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Q and A Sorted" sheetId="1" state="visible" r:id="rId3"/>
    <sheet name="handout" sheetId="2" state="visible" r:id="rId4"/>
    <sheet name="Q Order" sheetId="3" state="visible" r:id="rId5"/>
    <sheet name="Scores" sheetId="4" state="visible" r:id="rId6"/>
  </sheets>
  <definedNames>
    <definedName function="false" hidden="false" localSheetId="1" name="_xlnm.Print_Area" vbProcedure="false">handout!$E$2:$H$10</definedName>
    <definedName function="false" hidden="false" localSheetId="0" name="_xlnm.Print_Area" vbProcedure="false">'Q and A Sorted'!$D$1:$N$103</definedName>
    <definedName function="false" hidden="false" localSheetId="2" name="_xlnm.Print_Area" vbProcedure="false">'Q Order'!$E$4:$K$91</definedName>
    <definedName function="false" hidden="false" localSheetId="3" name="_xlnm.Print_Area" vbProcedure="false">Scores!$A$1:$AY$97</definedName>
    <definedName function="false" hidden="false" localSheetId="3" name="_xlnm.Print_Titles" vbProcedure="false">Scores!$1:$8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<sst xmlns="http://schemas.openxmlformats.org/spreadsheetml/2006/main" count="913" uniqueCount="305">
  <si>
    <t xml:space="preserve"> Topic</t>
  </si>
  <si>
    <t xml:space="preserve">% Success by Question</t>
  </si>
  <si>
    <t xml:space="preserve">Question #</t>
  </si>
  <si>
    <t xml:space="preserve">Question Brief </t>
  </si>
  <si>
    <t xml:space="preserve">Answer</t>
  </si>
  <si>
    <t xml:space="preserve">a</t>
  </si>
  <si>
    <t xml:space="preserve">Tariff/Penalty</t>
  </si>
  <si>
    <r>
      <rPr>
        <sz val="12"/>
        <rFont val="Tahoma"/>
        <family val="2"/>
      </rPr>
      <t xml:space="preserve">23.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 Receipt point scheduling penalty rate is equal to:</t>
    </r>
  </si>
  <si>
    <r>
      <rPr>
        <sz val="12"/>
        <rFont val="Tahoma"/>
        <family val="2"/>
      </rPr>
      <t xml:space="preserve">c.</t>
    </r>
    <r>
      <rPr>
        <sz val="7"/>
        <rFont val="Times New Roman"/>
        <family val="1"/>
      </rPr>
      <t xml:space="preserve">      </t>
    </r>
    <r>
      <rPr>
        <sz val="12"/>
        <rFont val="Tahoma"/>
        <family val="2"/>
      </rPr>
      <t xml:space="preserve">Market Area TI rate per MMBtu</t>
    </r>
  </si>
  <si>
    <t xml:space="preserve">Tariff/DDVC</t>
  </si>
  <si>
    <r>
      <rPr>
        <sz val="12"/>
        <rFont val="Tahoma"/>
        <family val="2"/>
      </rPr>
      <t xml:space="preserve">17.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What is the Daily Delivery Variance Charge for Negative DDVC:</t>
    </r>
  </si>
  <si>
    <r>
      <rPr>
        <sz val="12"/>
        <rFont val="Tahoma"/>
        <family val="2"/>
      </rPr>
      <t xml:space="preserve">d.</t>
    </r>
    <r>
      <rPr>
        <sz val="7"/>
        <rFont val="Times New Roman"/>
        <family val="1"/>
      </rPr>
      <t xml:space="preserve">     </t>
    </r>
    <r>
      <rPr>
        <sz val="12"/>
        <rFont val="Tahoma"/>
        <family val="2"/>
      </rPr>
      <t xml:space="preserve">$0.40</t>
    </r>
  </si>
  <si>
    <t xml:space="preserve">Tariff/Rate Design</t>
  </si>
  <si>
    <t xml:space="preserve">1.     What is Northern Natural’s Rate Design?</t>
  </si>
  <si>
    <r>
      <rPr>
        <sz val="12"/>
        <rFont val="Tahoma"/>
        <family val="2"/>
      </rPr>
      <t xml:space="preserve">a.</t>
    </r>
    <r>
      <rPr>
        <sz val="7"/>
        <rFont val="Times New Roman"/>
        <family val="1"/>
      </rPr>
      <t xml:space="preserve">      </t>
    </r>
    <r>
      <rPr>
        <sz val="12"/>
        <rFont val="Tahoma"/>
        <family val="2"/>
      </rPr>
      <t xml:space="preserve">Straight-Fixed Variable</t>
    </r>
  </si>
  <si>
    <r>
      <rPr>
        <sz val="12"/>
        <rFont val="Tahoma"/>
        <family val="2"/>
      </rPr>
      <t xml:space="preserve">16.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 Which of the following is NOT type of DDVC's:  </t>
    </r>
  </si>
  <si>
    <r>
      <rPr>
        <sz val="12"/>
        <rFont val="Tahoma"/>
        <family val="2"/>
      </rPr>
      <t xml:space="preserve">c.</t>
    </r>
    <r>
      <rPr>
        <sz val="7"/>
        <rFont val="Times New Roman"/>
        <family val="1"/>
      </rPr>
      <t xml:space="preserve">      </t>
    </r>
    <r>
      <rPr>
        <sz val="12"/>
        <rFont val="Tahoma"/>
        <family val="2"/>
      </rPr>
      <t xml:space="preserve">Punitive/SOL Day DDVC</t>
    </r>
  </si>
  <si>
    <t xml:space="preserve">Tariff/Rate</t>
  </si>
  <si>
    <r>
      <rPr>
        <sz val="12"/>
        <rFont val="Tahoma"/>
        <family val="2"/>
      </rPr>
      <t xml:space="preserve">9.</t>
    </r>
    <r>
      <rPr>
        <sz val="7"/>
        <rFont val="Times New Roman"/>
        <family val="1"/>
      </rPr>
      <t xml:space="preserve">                 </t>
    </r>
    <r>
      <rPr>
        <sz val="12"/>
        <rFont val="Tahoma"/>
        <family val="2"/>
      </rPr>
      <t xml:space="preserve">What is Northern’s highest tariff for winter reservation rate for the market area?</t>
    </r>
  </si>
  <si>
    <r>
      <rPr>
        <sz val="12"/>
        <rFont val="Tahoma"/>
        <family val="2"/>
      </rPr>
      <t xml:space="preserve">a.</t>
    </r>
    <r>
      <rPr>
        <sz val="7"/>
        <rFont val="Times New Roman"/>
        <family val="1"/>
      </rPr>
      <t xml:space="preserve">      </t>
    </r>
    <r>
      <rPr>
        <sz val="12"/>
        <rFont val="Tahoma"/>
        <family val="2"/>
      </rPr>
      <t xml:space="preserve">$0.40</t>
    </r>
  </si>
  <si>
    <t xml:space="preserve">Tariff/MIP</t>
  </si>
  <si>
    <r>
      <rPr>
        <sz val="12"/>
        <rFont val="Tahoma"/>
        <family val="2"/>
      </rPr>
      <t xml:space="preserve">24.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 The System Monthly Price Index (System MIP) refers to:</t>
    </r>
  </si>
  <si>
    <r>
      <rPr>
        <sz val="12"/>
        <rFont val="Tahoma"/>
        <family val="2"/>
      </rPr>
      <t xml:space="preserve">c.</t>
    </r>
    <r>
      <rPr>
        <sz val="7"/>
        <rFont val="Times New Roman"/>
        <family val="1"/>
      </rPr>
      <t xml:space="preserve">      </t>
    </r>
    <r>
      <rPr>
        <sz val="12"/>
        <rFont val="Tahoma"/>
        <family val="2"/>
      </rPr>
      <t xml:space="preserve">Dollar Valuation of Imbalances</t>
    </r>
  </si>
  <si>
    <r>
      <rPr>
        <sz val="12"/>
        <color rgb="FF000000"/>
        <rFont val="Tahoma"/>
        <family val="2"/>
      </rPr>
      <t xml:space="preserve">10.</t>
    </r>
    <r>
      <rPr>
        <sz val="7"/>
        <color rgb="FF000000"/>
        <rFont val="Times New Roman"/>
        <family val="1"/>
      </rPr>
      <t xml:space="preserve">             </t>
    </r>
    <r>
      <rPr>
        <sz val="12"/>
        <color rgb="FF000000"/>
        <rFont val="Tahoma"/>
        <family val="2"/>
      </rPr>
      <t xml:space="preserve"> What are the maximum and minimum commodity rates in the market area?  </t>
    </r>
  </si>
  <si>
    <r>
      <rPr>
        <sz val="12"/>
        <color rgb="FF000000"/>
        <rFont val="Tahoma"/>
        <family val="2"/>
      </rPr>
      <t xml:space="preserve">c.</t>
    </r>
    <r>
      <rPr>
        <sz val="7"/>
        <color rgb="FF000000"/>
        <rFont val="Times New Roman"/>
        <family val="1"/>
      </rPr>
      <t xml:space="preserve">      </t>
    </r>
    <r>
      <rPr>
        <sz val="12"/>
        <color rgb="FF000000"/>
        <rFont val="Tahoma"/>
        <family val="2"/>
      </rPr>
      <t xml:space="preserve">2.72 and 2.12 cents including ACA</t>
    </r>
  </si>
  <si>
    <t xml:space="preserve">Tariff/Commodity</t>
  </si>
  <si>
    <r>
      <rPr>
        <sz val="12"/>
        <rFont val="Tahoma"/>
        <family val="2"/>
      </rPr>
      <t xml:space="preserve">4.</t>
    </r>
    <r>
      <rPr>
        <sz val="7"/>
        <rFont val="Times New Roman"/>
        <family val="1"/>
      </rPr>
      <t xml:space="preserve">                 </t>
    </r>
    <r>
      <rPr>
        <sz val="12"/>
        <rFont val="Tahoma"/>
        <family val="2"/>
      </rPr>
      <t xml:space="preserve">Pipeline Commodity Charges are based on:</t>
    </r>
  </si>
  <si>
    <r>
      <rPr>
        <sz val="12"/>
        <rFont val="Tahoma"/>
        <family val="2"/>
      </rPr>
      <t xml:space="preserve">b.</t>
    </r>
    <r>
      <rPr>
        <sz val="7"/>
        <rFont val="Times New Roman"/>
        <family val="1"/>
      </rPr>
      <t xml:space="preserve">     </t>
    </r>
    <r>
      <rPr>
        <sz val="12"/>
        <rFont val="Tahoma"/>
        <family val="2"/>
      </rPr>
      <t xml:space="preserve">Throughput</t>
    </r>
  </si>
  <si>
    <t xml:space="preserve">Tariff/Park 'N Ride</t>
  </si>
  <si>
    <r>
      <rPr>
        <sz val="12"/>
        <rFont val="Tahoma"/>
        <family val="2"/>
      </rPr>
      <t xml:space="preserve">57.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Customer ABC schedules the following Park ‘N Ride activity.  What will his invoice be for this activity?</t>
    </r>
  </si>
  <si>
    <r>
      <rPr>
        <sz val="12"/>
        <rFont val="Tahoma"/>
        <family val="2"/>
      </rPr>
      <t xml:space="preserve">b.</t>
    </r>
    <r>
      <rPr>
        <sz val="7"/>
        <rFont val="Times New Roman"/>
        <family val="1"/>
      </rPr>
      <t xml:space="preserve">     </t>
    </r>
    <r>
      <rPr>
        <sz val="12"/>
        <rFont val="Tahoma"/>
        <family val="2"/>
      </rPr>
      <t xml:space="preserve">$3812</t>
    </r>
  </si>
  <si>
    <t xml:space="preserve">Tariff/Carlton</t>
  </si>
  <si>
    <r>
      <rPr>
        <sz val="12"/>
        <rFont val="Tahoma"/>
        <family val="2"/>
      </rPr>
      <t xml:space="preserve">67.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Carlton Surcharge: What market area volumes are exempt from the Carlton Surcharge?</t>
    </r>
  </si>
  <si>
    <r>
      <rPr>
        <sz val="12"/>
        <rFont val="Tahoma"/>
        <family val="2"/>
      </rPr>
      <t xml:space="preserve">b.</t>
    </r>
    <r>
      <rPr>
        <sz val="7"/>
        <rFont val="Times New Roman"/>
        <family val="1"/>
      </rPr>
      <t xml:space="preserve">      </t>
    </r>
    <r>
      <rPr>
        <sz val="12"/>
        <rFont val="Tahoma"/>
        <family val="2"/>
      </rPr>
      <t xml:space="preserve">Pre 1996</t>
    </r>
  </si>
  <si>
    <r>
      <rPr>
        <sz val="12"/>
        <rFont val="Tahoma"/>
        <family val="2"/>
      </rPr>
      <t xml:space="preserve">59.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Which of the following paths would incur transportation commodity costs and fuel?</t>
    </r>
  </si>
  <si>
    <r>
      <rPr>
        <sz val="12"/>
        <rFont val="Tahoma"/>
        <family val="2"/>
      </rPr>
      <t xml:space="preserve">b.</t>
    </r>
    <r>
      <rPr>
        <sz val="7"/>
        <rFont val="Times New Roman"/>
        <family val="1"/>
      </rPr>
      <t xml:space="preserve">     </t>
    </r>
    <r>
      <rPr>
        <sz val="12"/>
        <rFont val="Tahoma"/>
        <family val="2"/>
      </rPr>
      <t xml:space="preserve">Mid 3 Storage to TW Halley I/C</t>
    </r>
  </si>
  <si>
    <t xml:space="preserve">a Average</t>
  </si>
  <si>
    <t xml:space="preserve">AVERAGE</t>
  </si>
  <si>
    <t xml:space="preserve">Tariff Rates</t>
  </si>
  <si>
    <t xml:space="preserve">a Count</t>
  </si>
  <si>
    <t xml:space="preserve">b</t>
  </si>
  <si>
    <t xml:space="preserve">Tariff/MID</t>
  </si>
  <si>
    <r>
      <rPr>
        <sz val="12"/>
        <rFont val="Tahoma"/>
        <family val="2"/>
      </rPr>
      <t xml:space="preserve">7.</t>
    </r>
    <r>
      <rPr>
        <sz val="7"/>
        <rFont val="Times New Roman"/>
        <family val="1"/>
      </rPr>
      <t xml:space="preserve">                 </t>
    </r>
    <r>
      <rPr>
        <sz val="12"/>
        <rFont val="Tahoma"/>
        <family val="2"/>
      </rPr>
      <t xml:space="preserve">What MID is Demarcation in:</t>
    </r>
  </si>
  <si>
    <r>
      <rPr>
        <sz val="12"/>
        <rFont val="Tahoma"/>
        <family val="2"/>
      </rPr>
      <t xml:space="preserve">b.</t>
    </r>
    <r>
      <rPr>
        <sz val="7"/>
        <rFont val="Times New Roman"/>
        <family val="1"/>
      </rPr>
      <t xml:space="preserve">     </t>
    </r>
    <r>
      <rPr>
        <sz val="12"/>
        <rFont val="Tahoma"/>
        <family val="2"/>
      </rPr>
      <t xml:space="preserve">16B</t>
    </r>
  </si>
  <si>
    <r>
      <rPr>
        <sz val="12"/>
        <rFont val="Tahoma"/>
        <family val="2"/>
      </rPr>
      <t xml:space="preserve">6.</t>
    </r>
    <r>
      <rPr>
        <sz val="7"/>
        <rFont val="Times New Roman"/>
        <family val="1"/>
      </rPr>
      <t xml:space="preserve">                 </t>
    </r>
    <r>
      <rPr>
        <sz val="12"/>
        <rFont val="Tahoma"/>
        <family val="2"/>
      </rPr>
      <t xml:space="preserve"> What MID is the Panhandle Mullinville interconnect in:</t>
    </r>
  </si>
  <si>
    <r>
      <rPr>
        <sz val="12"/>
        <rFont val="Tahoma"/>
        <family val="2"/>
      </rPr>
      <t xml:space="preserve">d.</t>
    </r>
    <r>
      <rPr>
        <sz val="7"/>
        <rFont val="Times New Roman"/>
        <family val="1"/>
      </rPr>
      <t xml:space="preserve">     </t>
    </r>
    <r>
      <rPr>
        <sz val="12"/>
        <rFont val="Tahoma"/>
        <family val="2"/>
      </rPr>
      <t xml:space="preserve">13</t>
    </r>
  </si>
  <si>
    <t xml:space="preserve">Tariff/FDD</t>
  </si>
  <si>
    <r>
      <rPr>
        <sz val="12"/>
        <rFont val="Tahoma"/>
        <family val="2"/>
      </rPr>
      <t xml:space="preserve">58.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What are the active firm injection/withdrawal months for FDD?</t>
    </r>
  </si>
  <si>
    <r>
      <rPr>
        <sz val="12"/>
        <rFont val="Tahoma"/>
        <family val="2"/>
      </rPr>
      <t xml:space="preserve">c.</t>
    </r>
    <r>
      <rPr>
        <sz val="7"/>
        <rFont val="Times New Roman"/>
        <family val="1"/>
      </rPr>
      <t xml:space="preserve">      </t>
    </r>
    <r>
      <rPr>
        <sz val="12"/>
        <rFont val="Tahoma"/>
        <family val="2"/>
      </rPr>
      <t xml:space="preserve">Injection and withdrawal in June through April.</t>
    </r>
  </si>
  <si>
    <t xml:space="preserve">Tariff/Fuel</t>
  </si>
  <si>
    <r>
      <rPr>
        <sz val="12"/>
        <color rgb="FF000000"/>
        <rFont val="Tahoma"/>
        <family val="2"/>
      </rPr>
      <t xml:space="preserve">12.</t>
    </r>
    <r>
      <rPr>
        <sz val="7"/>
        <color rgb="FF000000"/>
        <rFont val="Times New Roman"/>
        <family val="1"/>
      </rPr>
      <t xml:space="preserve">             </t>
    </r>
    <r>
      <rPr>
        <sz val="12"/>
        <color rgb="FF000000"/>
        <rFont val="Tahoma"/>
        <family val="2"/>
      </rPr>
      <t xml:space="preserve"> What is the mainline fuel rate to flow to demarc from the Permian    (June '00 to June '01)?  </t>
    </r>
  </si>
  <si>
    <r>
      <rPr>
        <sz val="12"/>
        <color rgb="FF000000"/>
        <rFont val="Tahoma"/>
        <family val="2"/>
      </rPr>
      <t xml:space="preserve">b.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ahoma"/>
        <family val="2"/>
      </rPr>
      <t xml:space="preserve"> 3.39%</t>
    </r>
  </si>
  <si>
    <r>
      <rPr>
        <sz val="12"/>
        <rFont val="Tahoma"/>
        <family val="2"/>
      </rPr>
      <t xml:space="preserve">14.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 Northern has the right to discount fuel use, loss and unaccounted for in transactions where it is patently obvious that no compression and hence no fuel is utilized.</t>
    </r>
  </si>
  <si>
    <r>
      <rPr>
        <sz val="12"/>
        <rFont val="Tahoma"/>
        <family val="2"/>
      </rPr>
      <t xml:space="preserve">b.</t>
    </r>
    <r>
      <rPr>
        <sz val="7"/>
        <rFont val="Times New Roman"/>
        <family val="1"/>
      </rPr>
      <t xml:space="preserve">     </t>
    </r>
    <r>
      <rPr>
        <sz val="12"/>
        <rFont val="Tahoma"/>
        <family val="2"/>
      </rPr>
      <t xml:space="preserve">False</t>
    </r>
  </si>
  <si>
    <r>
      <rPr>
        <sz val="12"/>
        <color rgb="FF000000"/>
        <rFont val="Tahoma"/>
        <family val="2"/>
      </rPr>
      <t xml:space="preserve">11.</t>
    </r>
    <r>
      <rPr>
        <sz val="7"/>
        <color rgb="FF000000"/>
        <rFont val="Times New Roman"/>
        <family val="1"/>
      </rPr>
      <t xml:space="preserve">             </t>
    </r>
    <r>
      <rPr>
        <sz val="12"/>
        <color rgb="FF000000"/>
        <rFont val="Tahoma"/>
        <family val="2"/>
      </rPr>
      <t xml:space="preserve"> What is the fuel rate to flow to demarc from any market area receipt point? </t>
    </r>
  </si>
  <si>
    <r>
      <rPr>
        <sz val="12"/>
        <color rgb="FF000000"/>
        <rFont val="Tahoma"/>
        <family val="2"/>
      </rPr>
      <t xml:space="preserve">c.</t>
    </r>
    <r>
      <rPr>
        <sz val="7"/>
        <color rgb="FF000000"/>
        <rFont val="Times New Roman"/>
        <family val="1"/>
      </rPr>
      <t xml:space="preserve">      </t>
    </r>
    <r>
      <rPr>
        <sz val="12"/>
        <color rgb="FF000000"/>
        <rFont val="Tahoma"/>
        <family val="2"/>
      </rPr>
      <t xml:space="preserve">0%</t>
    </r>
  </si>
  <si>
    <r>
      <rPr>
        <sz val="12"/>
        <rFont val="Tahoma"/>
        <family val="2"/>
      </rPr>
      <t xml:space="preserve">2.</t>
    </r>
    <r>
      <rPr>
        <sz val="7"/>
        <rFont val="Times New Roman"/>
        <family val="1"/>
      </rPr>
      <t xml:space="preserve">                 </t>
    </r>
    <r>
      <rPr>
        <sz val="12"/>
        <rFont val="Tahoma"/>
        <family val="2"/>
      </rPr>
      <t xml:space="preserve">What is Northern Natural’s Market Zone fuel rate June ‘00– June ‘01?</t>
    </r>
  </si>
  <si>
    <r>
      <rPr>
        <sz val="12"/>
        <rFont val="Tahoma"/>
        <family val="2"/>
      </rPr>
      <t xml:space="preserve">c.</t>
    </r>
    <r>
      <rPr>
        <sz val="7"/>
        <rFont val="Times New Roman"/>
        <family val="1"/>
      </rPr>
      <t xml:space="preserve">      </t>
    </r>
    <r>
      <rPr>
        <sz val="12"/>
        <rFont val="Tahoma"/>
        <family val="2"/>
      </rPr>
      <t xml:space="preserve">1.22%</t>
    </r>
  </si>
  <si>
    <t xml:space="preserve">b Average</t>
  </si>
  <si>
    <t xml:space="preserve">Tariff Operational</t>
  </si>
  <si>
    <t xml:space="preserve">b Count</t>
  </si>
  <si>
    <t xml:space="preserve">c</t>
  </si>
  <si>
    <t xml:space="preserve">Tariff/Affiliate</t>
  </si>
  <si>
    <r>
      <rPr>
        <sz val="12"/>
        <rFont val="Tahoma"/>
        <family val="2"/>
      </rPr>
      <t xml:space="preserve">8.</t>
    </r>
    <r>
      <rPr>
        <sz val="7"/>
        <rFont val="Times New Roman"/>
        <family val="1"/>
      </rPr>
      <t xml:space="preserve">                 </t>
    </r>
    <r>
      <rPr>
        <sz val="12"/>
        <rFont val="Tahoma"/>
        <family val="2"/>
      </rPr>
      <t xml:space="preserve">What was the number of the FERC order that addressed Marketing Affiliate abuse?</t>
    </r>
  </si>
  <si>
    <r>
      <rPr>
        <sz val="12"/>
        <rFont val="Tahoma"/>
        <family val="2"/>
      </rPr>
      <t xml:space="preserve">c.</t>
    </r>
    <r>
      <rPr>
        <sz val="7"/>
        <rFont val="Times New Roman"/>
        <family val="1"/>
      </rPr>
      <t xml:space="preserve">      </t>
    </r>
    <r>
      <rPr>
        <sz val="12"/>
        <rFont val="Tahoma"/>
        <family val="2"/>
      </rPr>
      <t xml:space="preserve">Order 497</t>
    </r>
  </si>
  <si>
    <t xml:space="preserve">Tariff/Gas Quality</t>
  </si>
  <si>
    <r>
      <rPr>
        <sz val="12"/>
        <rFont val="Tahoma"/>
        <family val="2"/>
      </rPr>
      <t xml:space="preserve">26.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 NNG’s Quality Standard for Heating Value is:</t>
    </r>
  </si>
  <si>
    <t xml:space="preserve"> b. Greater than or equal to 950 Btu/Cubic Foot.</t>
  </si>
  <si>
    <t xml:space="preserve">Tariff/Order 637</t>
  </si>
  <si>
    <r>
      <rPr>
        <sz val="12"/>
        <rFont val="Tahoma"/>
        <family val="2"/>
      </rPr>
      <t xml:space="preserve">13.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 In FERC Order 637, the FERC made changes in regulations related to:</t>
    </r>
  </si>
  <si>
    <r>
      <rPr>
        <sz val="12"/>
        <rFont val="Tahoma"/>
        <family val="2"/>
      </rPr>
      <t xml:space="preserve">e.</t>
    </r>
    <r>
      <rPr>
        <sz val="7"/>
        <rFont val="Times New Roman"/>
        <family val="1"/>
      </rPr>
      <t xml:space="preserve">      </t>
    </r>
    <r>
      <rPr>
        <sz val="12"/>
        <rFont val="Tahoma"/>
        <family val="2"/>
      </rPr>
      <t xml:space="preserve">a and c</t>
    </r>
  </si>
  <si>
    <t xml:space="preserve">Tariff/Stranger's Gas</t>
  </si>
  <si>
    <r>
      <rPr>
        <sz val="12"/>
        <rFont val="Tahoma"/>
        <family val="2"/>
      </rPr>
      <t xml:space="preserve">27.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 The definition of Strangers’ Gas is:</t>
    </r>
  </si>
  <si>
    <r>
      <rPr>
        <sz val="12"/>
        <rFont val="Tahoma"/>
        <family val="2"/>
      </rPr>
      <t xml:space="preserve">c.</t>
    </r>
    <r>
      <rPr>
        <sz val="7"/>
        <rFont val="Times New Roman"/>
        <family val="1"/>
      </rPr>
      <t xml:space="preserve">      </t>
    </r>
    <r>
      <rPr>
        <sz val="12"/>
        <rFont val="Tahoma"/>
        <family val="2"/>
      </rPr>
      <t xml:space="preserve">Shippers without Processing Agreements</t>
    </r>
  </si>
  <si>
    <t xml:space="preserve">Tariff/No-Notice Service</t>
  </si>
  <si>
    <r>
      <rPr>
        <sz val="12"/>
        <rFont val="Tahoma"/>
        <family val="2"/>
      </rPr>
      <t xml:space="preserve">28.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 Order 636 mandated that NNG provide a no-notice throughput service; in response NNG implemented:</t>
    </r>
  </si>
  <si>
    <r>
      <rPr>
        <sz val="12"/>
        <rFont val="Tahoma"/>
        <family val="2"/>
      </rPr>
      <t xml:space="preserve">a.</t>
    </r>
    <r>
      <rPr>
        <sz val="7"/>
        <rFont val="Times New Roman"/>
        <family val="1"/>
      </rPr>
      <t xml:space="preserve">      </t>
    </r>
    <r>
      <rPr>
        <sz val="12"/>
        <rFont val="Tahoma"/>
        <family val="2"/>
      </rPr>
      <t xml:space="preserve">SMS (System Management Service)</t>
    </r>
  </si>
  <si>
    <t xml:space="preserve">Tariff/DDD</t>
  </si>
  <si>
    <r>
      <rPr>
        <sz val="12"/>
        <rFont val="Tahoma"/>
        <family val="2"/>
      </rPr>
      <t xml:space="preserve">36.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 “Heating Degree Day” is:</t>
    </r>
  </si>
  <si>
    <r>
      <rPr>
        <sz val="12"/>
        <rFont val="Tahoma"/>
        <family val="2"/>
      </rPr>
      <t xml:space="preserve">b.</t>
    </r>
    <r>
      <rPr>
        <sz val="7"/>
        <rFont val="Times New Roman"/>
        <family val="1"/>
      </rPr>
      <t xml:space="preserve">     </t>
    </r>
    <r>
      <rPr>
        <sz val="12"/>
        <rFont val="Tahoma"/>
        <family val="2"/>
      </rPr>
      <t xml:space="preserve">The measurement of the daily mean temperature falling below 65 degrees F.</t>
    </r>
  </si>
  <si>
    <t xml:space="preserve">Tariff/Mercaptan</t>
  </si>
  <si>
    <r>
      <rPr>
        <sz val="12"/>
        <rFont val="Tahoma"/>
        <family val="2"/>
      </rPr>
      <t xml:space="preserve">37.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 “Mercaptan” is:</t>
    </r>
  </si>
  <si>
    <r>
      <rPr>
        <sz val="12"/>
        <rFont val="Tahoma"/>
        <family val="2"/>
      </rPr>
      <t xml:space="preserve">d.</t>
    </r>
    <r>
      <rPr>
        <sz val="7"/>
        <rFont val="Times New Roman"/>
        <family val="1"/>
      </rPr>
      <t xml:space="preserve">     </t>
    </r>
    <r>
      <rPr>
        <sz val="12"/>
        <rFont val="Tahoma"/>
        <family val="2"/>
      </rPr>
      <t xml:space="preserve">The chemical compound injected into natural gas streams that gives it a distinctive odor.</t>
    </r>
  </si>
  <si>
    <t xml:space="preserve">Tariff/GISB</t>
  </si>
  <si>
    <r>
      <rPr>
        <sz val="12"/>
        <rFont val="Tahoma"/>
        <family val="2"/>
      </rPr>
      <t xml:space="preserve">15.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 GISB stands for:</t>
    </r>
  </si>
  <si>
    <r>
      <rPr>
        <sz val="12"/>
        <rFont val="Tahoma"/>
        <family val="2"/>
      </rPr>
      <t xml:space="preserve">b.</t>
    </r>
    <r>
      <rPr>
        <sz val="7"/>
        <rFont val="Times New Roman"/>
        <family val="1"/>
      </rPr>
      <t xml:space="preserve">     </t>
    </r>
    <r>
      <rPr>
        <sz val="12"/>
        <rFont val="Tahoma"/>
        <family val="2"/>
      </rPr>
      <t xml:space="preserve">Gas Industry Standards Board</t>
    </r>
  </si>
  <si>
    <r>
      <rPr>
        <sz val="12"/>
        <rFont val="Tahoma"/>
        <family val="2"/>
      </rPr>
      <t xml:space="preserve">3.</t>
    </r>
    <r>
      <rPr>
        <sz val="7"/>
        <rFont val="Times New Roman"/>
        <family val="1"/>
      </rPr>
      <t xml:space="preserve">                 </t>
    </r>
    <r>
      <rPr>
        <sz val="12"/>
        <rFont val="Tahoma"/>
        <family val="2"/>
      </rPr>
      <t xml:space="preserve">What does FDD stand for?</t>
    </r>
  </si>
  <si>
    <r>
      <rPr>
        <sz val="12"/>
        <rFont val="Tahoma"/>
        <family val="2"/>
      </rPr>
      <t xml:space="preserve">a.</t>
    </r>
    <r>
      <rPr>
        <sz val="7"/>
        <rFont val="Times New Roman"/>
        <family val="1"/>
      </rPr>
      <t xml:space="preserve">      </t>
    </r>
    <r>
      <rPr>
        <sz val="12"/>
        <rFont val="Tahoma"/>
        <family val="2"/>
      </rPr>
      <t xml:space="preserve">Firm Deferred Delivery</t>
    </r>
  </si>
  <si>
    <t xml:space="preserve">Tariff/GRI</t>
  </si>
  <si>
    <r>
      <rPr>
        <sz val="12"/>
        <rFont val="Tahoma"/>
        <family val="2"/>
      </rPr>
      <t xml:space="preserve">29.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What does GRI stand for?</t>
    </r>
  </si>
  <si>
    <r>
      <rPr>
        <sz val="12"/>
        <rFont val="Tahoma"/>
        <family val="2"/>
      </rPr>
      <t xml:space="preserve">c.</t>
    </r>
    <r>
      <rPr>
        <sz val="7"/>
        <rFont val="Times New Roman"/>
        <family val="1"/>
      </rPr>
      <t xml:space="preserve">      </t>
    </r>
    <r>
      <rPr>
        <sz val="12"/>
        <rFont val="Tahoma"/>
        <family val="2"/>
      </rPr>
      <t xml:space="preserve">Gas Research Institute</t>
    </r>
  </si>
  <si>
    <t xml:space="preserve">Tariff/SBA</t>
  </si>
  <si>
    <r>
      <rPr>
        <sz val="12"/>
        <rFont val="Tahoma"/>
        <family val="2"/>
      </rPr>
      <t xml:space="preserve">5.</t>
    </r>
    <r>
      <rPr>
        <sz val="7"/>
        <rFont val="Times New Roman"/>
        <family val="1"/>
      </rPr>
      <t xml:space="preserve">                 </t>
    </r>
    <r>
      <rPr>
        <sz val="12"/>
        <rFont val="Tahoma"/>
        <family val="2"/>
      </rPr>
      <t xml:space="preserve">SBA stands for:</t>
    </r>
  </si>
  <si>
    <r>
      <rPr>
        <sz val="12"/>
        <rFont val="Tahoma"/>
        <family val="2"/>
      </rPr>
      <t xml:space="preserve">c.</t>
    </r>
    <r>
      <rPr>
        <sz val="7"/>
        <rFont val="Times New Roman"/>
        <family val="1"/>
      </rPr>
      <t xml:space="preserve">      </t>
    </r>
    <r>
      <rPr>
        <sz val="12"/>
        <rFont val="Tahoma"/>
        <family val="2"/>
      </rPr>
      <t xml:space="preserve">System Balancing Agreement</t>
    </r>
  </si>
  <si>
    <t xml:space="preserve">c Average</t>
  </si>
  <si>
    <t xml:space="preserve">Tariff General</t>
  </si>
  <si>
    <t xml:space="preserve">c Count</t>
  </si>
  <si>
    <t xml:space="preserve">d</t>
  </si>
  <si>
    <t xml:space="preserve">Tariff/Curtailment</t>
  </si>
  <si>
    <r>
      <rPr>
        <sz val="12"/>
        <rFont val="Tahoma"/>
        <family val="2"/>
      </rPr>
      <t xml:space="preserve">18.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In the event deliveries must be interrupted due to a Delivery Area Capacity constraint, the smallest affected area at the delivery area will be localized and curtailment will be effected in the following sequence:</t>
    </r>
  </si>
  <si>
    <r>
      <rPr>
        <sz val="12"/>
        <rFont val="Tahoma"/>
        <family val="2"/>
      </rPr>
      <t xml:space="preserve">b.</t>
    </r>
    <r>
      <rPr>
        <sz val="7"/>
        <rFont val="Times New Roman"/>
        <family val="1"/>
      </rPr>
      <t xml:space="preserve">     </t>
    </r>
    <r>
      <rPr>
        <sz val="12"/>
        <rFont val="Tahoma"/>
        <family val="2"/>
      </rPr>
      <t xml:space="preserve">Interruptible, then Firm and Alternate prorata </t>
    </r>
  </si>
  <si>
    <t xml:space="preserve">Tariff/Imbalance</t>
  </si>
  <si>
    <r>
      <rPr>
        <sz val="12"/>
        <rFont val="Tahoma"/>
        <family val="2"/>
      </rPr>
      <t xml:space="preserve">25.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 Shipper may eliminate imbalances by the following two methods:</t>
    </r>
  </si>
  <si>
    <r>
      <rPr>
        <sz val="12"/>
        <rFont val="Tahoma"/>
        <family val="2"/>
      </rPr>
      <t xml:space="preserve">d.</t>
    </r>
    <r>
      <rPr>
        <sz val="7"/>
        <rFont val="Times New Roman"/>
        <family val="1"/>
      </rPr>
      <t xml:space="preserve">     </t>
    </r>
    <r>
      <rPr>
        <sz val="12"/>
        <rFont val="Tahoma"/>
        <family val="2"/>
      </rPr>
      <t xml:space="preserve">Monthly Cash out/in or Monthly Imbalance-to-Storage</t>
    </r>
  </si>
  <si>
    <t xml:space="preserve">Tariff/Nominations</t>
  </si>
  <si>
    <r>
      <rPr>
        <sz val="12"/>
        <rFont val="Tahoma"/>
        <family val="2"/>
      </rPr>
      <t xml:space="preserve">21.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 Northern will not reject a nomination for reasons of rounding differences due to fuel calculations of less than:</t>
    </r>
  </si>
  <si>
    <r>
      <rPr>
        <sz val="12"/>
        <rFont val="Tahoma"/>
        <family val="2"/>
      </rPr>
      <t xml:space="preserve">b.</t>
    </r>
    <r>
      <rPr>
        <sz val="7"/>
        <rFont val="Times New Roman"/>
        <family val="1"/>
      </rPr>
      <t xml:space="preserve">     </t>
    </r>
    <r>
      <rPr>
        <sz val="12"/>
        <rFont val="Tahoma"/>
        <family val="2"/>
      </rPr>
      <t xml:space="preserve">5 dekatherms.</t>
    </r>
  </si>
  <si>
    <r>
      <rPr>
        <sz val="12"/>
        <rFont val="Tahoma"/>
        <family val="2"/>
      </rPr>
      <t xml:space="preserve">22.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 Firm intraday nominations are entitled to bump scheduled interruptible service only:</t>
    </r>
  </si>
  <si>
    <r>
      <rPr>
        <sz val="12"/>
        <rFont val="Tahoma"/>
        <family val="2"/>
      </rPr>
      <t xml:space="preserve">b.</t>
    </r>
    <r>
      <rPr>
        <sz val="7"/>
        <rFont val="Times New Roman"/>
        <family val="1"/>
      </rPr>
      <t xml:space="preserve">     </t>
    </r>
    <r>
      <rPr>
        <sz val="12"/>
        <rFont val="Tahoma"/>
        <family val="2"/>
      </rPr>
      <t xml:space="preserve">During the Evening and Intraday 1 Nomination cycles</t>
    </r>
  </si>
  <si>
    <t xml:space="preserve">Tariff/Capacity</t>
  </si>
  <si>
    <r>
      <rPr>
        <sz val="12"/>
        <rFont val="Tahoma"/>
        <family val="2"/>
      </rPr>
      <t xml:space="preserve">19.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 A firm throughput Shipper that submits a request by the fifth (5th) day of a month to amend a primary receipt or delivery point will receive written notification from Northern within ______ work days of receipt of the request as to whether or not the capacity is available</t>
    </r>
  </si>
  <si>
    <r>
      <rPr>
        <sz val="12"/>
        <rFont val="Tahoma"/>
        <family val="2"/>
      </rPr>
      <t xml:space="preserve">c.</t>
    </r>
    <r>
      <rPr>
        <sz val="7"/>
        <rFont val="Times New Roman"/>
        <family val="1"/>
      </rPr>
      <t xml:space="preserve">      </t>
    </r>
    <r>
      <rPr>
        <sz val="12"/>
        <rFont val="Tahoma"/>
        <family val="2"/>
      </rPr>
      <t xml:space="preserve">Seven Work Days</t>
    </r>
  </si>
  <si>
    <r>
      <rPr>
        <sz val="12"/>
        <rFont val="Tahoma"/>
        <family val="2"/>
      </rPr>
      <t xml:space="preserve">20.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The Timely and Evening Nomination Cycles pertain to transportation for the:</t>
    </r>
  </si>
  <si>
    <r>
      <rPr>
        <sz val="12"/>
        <rFont val="Tahoma"/>
        <family val="2"/>
      </rPr>
      <t xml:space="preserve">a.</t>
    </r>
    <r>
      <rPr>
        <sz val="7"/>
        <rFont val="Times New Roman"/>
        <family val="1"/>
      </rPr>
      <t xml:space="preserve">      </t>
    </r>
    <r>
      <rPr>
        <sz val="12"/>
        <rFont val="Tahoma"/>
        <family val="2"/>
      </rPr>
      <t xml:space="preserve"> Upcoming gas day. </t>
    </r>
  </si>
  <si>
    <t xml:space="preserve">Tariff/Gas Day</t>
  </si>
  <si>
    <r>
      <rPr>
        <sz val="12"/>
        <rFont val="Tahoma"/>
        <family val="2"/>
      </rPr>
      <t xml:space="preserve">34.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What time does the standard gas day start?</t>
    </r>
  </si>
  <si>
    <r>
      <rPr>
        <sz val="12"/>
        <rFont val="Tahoma"/>
        <family val="2"/>
      </rPr>
      <t xml:space="preserve">c.</t>
    </r>
    <r>
      <rPr>
        <sz val="7"/>
        <rFont val="Times New Roman"/>
        <family val="1"/>
      </rPr>
      <t xml:space="preserve">      </t>
    </r>
    <r>
      <rPr>
        <sz val="12"/>
        <rFont val="Tahoma"/>
        <family val="2"/>
      </rPr>
      <t xml:space="preserve">9:00 a.m.</t>
    </r>
  </si>
  <si>
    <t xml:space="preserve">d Average</t>
  </si>
  <si>
    <t xml:space="preserve">Tariff Scheduling</t>
  </si>
  <si>
    <t xml:space="preserve">d Count</t>
  </si>
  <si>
    <t xml:space="preserve">e</t>
  </si>
  <si>
    <t xml:space="preserve">Financial/Pricing</t>
  </si>
  <si>
    <r>
      <rPr>
        <sz val="12"/>
        <rFont val="Tahoma"/>
        <family val="2"/>
      </rPr>
      <t xml:space="preserve">72.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What is the market value of a Backdraft deal to withdraw in December ’01 and inject in August ’02 when:</t>
    </r>
  </si>
  <si>
    <r>
      <rPr>
        <sz val="12"/>
        <rFont val="Tahoma"/>
        <family val="2"/>
      </rPr>
      <t xml:space="preserve">d.</t>
    </r>
    <r>
      <rPr>
        <sz val="7"/>
        <rFont val="Times New Roman"/>
        <family val="1"/>
      </rPr>
      <t xml:space="preserve">      </t>
    </r>
    <r>
      <rPr>
        <sz val="12"/>
        <rFont val="Tahoma"/>
        <family val="2"/>
      </rPr>
      <t xml:space="preserve">$1.09</t>
    </r>
  </si>
  <si>
    <r>
      <rPr>
        <sz val="12"/>
        <color rgb="FF000000"/>
        <rFont val="Tahoma"/>
        <family val="2"/>
      </rPr>
      <t xml:space="preserve">69.</t>
    </r>
    <r>
      <rPr>
        <sz val="7"/>
        <color rgb="FF000000"/>
        <rFont val="Times New Roman"/>
        <family val="1"/>
      </rPr>
      <t xml:space="preserve">             </t>
    </r>
    <r>
      <rPr>
        <sz val="12"/>
        <color rgb="FF000000"/>
        <rFont val="Tahoma"/>
        <family val="2"/>
      </rPr>
      <t xml:space="preserve">What published information (either hard copy or online) do we use to determine daily pricing at various points on the pipeline?  </t>
    </r>
  </si>
  <si>
    <r>
      <rPr>
        <sz val="12"/>
        <color rgb="FF000000"/>
        <rFont val="Tahoma"/>
        <family val="2"/>
      </rPr>
      <t xml:space="preserve">d.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ahoma"/>
        <family val="2"/>
      </rPr>
      <t xml:space="preserve">All of the Above</t>
    </r>
  </si>
  <si>
    <r>
      <rPr>
        <sz val="12"/>
        <rFont val="Tahoma"/>
        <family val="2"/>
      </rPr>
      <t xml:space="preserve">75.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Enron’s 2000 IBIT (Income before Interest and Taxes) was:</t>
    </r>
  </si>
  <si>
    <r>
      <rPr>
        <sz val="12"/>
        <rFont val="Tahoma"/>
        <family val="2"/>
      </rPr>
      <t xml:space="preserve">b.</t>
    </r>
    <r>
      <rPr>
        <sz val="7"/>
        <rFont val="Times New Roman"/>
        <family val="1"/>
      </rPr>
      <t xml:space="preserve">     </t>
    </r>
    <r>
      <rPr>
        <sz val="12"/>
        <rFont val="Tahoma"/>
        <family val="2"/>
      </rPr>
      <t xml:space="preserve">$2,482 Million</t>
    </r>
  </si>
  <si>
    <r>
      <rPr>
        <sz val="12"/>
        <rFont val="Tahoma"/>
        <family val="2"/>
      </rPr>
      <t xml:space="preserve">74.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 Enron’s 2000 revenues were:</t>
    </r>
  </si>
  <si>
    <r>
      <rPr>
        <sz val="12"/>
        <rFont val="Tahoma"/>
        <family val="2"/>
      </rPr>
      <t xml:space="preserve">a.</t>
    </r>
    <r>
      <rPr>
        <sz val="7"/>
        <rFont val="Times New Roman"/>
        <family val="1"/>
      </rPr>
      <t xml:space="preserve">      </t>
    </r>
    <r>
      <rPr>
        <sz val="12"/>
        <rFont val="Tahoma"/>
        <family val="2"/>
      </rPr>
      <t xml:space="preserve">$100.8 Billion</t>
    </r>
  </si>
  <si>
    <r>
      <rPr>
        <sz val="12"/>
        <rFont val="Tahoma"/>
        <family val="2"/>
      </rPr>
      <t xml:space="preserve">80.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What is a Gas Daily swing swap?</t>
    </r>
  </si>
  <si>
    <r>
      <rPr>
        <sz val="12"/>
        <rFont val="Tahoma"/>
        <family val="2"/>
      </rPr>
      <t xml:space="preserve">b.</t>
    </r>
    <r>
      <rPr>
        <sz val="7"/>
        <rFont val="Times New Roman"/>
        <family val="1"/>
      </rPr>
      <t xml:space="preserve">     </t>
    </r>
    <r>
      <rPr>
        <sz val="12"/>
        <rFont val="Tahoma"/>
        <family val="2"/>
      </rPr>
      <t xml:space="preserve">A fixed price financial instrument at a pipeline gas daily location that settles each day against the gas daily print for the particular pipeline location.</t>
    </r>
  </si>
  <si>
    <t xml:space="preserve">Equity</t>
  </si>
  <si>
    <r>
      <rPr>
        <sz val="12"/>
        <rFont val="Tahoma"/>
        <family val="2"/>
      </rPr>
      <t xml:space="preserve">85.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What percent ownership does Enron hold on the Trailblazer pipeline system?</t>
    </r>
  </si>
  <si>
    <r>
      <rPr>
        <sz val="12"/>
        <rFont val="Tahoma"/>
        <family val="2"/>
      </rPr>
      <t xml:space="preserve">d.</t>
    </r>
    <r>
      <rPr>
        <sz val="7"/>
        <rFont val="Times New Roman"/>
        <family val="1"/>
      </rPr>
      <t xml:space="preserve">     </t>
    </r>
    <r>
      <rPr>
        <sz val="12"/>
        <rFont val="Tahoma"/>
        <family val="2"/>
      </rPr>
      <t xml:space="preserve">33 1/3%</t>
    </r>
  </si>
  <si>
    <r>
      <rPr>
        <sz val="12"/>
        <rFont val="Tahoma"/>
        <family val="2"/>
      </rPr>
      <t xml:space="preserve">70.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 List the primary components that determine the value of IDD deals:</t>
    </r>
  </si>
  <si>
    <r>
      <rPr>
        <sz val="12"/>
        <rFont val="Tahoma"/>
        <family val="2"/>
      </rPr>
      <t xml:space="preserve">a.</t>
    </r>
    <r>
      <rPr>
        <sz val="7"/>
        <rFont val="Times New Roman"/>
        <family val="1"/>
      </rPr>
      <t xml:space="preserve">      </t>
    </r>
    <r>
      <rPr>
        <sz val="12"/>
        <rFont val="Tahoma"/>
        <family val="2"/>
      </rPr>
      <t xml:space="preserve">NYMEX, Basis, Interest Costs</t>
    </r>
  </si>
  <si>
    <t xml:space="preserve">Market Demand</t>
  </si>
  <si>
    <r>
      <rPr>
        <sz val="12"/>
        <rFont val="Tahoma"/>
        <family val="2"/>
      </rPr>
      <t xml:space="preserve">62.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Average throughput for ETS in 2000 was (includes NBPL):</t>
    </r>
  </si>
  <si>
    <r>
      <rPr>
        <sz val="12"/>
        <rFont val="Tahoma"/>
        <family val="2"/>
      </rPr>
      <t xml:space="preserve">c.</t>
    </r>
    <r>
      <rPr>
        <sz val="7"/>
        <rFont val="Times New Roman"/>
        <family val="1"/>
      </rPr>
      <t xml:space="preserve">      </t>
    </r>
    <r>
      <rPr>
        <sz val="12"/>
        <rFont val="Tahoma"/>
        <family val="2"/>
      </rPr>
      <t xml:space="preserve">9.13 bcfd</t>
    </r>
  </si>
  <si>
    <r>
      <rPr>
        <sz val="12"/>
        <rFont val="Tahoma"/>
        <family val="2"/>
      </rPr>
      <t xml:space="preserve">73.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Northern Natural Gas transportation revenues for the year 2000 were:</t>
    </r>
  </si>
  <si>
    <r>
      <rPr>
        <sz val="12"/>
        <rFont val="Tahoma"/>
        <family val="2"/>
      </rPr>
      <t xml:space="preserve">a.</t>
    </r>
    <r>
      <rPr>
        <sz val="7"/>
        <rFont val="Times New Roman"/>
        <family val="1"/>
      </rPr>
      <t xml:space="preserve">      </t>
    </r>
    <r>
      <rPr>
        <sz val="12"/>
        <rFont val="Tahoma"/>
        <family val="2"/>
      </rPr>
      <t xml:space="preserve">$446 million</t>
    </r>
  </si>
  <si>
    <r>
      <rPr>
        <sz val="12"/>
        <rFont val="Tahoma"/>
        <family val="2"/>
      </rPr>
      <t xml:space="preserve">65.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ETS transports what percent of U.S. natural gas demand:</t>
    </r>
  </si>
  <si>
    <r>
      <rPr>
        <sz val="12"/>
        <rFont val="Tahoma"/>
        <family val="2"/>
      </rPr>
      <t xml:space="preserve">d.</t>
    </r>
    <r>
      <rPr>
        <sz val="7"/>
        <rFont val="Times New Roman"/>
        <family val="1"/>
      </rPr>
      <t xml:space="preserve">      </t>
    </r>
    <r>
      <rPr>
        <sz val="12"/>
        <rFont val="Tahoma"/>
        <family val="2"/>
      </rPr>
      <t xml:space="preserve">15</t>
    </r>
  </si>
  <si>
    <r>
      <rPr>
        <sz val="12"/>
        <rFont val="Tahoma"/>
        <family val="2"/>
      </rPr>
      <t xml:space="preserve">76.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NNG 2001 Plan has $________ in Tranche 1:</t>
    </r>
  </si>
  <si>
    <r>
      <rPr>
        <sz val="12"/>
        <rFont val="Tahoma"/>
        <family val="2"/>
      </rPr>
      <t xml:space="preserve">d.</t>
    </r>
    <r>
      <rPr>
        <sz val="7"/>
        <rFont val="Times New Roman"/>
        <family val="1"/>
      </rPr>
      <t xml:space="preserve">     </t>
    </r>
    <r>
      <rPr>
        <sz val="12"/>
        <rFont val="Tahoma"/>
        <family val="2"/>
      </rPr>
      <t xml:space="preserve">$358 Million</t>
    </r>
  </si>
  <si>
    <t xml:space="preserve">Enron</t>
  </si>
  <si>
    <r>
      <rPr>
        <sz val="12"/>
        <rFont val="Tahoma"/>
        <family val="2"/>
      </rPr>
      <t xml:space="preserve">48.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Who is the chairman of Enron Corporation</t>
    </r>
  </si>
  <si>
    <r>
      <rPr>
        <sz val="12"/>
        <rFont val="Tahoma"/>
        <family val="2"/>
      </rPr>
      <t xml:space="preserve">c.</t>
    </r>
    <r>
      <rPr>
        <sz val="7"/>
        <rFont val="Times New Roman"/>
        <family val="1"/>
      </rPr>
      <t xml:space="preserve">      </t>
    </r>
    <r>
      <rPr>
        <sz val="12"/>
        <rFont val="Tahoma"/>
        <family val="2"/>
      </rPr>
      <t xml:space="preserve">Ken Lay </t>
    </r>
  </si>
  <si>
    <t xml:space="preserve">Tariff/Term</t>
  </si>
  <si>
    <r>
      <rPr>
        <sz val="12"/>
        <rFont val="Tahoma"/>
        <family val="2"/>
      </rPr>
      <t xml:space="preserve">64.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95% of NNG’s Market Area is contracted through ________:</t>
    </r>
  </si>
  <si>
    <r>
      <rPr>
        <sz val="12"/>
        <rFont val="Tahoma"/>
        <family val="2"/>
      </rPr>
      <t xml:space="preserve">a.</t>
    </r>
    <r>
      <rPr>
        <sz val="7"/>
        <rFont val="Times New Roman"/>
        <family val="1"/>
      </rPr>
      <t xml:space="preserve">      </t>
    </r>
    <r>
      <rPr>
        <sz val="12"/>
        <rFont val="Tahoma"/>
        <family val="2"/>
      </rPr>
      <t xml:space="preserve">2003</t>
    </r>
  </si>
  <si>
    <r>
      <rPr>
        <sz val="12"/>
        <color rgb="FF000000"/>
        <rFont val="Tahoma"/>
        <family val="2"/>
      </rPr>
      <t xml:space="preserve">68.</t>
    </r>
    <r>
      <rPr>
        <sz val="7"/>
        <color rgb="FF000000"/>
        <rFont val="Times New Roman"/>
        <family val="1"/>
      </rPr>
      <t xml:space="preserve">             </t>
    </r>
    <r>
      <rPr>
        <sz val="12"/>
        <color rgb="FF000000"/>
        <rFont val="Tahoma"/>
        <family val="2"/>
      </rPr>
      <t xml:space="preserve"> What is the most "liquid" pricing point on NNG's system </t>
    </r>
  </si>
  <si>
    <r>
      <rPr>
        <sz val="12"/>
        <color rgb="FF000000"/>
        <rFont val="Tahoma"/>
        <family val="2"/>
      </rPr>
      <t xml:space="preserve">d.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ahoma"/>
        <family val="2"/>
      </rPr>
      <t xml:space="preserve">Demarcation</t>
    </r>
  </si>
  <si>
    <r>
      <rPr>
        <sz val="12"/>
        <rFont val="Tahoma"/>
        <family val="2"/>
      </rPr>
      <t xml:space="preserve">47.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Which of the following is not an Enron Pipeline?</t>
    </r>
  </si>
  <si>
    <r>
      <rPr>
        <sz val="12"/>
        <rFont val="Tahoma"/>
        <family val="2"/>
      </rPr>
      <t xml:space="preserve">d.</t>
    </r>
    <r>
      <rPr>
        <sz val="7"/>
        <rFont val="Times New Roman"/>
        <family val="1"/>
      </rPr>
      <t xml:space="preserve">     </t>
    </r>
    <r>
      <rPr>
        <sz val="12"/>
        <rFont val="Tahoma"/>
        <family val="2"/>
      </rPr>
      <t xml:space="preserve">Transco</t>
    </r>
  </si>
  <si>
    <t xml:space="preserve">e Average</t>
  </si>
  <si>
    <t xml:space="preserve">Financial </t>
  </si>
  <si>
    <t xml:space="preserve">e Count</t>
  </si>
  <si>
    <t xml:space="preserve">f</t>
  </si>
  <si>
    <t xml:space="preserve">Facilities</t>
  </si>
  <si>
    <r>
      <rPr>
        <sz val="12"/>
        <rFont val="Tahoma"/>
        <family val="2"/>
      </rPr>
      <t xml:space="preserve">87.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What is the incremental expansion capacity on Trailblazer which will be placed into service in May 2002 (mmbtu/d)?</t>
    </r>
  </si>
  <si>
    <r>
      <rPr>
        <sz val="12"/>
        <rFont val="Tahoma"/>
        <family val="2"/>
      </rPr>
      <t xml:space="preserve">c.</t>
    </r>
    <r>
      <rPr>
        <sz val="7"/>
        <rFont val="Times New Roman"/>
        <family val="1"/>
      </rPr>
      <t xml:space="preserve">      </t>
    </r>
    <r>
      <rPr>
        <sz val="12"/>
        <rFont val="Tahoma"/>
        <family val="2"/>
      </rPr>
      <t xml:space="preserve">325,000</t>
    </r>
  </si>
  <si>
    <r>
      <rPr>
        <sz val="12"/>
        <rFont val="Tahoma"/>
        <family val="2"/>
      </rPr>
      <t xml:space="preserve">86.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What is the current authorized capacity of the Trailblazer Pipeline (mmbtu/d)?</t>
    </r>
  </si>
  <si>
    <r>
      <rPr>
        <sz val="12"/>
        <rFont val="Tahoma"/>
        <family val="2"/>
      </rPr>
      <t xml:space="preserve">c.</t>
    </r>
    <r>
      <rPr>
        <sz val="7"/>
        <rFont val="Times New Roman"/>
        <family val="1"/>
      </rPr>
      <t xml:space="preserve">      </t>
    </r>
    <r>
      <rPr>
        <sz val="12"/>
        <rFont val="Tahoma"/>
        <family val="2"/>
      </rPr>
      <t xml:space="preserve">525,000</t>
    </r>
  </si>
  <si>
    <r>
      <rPr>
        <sz val="12"/>
        <rFont val="Tahoma"/>
        <family val="2"/>
      </rPr>
      <t xml:space="preserve">56.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NNG's two largest customers (revenue) are</t>
    </r>
  </si>
  <si>
    <r>
      <rPr>
        <sz val="12"/>
        <rFont val="Tahoma"/>
        <family val="2"/>
      </rPr>
      <t xml:space="preserve">c.</t>
    </r>
    <r>
      <rPr>
        <sz val="7"/>
        <rFont val="Times New Roman"/>
        <family val="1"/>
      </rPr>
      <t xml:space="preserve">      </t>
    </r>
    <r>
      <rPr>
        <sz val="12"/>
        <rFont val="Tahoma"/>
        <family val="2"/>
      </rPr>
      <t xml:space="preserve">Minnegasco and Utilicorp</t>
    </r>
  </si>
  <si>
    <r>
      <rPr>
        <sz val="12"/>
        <color rgb="FF000000"/>
        <rFont val="Tahoma"/>
        <family val="2"/>
      </rPr>
      <t xml:space="preserve">51.</t>
    </r>
    <r>
      <rPr>
        <sz val="7"/>
        <color rgb="FF000000"/>
        <rFont val="Times New Roman"/>
        <family val="1"/>
      </rPr>
      <t xml:space="preserve">             </t>
    </r>
    <r>
      <rPr>
        <sz val="12"/>
        <color rgb="FF000000"/>
        <rFont val="Tahoma"/>
        <family val="2"/>
      </rPr>
      <t xml:space="preserve">What is the approximate peak day load in the NNG Market Area?</t>
    </r>
  </si>
  <si>
    <r>
      <rPr>
        <sz val="12"/>
        <color rgb="FF000000"/>
        <rFont val="Tahoma"/>
        <family val="2"/>
      </rPr>
      <t xml:space="preserve">d.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ahoma"/>
        <family val="2"/>
      </rPr>
      <t xml:space="preserve">4.4 bcfd</t>
    </r>
  </si>
  <si>
    <r>
      <rPr>
        <sz val="12"/>
        <color rgb="FF000000"/>
        <rFont val="Tahoma"/>
        <family val="2"/>
      </rPr>
      <t xml:space="preserve">54.</t>
    </r>
    <r>
      <rPr>
        <sz val="7"/>
        <color rgb="FF000000"/>
        <rFont val="Times New Roman"/>
        <family val="1"/>
      </rPr>
      <t xml:space="preserve">             </t>
    </r>
    <r>
      <rPr>
        <sz val="12"/>
        <color rgb="FF000000"/>
        <rFont val="Tahoma"/>
        <family val="2"/>
      </rPr>
      <t xml:space="preserve">What is the approximate maximum flow through the point of demarcation (physical)?  </t>
    </r>
  </si>
  <si>
    <r>
      <rPr>
        <sz val="12"/>
        <color rgb="FF000000"/>
        <rFont val="Tahoma"/>
        <family val="2"/>
      </rPr>
      <t xml:space="preserve">c.</t>
    </r>
    <r>
      <rPr>
        <sz val="7"/>
        <color rgb="FF000000"/>
        <rFont val="Times New Roman"/>
        <family val="1"/>
      </rPr>
      <t xml:space="preserve">      </t>
    </r>
    <r>
      <rPr>
        <sz val="12"/>
        <color rgb="FF000000"/>
        <rFont val="Tahoma"/>
        <family val="2"/>
      </rPr>
      <t xml:space="preserve">2.1bcfd</t>
    </r>
  </si>
  <si>
    <r>
      <rPr>
        <sz val="12"/>
        <rFont val="Tahoma"/>
        <family val="2"/>
      </rPr>
      <t xml:space="preserve">63.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NNG has approximately ______ miles of pipeline:</t>
    </r>
  </si>
  <si>
    <r>
      <rPr>
        <sz val="12"/>
        <rFont val="Tahoma"/>
        <family val="2"/>
      </rPr>
      <t xml:space="preserve">d.</t>
    </r>
    <r>
      <rPr>
        <sz val="7"/>
        <rFont val="Times New Roman"/>
        <family val="1"/>
      </rPr>
      <t xml:space="preserve">      </t>
    </r>
    <r>
      <rPr>
        <sz val="12"/>
        <rFont val="Tahoma"/>
        <family val="2"/>
      </rPr>
      <t xml:space="preserve">16,500 Miles</t>
    </r>
  </si>
  <si>
    <r>
      <rPr>
        <sz val="12"/>
        <rFont val="Tahoma"/>
        <family val="2"/>
      </rPr>
      <t xml:space="preserve">45.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What state is the Eagle Interconnect in?</t>
    </r>
  </si>
  <si>
    <r>
      <rPr>
        <sz val="12"/>
        <rFont val="Tahoma"/>
        <family val="2"/>
      </rPr>
      <t xml:space="preserve">c.</t>
    </r>
    <r>
      <rPr>
        <sz val="7"/>
        <rFont val="Times New Roman"/>
        <family val="1"/>
      </rPr>
      <t xml:space="preserve">      </t>
    </r>
    <r>
      <rPr>
        <sz val="12"/>
        <rFont val="Tahoma"/>
        <family val="2"/>
      </rPr>
      <t xml:space="preserve">Wisconsin</t>
    </r>
  </si>
  <si>
    <r>
      <rPr>
        <sz val="12"/>
        <rFont val="Tahoma"/>
        <family val="2"/>
      </rPr>
      <t xml:space="preserve">46.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East Dubuque is a delivery point to which utility?</t>
    </r>
  </si>
  <si>
    <r>
      <rPr>
        <sz val="12"/>
        <rFont val="Tahoma"/>
        <family val="2"/>
      </rPr>
      <t xml:space="preserve">c.</t>
    </r>
    <r>
      <rPr>
        <sz val="7"/>
        <rFont val="Times New Roman"/>
        <family val="1"/>
      </rPr>
      <t xml:space="preserve">      </t>
    </r>
    <r>
      <rPr>
        <sz val="12"/>
        <rFont val="Tahoma"/>
        <family val="2"/>
      </rPr>
      <t xml:space="preserve">Nicor</t>
    </r>
  </si>
  <si>
    <r>
      <rPr>
        <sz val="12"/>
        <rFont val="Tahoma"/>
        <family val="2"/>
      </rPr>
      <t xml:space="preserve">50.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What two competitive Market Area pipelines have Emerson as a receipt point?</t>
    </r>
  </si>
  <si>
    <r>
      <rPr>
        <sz val="12"/>
        <rFont val="Tahoma"/>
        <family val="2"/>
      </rPr>
      <t xml:space="preserve">d.</t>
    </r>
    <r>
      <rPr>
        <sz val="7"/>
        <rFont val="Times New Roman"/>
        <family val="1"/>
      </rPr>
      <t xml:space="preserve">     </t>
    </r>
    <r>
      <rPr>
        <sz val="12"/>
        <rFont val="Tahoma"/>
        <family val="2"/>
      </rPr>
      <t xml:space="preserve">Viking &amp; Great Lakes </t>
    </r>
  </si>
  <si>
    <r>
      <rPr>
        <sz val="12"/>
        <rFont val="Tahoma"/>
        <family val="2"/>
      </rPr>
      <t xml:space="preserve">88.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Which of these points is an interconnect between NNG and Trailblazer?</t>
    </r>
  </si>
  <si>
    <r>
      <rPr>
        <sz val="12"/>
        <rFont val="Tahoma"/>
        <family val="2"/>
      </rPr>
      <t xml:space="preserve">c.</t>
    </r>
    <r>
      <rPr>
        <sz val="7"/>
        <rFont val="Times New Roman"/>
        <family val="1"/>
      </rPr>
      <t xml:space="preserve">      </t>
    </r>
    <r>
      <rPr>
        <sz val="12"/>
        <rFont val="Tahoma"/>
        <family val="2"/>
      </rPr>
      <t xml:space="preserve">Beatrice</t>
    </r>
  </si>
  <si>
    <t xml:space="preserve">Supply</t>
  </si>
  <si>
    <r>
      <rPr>
        <sz val="12"/>
        <color rgb="FF000000"/>
        <rFont val="Tahoma"/>
        <family val="2"/>
      </rPr>
      <t xml:space="preserve">52.</t>
    </r>
    <r>
      <rPr>
        <sz val="7"/>
        <color rgb="FF000000"/>
        <rFont val="Times New Roman"/>
        <family val="1"/>
      </rPr>
      <t xml:space="preserve">             </t>
    </r>
    <r>
      <rPr>
        <sz val="12"/>
        <color rgb="FF000000"/>
        <rFont val="Tahoma"/>
        <family val="2"/>
      </rPr>
      <t xml:space="preserve">What production basin does majority of the gas come from at the Trailblazer point?  </t>
    </r>
  </si>
  <si>
    <r>
      <rPr>
        <sz val="12"/>
        <color rgb="FF000000"/>
        <rFont val="Tahoma"/>
        <family val="2"/>
      </rPr>
      <t xml:space="preserve">b.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ahoma"/>
        <family val="2"/>
      </rPr>
      <t xml:space="preserve">Rockies </t>
    </r>
  </si>
  <si>
    <r>
      <rPr>
        <sz val="12"/>
        <color rgb="FF000000"/>
        <rFont val="Tahoma"/>
        <family val="2"/>
      </rPr>
      <t xml:space="preserve">53.</t>
    </r>
    <r>
      <rPr>
        <sz val="7"/>
        <color rgb="FF000000"/>
        <rFont val="Times New Roman"/>
        <family val="1"/>
      </rPr>
      <t xml:space="preserve">             </t>
    </r>
    <r>
      <rPr>
        <sz val="12"/>
        <color rgb="FF000000"/>
        <rFont val="Tahoma"/>
        <family val="2"/>
      </rPr>
      <t xml:space="preserve">What production basin does the majority of the gas come from at Ventura?  </t>
    </r>
  </si>
  <si>
    <r>
      <rPr>
        <sz val="12"/>
        <color rgb="FF000000"/>
        <rFont val="Tahoma"/>
        <family val="2"/>
      </rPr>
      <t xml:space="preserve">a.</t>
    </r>
    <r>
      <rPr>
        <sz val="7"/>
        <color rgb="FF000000"/>
        <rFont val="Times New Roman"/>
        <family val="1"/>
      </rPr>
      <t xml:space="preserve">      </t>
    </r>
    <r>
      <rPr>
        <sz val="12"/>
        <color rgb="FF000000"/>
        <rFont val="Tahoma"/>
        <family val="2"/>
      </rPr>
      <t xml:space="preserve">Canada</t>
    </r>
  </si>
  <si>
    <r>
      <rPr>
        <sz val="12"/>
        <rFont val="Tahoma"/>
        <family val="2"/>
      </rPr>
      <t xml:space="preserve">60.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What is Bushton?</t>
    </r>
  </si>
  <si>
    <r>
      <rPr>
        <sz val="12"/>
        <rFont val="Tahoma"/>
        <family val="2"/>
      </rPr>
      <t xml:space="preserve">c.</t>
    </r>
    <r>
      <rPr>
        <sz val="7"/>
        <rFont val="Times New Roman"/>
        <family val="1"/>
      </rPr>
      <t xml:space="preserve">      </t>
    </r>
    <r>
      <rPr>
        <sz val="12"/>
        <rFont val="Tahoma"/>
        <family val="2"/>
      </rPr>
      <t xml:space="preserve">A major processing plant located on Northern’s system and operated by Oneok.</t>
    </r>
  </si>
  <si>
    <r>
      <rPr>
        <sz val="12"/>
        <rFont val="Tahoma"/>
        <family val="2"/>
      </rPr>
      <t xml:space="preserve">55.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Which of Northern’s Market Area Operational Zones has the greatest annual deliveries?</t>
    </r>
  </si>
  <si>
    <r>
      <rPr>
        <sz val="12"/>
        <rFont val="Tahoma"/>
        <family val="2"/>
      </rPr>
      <t xml:space="preserve">c.</t>
    </r>
    <r>
      <rPr>
        <sz val="7"/>
        <rFont val="Times New Roman"/>
        <family val="1"/>
      </rPr>
      <t xml:space="preserve">      </t>
    </r>
    <r>
      <rPr>
        <sz val="12"/>
        <rFont val="Tahoma"/>
        <family val="2"/>
      </rPr>
      <t xml:space="preserve">Zone EF</t>
    </r>
  </si>
  <si>
    <r>
      <rPr>
        <sz val="12"/>
        <rFont val="Tahoma"/>
        <family val="2"/>
      </rPr>
      <t xml:space="preserve">66.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What factor has the minimal affect upon Trailblazer receipt point volumes?</t>
    </r>
  </si>
  <si>
    <r>
      <rPr>
        <sz val="12"/>
        <rFont val="Tahoma"/>
        <family val="2"/>
      </rPr>
      <t xml:space="preserve">c.</t>
    </r>
    <r>
      <rPr>
        <sz val="7"/>
        <rFont val="Times New Roman"/>
        <family val="1"/>
      </rPr>
      <t xml:space="preserve">      </t>
    </r>
    <r>
      <rPr>
        <sz val="12"/>
        <rFont val="Tahoma"/>
        <family val="2"/>
      </rPr>
      <t xml:space="preserve">Metropolitan Utilities District propane utilization.</t>
    </r>
  </si>
  <si>
    <r>
      <rPr>
        <sz val="12"/>
        <rFont val="Tahoma"/>
        <family val="2"/>
      </rPr>
      <t xml:space="preserve">44.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Which of these points is an interconnect with Great Lakes Pipeline:</t>
    </r>
  </si>
  <si>
    <r>
      <rPr>
        <sz val="12"/>
        <rFont val="Tahoma"/>
        <family val="2"/>
      </rPr>
      <t xml:space="preserve">c.</t>
    </r>
    <r>
      <rPr>
        <sz val="7"/>
        <rFont val="Times New Roman"/>
        <family val="1"/>
      </rPr>
      <t xml:space="preserve">      </t>
    </r>
    <r>
      <rPr>
        <sz val="12"/>
        <rFont val="Tahoma"/>
        <family val="2"/>
      </rPr>
      <t xml:space="preserve">Carlton</t>
    </r>
  </si>
  <si>
    <t xml:space="preserve">f Average</t>
  </si>
  <si>
    <t xml:space="preserve">f Count</t>
  </si>
  <si>
    <t xml:space="preserve">g</t>
  </si>
  <si>
    <t xml:space="preserve">Financial/NYMEX</t>
  </si>
  <si>
    <r>
      <rPr>
        <sz val="12"/>
        <rFont val="Tahoma"/>
        <family val="2"/>
      </rPr>
      <t xml:space="preserve">38.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  The first NYMEX natural gas futures contract was launched in:</t>
    </r>
  </si>
  <si>
    <r>
      <rPr>
        <sz val="12"/>
        <rFont val="Tahoma"/>
        <family val="2"/>
      </rPr>
      <t xml:space="preserve">c.</t>
    </r>
    <r>
      <rPr>
        <sz val="7"/>
        <rFont val="Times New Roman"/>
        <family val="1"/>
      </rPr>
      <t xml:space="preserve">      </t>
    </r>
    <r>
      <rPr>
        <sz val="12"/>
        <rFont val="Tahoma"/>
        <family val="2"/>
      </rPr>
      <t xml:space="preserve">April 1990</t>
    </r>
  </si>
  <si>
    <r>
      <rPr>
        <sz val="12"/>
        <rFont val="Tahoma"/>
        <family val="2"/>
      </rPr>
      <t xml:space="preserve">30.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What is the size of a standard NYMEX natural gas futures contract?</t>
    </r>
  </si>
  <si>
    <r>
      <rPr>
        <sz val="12"/>
        <rFont val="Tahoma"/>
        <family val="2"/>
      </rPr>
      <t xml:space="preserve">b.</t>
    </r>
    <r>
      <rPr>
        <sz val="7"/>
        <rFont val="Times New Roman"/>
        <family val="1"/>
      </rPr>
      <t xml:space="preserve">     </t>
    </r>
    <r>
      <rPr>
        <sz val="12"/>
        <rFont val="Tahoma"/>
        <family val="2"/>
      </rPr>
      <t xml:space="preserve">10,000 mmbtu/month</t>
    </r>
  </si>
  <si>
    <r>
      <rPr>
        <sz val="12"/>
        <rFont val="Tahoma"/>
        <family val="2"/>
      </rPr>
      <t xml:space="preserve">79.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What basis transactions are needed to hedge transportation?</t>
    </r>
  </si>
  <si>
    <r>
      <rPr>
        <sz val="12"/>
        <rFont val="Tahoma"/>
        <family val="2"/>
      </rPr>
      <t xml:space="preserve">a.</t>
    </r>
    <r>
      <rPr>
        <sz val="7"/>
        <rFont val="Times New Roman"/>
        <family val="1"/>
      </rPr>
      <t xml:space="preserve">      </t>
    </r>
    <r>
      <rPr>
        <sz val="12"/>
        <rFont val="Tahoma"/>
        <family val="2"/>
      </rPr>
      <t xml:space="preserve">Buying basis in the supply region of the pipeline and selling basis in the delivered area of the pipeline.</t>
    </r>
  </si>
  <si>
    <r>
      <rPr>
        <sz val="12"/>
        <rFont val="Tahoma"/>
        <family val="2"/>
      </rPr>
      <t xml:space="preserve">71.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To hedge an index based transport deal from Demarc to Nicor, you would</t>
    </r>
  </si>
  <si>
    <r>
      <rPr>
        <sz val="12"/>
        <rFont val="Tahoma"/>
        <family val="2"/>
      </rPr>
      <t xml:space="preserve">a.</t>
    </r>
    <r>
      <rPr>
        <sz val="7"/>
        <rFont val="Times New Roman"/>
        <family val="1"/>
      </rPr>
      <t xml:space="preserve">      </t>
    </r>
    <r>
      <rPr>
        <sz val="12"/>
        <rFont val="Tahoma"/>
        <family val="2"/>
      </rPr>
      <t xml:space="preserve">Buy Demarc and sell Chicago</t>
    </r>
  </si>
  <si>
    <r>
      <rPr>
        <sz val="12"/>
        <rFont val="Tahoma"/>
        <family val="2"/>
      </rPr>
      <t xml:space="preserve">77.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What time frames are "basis" typically traded?</t>
    </r>
  </si>
  <si>
    <r>
      <rPr>
        <sz val="12"/>
        <rFont val="Tahoma"/>
        <family val="2"/>
      </rPr>
      <t xml:space="preserve">e.</t>
    </r>
    <r>
      <rPr>
        <sz val="7"/>
        <rFont val="Times New Roman"/>
        <family val="1"/>
      </rPr>
      <t xml:space="preserve">      </t>
    </r>
    <r>
      <rPr>
        <sz val="12"/>
        <rFont val="Tahoma"/>
        <family val="2"/>
      </rPr>
      <t xml:space="preserve">a and c   </t>
    </r>
  </si>
  <si>
    <t xml:space="preserve">Financial/Basis Swap</t>
  </si>
  <si>
    <r>
      <rPr>
        <sz val="12"/>
        <rFont val="Tahoma"/>
        <family val="2"/>
      </rPr>
      <t xml:space="preserve">33.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A basis swap is an exchange of payments where Price A (NYMEX Henry Hub settlement less a differential) is exchanged with Price B.  What is Price B?</t>
    </r>
  </si>
  <si>
    <r>
      <rPr>
        <sz val="12"/>
        <rFont val="Tahoma"/>
        <family val="2"/>
      </rPr>
      <t xml:space="preserve">b.</t>
    </r>
    <r>
      <rPr>
        <sz val="7"/>
        <rFont val="Times New Roman"/>
        <family val="1"/>
      </rPr>
      <t xml:space="preserve">     </t>
    </r>
    <r>
      <rPr>
        <sz val="12"/>
        <rFont val="Tahoma"/>
        <family val="2"/>
      </rPr>
      <t xml:space="preserve">An agreed upon index</t>
    </r>
  </si>
  <si>
    <r>
      <rPr>
        <sz val="12"/>
        <rFont val="Tahoma"/>
        <family val="2"/>
      </rPr>
      <t xml:space="preserve">39.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The last trading day for NYMEX Futures is:</t>
    </r>
  </si>
  <si>
    <r>
      <rPr>
        <sz val="12"/>
        <rFont val="Tahoma"/>
        <family val="2"/>
      </rPr>
      <t xml:space="preserve">a.</t>
    </r>
    <r>
      <rPr>
        <sz val="7"/>
        <rFont val="Times New Roman"/>
        <family val="1"/>
      </rPr>
      <t xml:space="preserve">      </t>
    </r>
    <r>
      <rPr>
        <sz val="12"/>
        <rFont val="Tahoma"/>
        <family val="2"/>
      </rPr>
      <t xml:space="preserve">Trading terminates three business days prior to the first calendar day of the delivery month.</t>
    </r>
  </si>
  <si>
    <r>
      <rPr>
        <sz val="12"/>
        <rFont val="Tahoma"/>
        <family val="2"/>
      </rPr>
      <t xml:space="preserve">31.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What percent of futures contracts are settled physically?</t>
    </r>
  </si>
  <si>
    <r>
      <rPr>
        <sz val="12"/>
        <rFont val="Tahoma"/>
        <family val="2"/>
      </rPr>
      <t xml:space="preserve">a.</t>
    </r>
    <r>
      <rPr>
        <sz val="7"/>
        <rFont val="Times New Roman"/>
        <family val="1"/>
      </rPr>
      <t xml:space="preserve">      </t>
    </r>
    <r>
      <rPr>
        <sz val="12"/>
        <rFont val="Tahoma"/>
        <family val="2"/>
      </rPr>
      <t xml:space="preserve">Less than 1%</t>
    </r>
  </si>
  <si>
    <r>
      <rPr>
        <sz val="12"/>
        <rFont val="Tahoma"/>
        <family val="2"/>
      </rPr>
      <t xml:space="preserve">41.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NYMEX trading symbol for natural gas futures is:</t>
    </r>
  </si>
  <si>
    <r>
      <rPr>
        <sz val="12"/>
        <rFont val="Tahoma"/>
        <family val="2"/>
      </rPr>
      <t xml:space="preserve">d.</t>
    </r>
    <r>
      <rPr>
        <sz val="7"/>
        <rFont val="Times New Roman"/>
        <family val="1"/>
      </rPr>
      <t xml:space="preserve">     </t>
    </r>
    <r>
      <rPr>
        <sz val="12"/>
        <rFont val="Tahoma"/>
        <family val="2"/>
      </rPr>
      <t xml:space="preserve">NG</t>
    </r>
  </si>
  <si>
    <r>
      <rPr>
        <sz val="12"/>
        <rFont val="Tahoma"/>
        <family val="2"/>
      </rPr>
      <t xml:space="preserve">78.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What is the definition of "transportation hedge"?</t>
    </r>
  </si>
  <si>
    <r>
      <rPr>
        <sz val="12"/>
        <rFont val="Tahoma"/>
        <family val="2"/>
      </rPr>
      <t xml:space="preserve">a.</t>
    </r>
    <r>
      <rPr>
        <sz val="7"/>
        <rFont val="Times New Roman"/>
        <family val="1"/>
      </rPr>
      <t xml:space="preserve">      </t>
    </r>
    <r>
      <rPr>
        <sz val="12"/>
        <rFont val="Tahoma"/>
        <family val="2"/>
      </rPr>
      <t xml:space="preserve">The buying and selling of basis that locks in the value of the transportation between the two basis locations.  </t>
    </r>
  </si>
  <si>
    <t xml:space="preserve">Financial/Basis</t>
  </si>
  <si>
    <r>
      <rPr>
        <sz val="12"/>
        <rFont val="Tahoma"/>
        <family val="2"/>
      </rPr>
      <t xml:space="preserve">43.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Basis is:</t>
    </r>
  </si>
  <si>
    <r>
      <rPr>
        <sz val="12"/>
        <rFont val="Tahoma"/>
        <family val="2"/>
      </rPr>
      <t xml:space="preserve">d.</t>
    </r>
    <r>
      <rPr>
        <sz val="7"/>
        <rFont val="Times New Roman"/>
        <family val="1"/>
      </rPr>
      <t xml:space="preserve">     </t>
    </r>
    <r>
      <rPr>
        <sz val="12"/>
        <rFont val="Tahoma"/>
        <family val="2"/>
      </rPr>
      <t xml:space="preserve">The differential that exists at any time between the cash, or spot, price of a given commodity and the price of the nearest futures contract for the same or a related commodity.</t>
    </r>
  </si>
  <si>
    <r>
      <rPr>
        <sz val="12"/>
        <rFont val="Tahoma"/>
        <family val="2"/>
      </rPr>
      <t xml:space="preserve">40.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NYMEX physical delivery location is:</t>
    </r>
  </si>
  <si>
    <r>
      <rPr>
        <sz val="12"/>
        <rFont val="Tahoma"/>
        <family val="2"/>
      </rPr>
      <t xml:space="preserve">c.</t>
    </r>
    <r>
      <rPr>
        <sz val="7"/>
        <rFont val="Times New Roman"/>
        <family val="1"/>
      </rPr>
      <t xml:space="preserve">      </t>
    </r>
    <r>
      <rPr>
        <sz val="12"/>
        <rFont val="Tahoma"/>
        <family val="2"/>
      </rPr>
      <t xml:space="preserve">Sabine P/L Henry Hub</t>
    </r>
  </si>
  <si>
    <t xml:space="preserve">Financial/Arbitrage</t>
  </si>
  <si>
    <r>
      <rPr>
        <sz val="12"/>
        <rFont val="Tahoma"/>
        <family val="2"/>
      </rPr>
      <t xml:space="preserve">42.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Arbitrage is:</t>
    </r>
  </si>
  <si>
    <r>
      <rPr>
        <sz val="12"/>
        <rFont val="Tahoma"/>
        <family val="2"/>
      </rPr>
      <t xml:space="preserve">a.</t>
    </r>
    <r>
      <rPr>
        <sz val="7"/>
        <rFont val="Times New Roman"/>
        <family val="1"/>
      </rPr>
      <t xml:space="preserve">      </t>
    </r>
    <r>
      <rPr>
        <sz val="12"/>
        <rFont val="Tahoma"/>
        <family val="2"/>
      </rPr>
      <t xml:space="preserve">The simultaneous purchase of one commodity against the sale of another in order to profit from fluctuations in the usual price relationships.</t>
    </r>
  </si>
  <si>
    <t xml:space="preserve">Tariff/Derivative</t>
  </si>
  <si>
    <r>
      <rPr>
        <sz val="12"/>
        <rFont val="Tahoma"/>
        <family val="2"/>
      </rPr>
      <t xml:space="preserve">35.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Which derivative instrument most closely resembles a LNG peaking facility?</t>
    </r>
  </si>
  <si>
    <r>
      <rPr>
        <sz val="12"/>
        <rFont val="Tahoma"/>
        <family val="2"/>
      </rPr>
      <t xml:space="preserve">c.</t>
    </r>
    <r>
      <rPr>
        <sz val="7"/>
        <rFont val="Times New Roman"/>
        <family val="1"/>
      </rPr>
      <t xml:space="preserve">      </t>
    </r>
    <r>
      <rPr>
        <sz val="12"/>
        <rFont val="Tahoma"/>
        <family val="2"/>
      </rPr>
      <t xml:space="preserve">A call option</t>
    </r>
  </si>
  <si>
    <r>
      <rPr>
        <sz val="12"/>
        <rFont val="Tahoma"/>
        <family val="2"/>
      </rPr>
      <t xml:space="preserve">32.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If you purchase 5,000 mmbtu at a fixed price and sell 3000 mmbtu at a fixed price, your position is:</t>
    </r>
  </si>
  <si>
    <r>
      <rPr>
        <sz val="12"/>
        <rFont val="Tahoma"/>
        <family val="2"/>
      </rPr>
      <t xml:space="preserve">b.</t>
    </r>
    <r>
      <rPr>
        <sz val="7"/>
        <rFont val="Times New Roman"/>
        <family val="1"/>
      </rPr>
      <t xml:space="preserve">     </t>
    </r>
    <r>
      <rPr>
        <sz val="12"/>
        <rFont val="Tahoma"/>
        <family val="2"/>
      </rPr>
      <t xml:space="preserve">Long 2000 mmbtu</t>
    </r>
  </si>
  <si>
    <r>
      <rPr>
        <sz val="12"/>
        <rFont val="Tahoma"/>
        <family val="2"/>
      </rPr>
      <t xml:space="preserve">61.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Which of the following is NOT a title of an Enron Values statement:</t>
    </r>
  </si>
  <si>
    <r>
      <rPr>
        <sz val="12"/>
        <rFont val="Tahoma"/>
        <family val="2"/>
      </rPr>
      <t xml:space="preserve">d.</t>
    </r>
    <r>
      <rPr>
        <sz val="7"/>
        <rFont val="Times New Roman"/>
        <family val="1"/>
      </rPr>
      <t xml:space="preserve">     </t>
    </r>
    <r>
      <rPr>
        <sz val="12"/>
        <rFont val="Tahoma"/>
        <family val="2"/>
      </rPr>
      <t xml:space="preserve">Sincerity</t>
    </r>
  </si>
  <si>
    <t xml:space="preserve">g Average</t>
  </si>
  <si>
    <t xml:space="preserve">Financial Non-Trad.</t>
  </si>
  <si>
    <t xml:space="preserve">g Count</t>
  </si>
  <si>
    <t xml:space="preserve">h</t>
  </si>
  <si>
    <t xml:space="preserve">Competition</t>
  </si>
  <si>
    <r>
      <rPr>
        <sz val="12"/>
        <rFont val="Tahoma"/>
        <family val="2"/>
      </rPr>
      <t xml:space="preserve">81.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Competitive fuels: What is the conversion rate of a gallon of propane to a Mcf of gas?</t>
    </r>
  </si>
  <si>
    <r>
      <rPr>
        <sz val="12"/>
        <rFont val="Tahoma"/>
        <family val="2"/>
      </rPr>
      <t xml:space="preserve">b.</t>
    </r>
    <r>
      <rPr>
        <sz val="7"/>
        <rFont val="Times New Roman"/>
        <family val="1"/>
      </rPr>
      <t xml:space="preserve">     </t>
    </r>
    <r>
      <rPr>
        <sz val="12"/>
        <rFont val="Tahoma"/>
        <family val="2"/>
      </rPr>
      <t xml:space="preserve">11</t>
    </r>
  </si>
  <si>
    <r>
      <rPr>
        <sz val="12"/>
        <rFont val="Tahoma"/>
        <family val="2"/>
      </rPr>
      <t xml:space="preserve">83.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What is Distributed Power?</t>
    </r>
  </si>
  <si>
    <r>
      <rPr>
        <sz val="12"/>
        <rFont val="Tahoma"/>
        <family val="2"/>
      </rPr>
      <t xml:space="preserve">d.</t>
    </r>
    <r>
      <rPr>
        <sz val="7"/>
        <rFont val="Times New Roman"/>
        <family val="1"/>
      </rPr>
      <t xml:space="preserve">     </t>
    </r>
    <r>
      <rPr>
        <sz val="12"/>
        <rFont val="Tahoma"/>
        <family val="2"/>
      </rPr>
      <t xml:space="preserve">Power generated at smaller plants and delivered directly to the market.</t>
    </r>
  </si>
  <si>
    <r>
      <rPr>
        <sz val="12"/>
        <rFont val="Tahoma"/>
        <family val="2"/>
      </rPr>
      <t xml:space="preserve">82.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Which of the following is not correct:</t>
    </r>
  </si>
  <si>
    <r>
      <rPr>
        <sz val="12"/>
        <rFont val="Tahoma"/>
        <family val="2"/>
      </rPr>
      <t xml:space="preserve">e.</t>
    </r>
    <r>
      <rPr>
        <sz val="7"/>
        <rFont val="Times New Roman"/>
        <family val="1"/>
      </rPr>
      <t xml:space="preserve">      </t>
    </r>
    <r>
      <rPr>
        <sz val="12"/>
        <rFont val="Tahoma"/>
        <family val="2"/>
      </rPr>
      <t xml:space="preserve">None of the above.</t>
    </r>
  </si>
  <si>
    <r>
      <rPr>
        <sz val="12"/>
        <rFont val="Tahoma"/>
        <family val="2"/>
      </rPr>
      <t xml:space="preserve">84.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 What is a Spark Spread?</t>
    </r>
  </si>
  <si>
    <r>
      <rPr>
        <sz val="12"/>
        <rFont val="Tahoma"/>
        <family val="2"/>
      </rPr>
      <t xml:space="preserve">b.</t>
    </r>
    <r>
      <rPr>
        <sz val="7"/>
        <rFont val="Times New Roman"/>
        <family val="1"/>
      </rPr>
      <t xml:space="preserve">     </t>
    </r>
    <r>
      <rPr>
        <sz val="12"/>
        <rFont val="Tahoma"/>
        <family val="2"/>
      </rPr>
      <t xml:space="preserve">The difference in the cost of generating power with gas versus purchasing power off the grid.</t>
    </r>
  </si>
  <si>
    <r>
      <rPr>
        <sz val="12"/>
        <rFont val="Tahoma"/>
        <family val="2"/>
      </rPr>
      <t xml:space="preserve">49.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Which of the following pipelines does not compete with Northern in the Market Zone?</t>
    </r>
  </si>
  <si>
    <r>
      <rPr>
        <sz val="12"/>
        <rFont val="Tahoma"/>
        <family val="2"/>
      </rPr>
      <t xml:space="preserve">d.</t>
    </r>
    <r>
      <rPr>
        <sz val="7"/>
        <rFont val="Times New Roman"/>
        <family val="1"/>
      </rPr>
      <t xml:space="preserve">     </t>
    </r>
    <r>
      <rPr>
        <sz val="12"/>
        <rFont val="Tahoma"/>
        <family val="2"/>
      </rPr>
      <t xml:space="preserve">Panhandle</t>
    </r>
  </si>
  <si>
    <t xml:space="preserve">h Average</t>
  </si>
  <si>
    <t xml:space="preserve">h Count</t>
  </si>
  <si>
    <t xml:space="preserve">Grand Count</t>
  </si>
  <si>
    <t xml:space="preserve">Grand Average</t>
  </si>
  <si>
    <t xml:space="preserve">Topic Area</t>
  </si>
  <si>
    <t xml:space="preserve">Average Percent Success</t>
  </si>
  <si>
    <t xml:space="preserve">Number of Questions in Topic Area</t>
  </si>
  <si>
    <t xml:space="preserve">Group Average Score</t>
  </si>
  <si>
    <r>
      <rPr>
        <sz val="12"/>
        <rFont val="Tahoma"/>
        <family val="2"/>
      </rPr>
      <t xml:space="preserve">19.</t>
    </r>
    <r>
      <rPr>
        <sz val="7"/>
        <rFont val="Times New Roman"/>
        <family val="1"/>
      </rPr>
      <t xml:space="preserve">             </t>
    </r>
    <r>
      <rPr>
        <sz val="12"/>
        <rFont val="Tahoma"/>
        <family val="2"/>
      </rPr>
      <t xml:space="preserve"> A firm throughput Shipper that submits a request by the fifth (5th) day of a month to amend a primary receipt or delivery point will receive written notification from Northern within ______ work days of receipt of the request as to whethe</t>
    </r>
  </si>
  <si>
    <t xml:space="preserve">Group Composite Per Cent: </t>
  </si>
  <si>
    <t xml:space="preserve">      Your Password</t>
  </si>
  <si>
    <t xml:space="preserve">Example: 1=Correct; 0=Wrong</t>
  </si>
  <si>
    <t xml:space="preserve">Dumbone</t>
  </si>
  <si>
    <t xml:space="preserve">Mine</t>
  </si>
  <si>
    <t xml:space="preserve">Goober</t>
  </si>
  <si>
    <t xml:space="preserve">LFVMB</t>
  </si>
  <si>
    <t xml:space="preserve">Ring0</t>
  </si>
  <si>
    <t xml:space="preserve">index</t>
  </si>
  <si>
    <t xml:space="preserve">SASO</t>
  </si>
  <si>
    <t xml:space="preserve">Apple</t>
  </si>
  <si>
    <t xml:space="preserve">SWELR</t>
  </si>
  <si>
    <t xml:space="preserve">Rolaids</t>
  </si>
  <si>
    <t xml:space="preserve">Poppy</t>
  </si>
  <si>
    <t xml:space="preserve">Blue Car</t>
  </si>
  <si>
    <t xml:space="preserve">Pride</t>
  </si>
  <si>
    <t xml:space="preserve">GED</t>
  </si>
  <si>
    <t xml:space="preserve">Ken Lay</t>
  </si>
  <si>
    <t xml:space="preserve">Agent Orange</t>
  </si>
  <si>
    <t xml:space="preserve">Boston</t>
  </si>
  <si>
    <t xml:space="preserve">031276</t>
  </si>
  <si>
    <t xml:space="preserve">Pegasus</t>
  </si>
  <si>
    <t xml:space="preserve">Bonz</t>
  </si>
  <si>
    <t xml:space="preserve">Bubba</t>
  </si>
  <si>
    <t xml:space="preserve">Nomad</t>
  </si>
  <si>
    <t xml:space="preserve">Astros</t>
  </si>
  <si>
    <t xml:space="preserve">2Be</t>
  </si>
  <si>
    <t xml:space="preserve">MktDume</t>
  </si>
  <si>
    <t xml:space="preserve">Ruby</t>
  </si>
  <si>
    <t xml:space="preserve">BWE</t>
  </si>
  <si>
    <t xml:space="preserve">Flower</t>
  </si>
  <si>
    <t xml:space="preserve">Gas Dude</t>
  </si>
  <si>
    <t xml:space="preserve">banana</t>
  </si>
  <si>
    <t xml:space="preserve">hayley</t>
  </si>
  <si>
    <t xml:space="preserve">highlow</t>
  </si>
  <si>
    <t xml:space="preserve">Gumby</t>
  </si>
  <si>
    <t xml:space="preserve">No Clue</t>
  </si>
  <si>
    <t xml:space="preserve">YXZ123</t>
  </si>
  <si>
    <t xml:space="preserve">brightstar</t>
  </si>
  <si>
    <t xml:space="preserve">OVA</t>
  </si>
  <si>
    <t xml:space="preserve">Peace </t>
  </si>
  <si>
    <t xml:space="preserve">WhoamI</t>
  </si>
  <si>
    <t xml:space="preserve">Ima Gessin</t>
  </si>
  <si>
    <t xml:space="preserve">Girl</t>
  </si>
  <si>
    <t xml:space="preserve">Santa</t>
  </si>
  <si>
    <t xml:space="preserve">Per Cent</t>
  </si>
  <si>
    <t xml:space="preserve">Score out of possible 88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</si>
</sst>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%"/>
    <numFmt numFmtId="166" formatCode="0%"/>
    <numFmt numFmtId="167" formatCode="0.0%"/>
    <numFmt numFmtId="168" formatCode="0.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2"/>
      <name val="Tahoma"/>
      <family val="2"/>
    </font>
    <font>
      <sz val="7"/>
      <name val="Times New Roman"/>
      <family val="1"/>
    </font>
    <font>
      <sz val="12"/>
      <color rgb="FF000000"/>
      <name val="Tahoma"/>
      <family val="2"/>
    </font>
    <font>
      <sz val="7"/>
      <color rgb="FF000000"/>
      <name val="Times New Roman"/>
      <family val="1"/>
    </font>
    <font>
      <b val="true"/>
      <sz val="10"/>
      <name val="Arial"/>
      <family val="0"/>
    </font>
    <font>
      <b val="true"/>
      <sz val="12"/>
      <name val="Tahoma"/>
      <family val="2"/>
    </font>
    <font>
      <b val="true"/>
      <i val="true"/>
      <sz val="10"/>
      <color rgb="FF800000"/>
      <name val="Arial"/>
      <family val="0"/>
    </font>
    <font>
      <sz val="10"/>
      <color rgb="FF000000"/>
      <name val="Arial"/>
      <family val="0"/>
    </font>
    <font>
      <sz val="9"/>
      <name val="Arial"/>
      <family val="2"/>
    </font>
    <font>
      <b val="true"/>
      <i val="true"/>
      <sz val="10"/>
      <color rgb="FFFFFFFF"/>
      <name val="Arial"/>
      <family val="2"/>
    </font>
    <font>
      <b val="true"/>
      <i val="true"/>
      <sz val="10"/>
      <name val="Arial"/>
      <family val="2"/>
    </font>
    <font>
      <b val="true"/>
      <sz val="8"/>
      <name val="Arial"/>
      <family val="2"/>
    </font>
    <font>
      <b val="true"/>
      <sz val="10"/>
      <color rgb="FFFFFFF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99CC"/>
        <bgColor rgb="FFFF8080"/>
      </patternFill>
    </fill>
    <fill>
      <patternFill patternType="solid">
        <fgColor rgb="FFFFCC99"/>
        <bgColor rgb="FFC0C0C0"/>
      </patternFill>
    </fill>
    <fill>
      <patternFill patternType="solid">
        <fgColor rgb="FF660066"/>
        <bgColor rgb="FF80008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800080"/>
        <bgColor rgb="FF800080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thin">
        <color rgb="FF008080"/>
      </left>
      <right/>
      <top style="thick">
        <color rgb="FF008080"/>
      </top>
      <bottom style="thin"/>
      <diagonal/>
    </border>
    <border diagonalUp="false" diagonalDown="false">
      <left/>
      <right/>
      <top style="thick">
        <color rgb="FF008080"/>
      </top>
      <bottom style="thin"/>
      <diagonal/>
    </border>
    <border diagonalUp="false" diagonalDown="false">
      <left/>
      <right style="thin">
        <color rgb="FF008080"/>
      </right>
      <top style="thick">
        <color rgb="FF008080"/>
      </top>
      <bottom style="thin"/>
      <diagonal/>
    </border>
    <border diagonalUp="false" diagonalDown="false">
      <left style="thin">
        <color rgb="FF008080"/>
      </left>
      <right/>
      <top/>
      <bottom/>
      <diagonal/>
    </border>
    <border diagonalUp="false" diagonalDown="false">
      <left/>
      <right style="thin">
        <color rgb="FF008080"/>
      </right>
      <top/>
      <bottom/>
      <diagonal/>
    </border>
    <border diagonalUp="false" diagonalDown="false">
      <left style="thin">
        <color rgb="FF008080"/>
      </left>
      <right/>
      <top/>
      <bottom style="thick">
        <color rgb="FF008080"/>
      </bottom>
      <diagonal/>
    </border>
    <border diagonalUp="false" diagonalDown="false">
      <left/>
      <right/>
      <top/>
      <bottom style="thick">
        <color rgb="FF008080"/>
      </bottom>
      <diagonal/>
    </border>
    <border diagonalUp="false" diagonalDown="false">
      <left/>
      <right style="thin">
        <color rgb="FF008080"/>
      </right>
      <top/>
      <bottom style="thick">
        <color rgb="FF008080"/>
      </bottom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double"/>
      <right style="double"/>
      <top/>
      <bottom style="double"/>
      <diagonal/>
    </border>
    <border diagonalUp="false" diagonalDown="false">
      <left style="double"/>
      <right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double"/>
      <right style="double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5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true" indent="5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true" indent="5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2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5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5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8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5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8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4" borderId="13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4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7" xfId="0" applyFont="true" applyBorder="true" applyAlignment="true" applyProtection="false">
      <alignment horizontal="general" vertical="bottom" textRotation="90" wrapText="false" indent="0" shrinkToFit="false"/>
      <protection locked="true" hidden="false"/>
    </xf>
    <xf numFmtId="164" fontId="0" fillId="2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7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15" fillId="7" borderId="17" xfId="0" applyFont="true" applyBorder="true" applyAlignment="true" applyProtection="false">
      <alignment horizontal="right" vertical="bottom" textRotation="90" wrapText="true" indent="0" shrinkToFit="false"/>
      <protection locked="true" hidden="false"/>
    </xf>
    <xf numFmtId="164" fontId="15" fillId="5" borderId="17" xfId="0" applyFont="true" applyBorder="true" applyAlignment="true" applyProtection="false">
      <alignment horizontal="right" vertical="bottom" textRotation="90" wrapText="false" indent="0" shrinkToFit="false"/>
      <protection locked="true" hidden="false"/>
    </xf>
    <xf numFmtId="164" fontId="4" fillId="5" borderId="17" xfId="0" applyFont="true" applyBorder="true" applyAlignment="true" applyProtection="false">
      <alignment horizontal="right" vertical="bottom" textRotation="90" wrapText="false" indent="0" shrinkToFit="false"/>
      <protection locked="true" hidden="false"/>
    </xf>
    <xf numFmtId="164" fontId="4" fillId="5" borderId="18" xfId="0" applyFont="true" applyBorder="true" applyAlignment="true" applyProtection="false">
      <alignment horizontal="right" vertical="bottom" textRotation="90" wrapText="false" indent="0" shrinkToFit="false"/>
      <protection locked="true" hidden="false"/>
    </xf>
    <xf numFmtId="164" fontId="16" fillId="8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20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6" fontId="16" fillId="7" borderId="2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6" fillId="7" borderId="12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9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9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7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7" fillId="10" borderId="2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422280</xdr:colOff>
      <xdr:row>12</xdr:row>
      <xdr:rowOff>200160</xdr:rowOff>
    </xdr:from>
    <xdr:to>
      <xdr:col>3</xdr:col>
      <xdr:colOff>720</xdr:colOff>
      <xdr:row>20</xdr:row>
      <xdr:rowOff>133200</xdr:rowOff>
    </xdr:to>
    <xdr:sp>
      <xdr:nvSpPr>
        <xdr:cNvPr id="0" name="Text 1"/>
        <xdr:cNvSpPr/>
      </xdr:nvSpPr>
      <xdr:spPr>
        <a:xfrm>
          <a:off x="2293560" y="3591000"/>
          <a:ext cx="504360" cy="17618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pPr algn="r"/>
          <a:r>
            <a:rPr b="1" lang="en-US" sz="1000" strike="noStrike" u="none">
              <a:effectLst/>
              <a:uFillTx/>
              <a:latin typeface="Arial"/>
            </a:rPr>
            <a:t>Survey Question Numbers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1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4" outlineLevelCol="0"/>
  <cols>
    <col collapsed="false" customWidth="false" hidden="true" outlineLevel="0" max="2" min="1" style="0" width="9.06"/>
    <col collapsed="false" customWidth="true" hidden="true" outlineLevel="0" max="3" min="3" style="1" width="10.13"/>
    <col collapsed="false" customWidth="true" hidden="false" outlineLevel="0" max="4" min="4" style="1" width="10.13"/>
    <col collapsed="false" customWidth="true" hidden="false" outlineLevel="0" max="5" min="5" style="0" width="18.28"/>
    <col collapsed="false" customWidth="true" hidden="false" outlineLevel="0" max="6" min="6" style="2" width="21.99"/>
    <col collapsed="false" customWidth="false" hidden="true" outlineLevel="0" max="7" min="7" style="0" width="9.06"/>
    <col collapsed="false" customWidth="true" hidden="false" outlineLevel="0" max="8" min="8" style="3" width="50.13"/>
    <col collapsed="false" customWidth="false" hidden="true" outlineLevel="0" max="11" min="9" style="3" width="9.06"/>
    <col collapsed="false" customWidth="true" hidden="false" outlineLevel="0" max="12" min="12" style="3" width="1.56"/>
    <col collapsed="false" customWidth="true" hidden="false" outlineLevel="0" max="13" min="13" style="3" width="1.28"/>
    <col collapsed="false" customWidth="true" hidden="false" outlineLevel="0" max="14" min="14" style="4" width="42.28"/>
  </cols>
  <sheetData>
    <row r="1" customFormat="false" ht="12.75" hidden="false" customHeight="false" outlineLevel="0" collapsed="false">
      <c r="A1" s="5"/>
      <c r="B1" s="5"/>
      <c r="C1" s="5"/>
      <c r="D1" s="5"/>
      <c r="E1" s="5" t="s">
        <v>0</v>
      </c>
      <c r="F1" s="6" t="s">
        <v>1</v>
      </c>
      <c r="G1" s="5" t="s">
        <v>2</v>
      </c>
      <c r="H1" s="7" t="s">
        <v>3</v>
      </c>
      <c r="I1" s="8"/>
      <c r="J1" s="8"/>
      <c r="K1" s="8"/>
      <c r="L1" s="8"/>
      <c r="M1" s="8"/>
      <c r="N1" s="9" t="s">
        <v>4</v>
      </c>
    </row>
    <row r="2" customFormat="false" ht="30" hidden="false" customHeight="false" outlineLevel="4" collapsed="false">
      <c r="C2" s="1" t="s">
        <v>5</v>
      </c>
      <c r="E2" s="0" t="s">
        <v>6</v>
      </c>
      <c r="F2" s="2" t="n">
        <v>0.347826086956522</v>
      </c>
      <c r="G2" s="0" t="n">
        <v>23</v>
      </c>
      <c r="H2" s="10" t="s">
        <v>7</v>
      </c>
      <c r="N2" s="11" t="s">
        <v>8</v>
      </c>
    </row>
    <row r="3" customFormat="false" ht="30" hidden="false" customHeight="false" outlineLevel="4" collapsed="false">
      <c r="C3" s="1" t="s">
        <v>5</v>
      </c>
      <c r="E3" s="0" t="s">
        <v>9</v>
      </c>
      <c r="F3" s="2" t="n">
        <v>0.521739130434783</v>
      </c>
      <c r="G3" s="0" t="n">
        <v>17</v>
      </c>
      <c r="H3" s="10" t="s">
        <v>10</v>
      </c>
      <c r="N3" s="11" t="s">
        <v>11</v>
      </c>
    </row>
    <row r="4" customFormat="false" ht="30" hidden="false" customHeight="false" outlineLevel="4" collapsed="false">
      <c r="C4" s="1" t="s">
        <v>5</v>
      </c>
      <c r="E4" s="0" t="s">
        <v>12</v>
      </c>
      <c r="F4" s="2" t="n">
        <v>0.652173913043478</v>
      </c>
      <c r="G4" s="0" t="n">
        <v>1</v>
      </c>
      <c r="H4" s="10" t="s">
        <v>13</v>
      </c>
      <c r="N4" s="11" t="s">
        <v>14</v>
      </c>
    </row>
    <row r="5" customFormat="false" ht="30" hidden="false" customHeight="false" outlineLevel="4" collapsed="false">
      <c r="C5" s="1" t="s">
        <v>5</v>
      </c>
      <c r="E5" s="0" t="s">
        <v>9</v>
      </c>
      <c r="F5" s="2" t="n">
        <v>0.673913043478261</v>
      </c>
      <c r="G5" s="0" t="n">
        <v>16</v>
      </c>
      <c r="H5" s="10" t="s">
        <v>15</v>
      </c>
      <c r="N5" s="11" t="s">
        <v>16</v>
      </c>
    </row>
    <row r="6" customFormat="false" ht="31.5" hidden="false" customHeight="true" outlineLevel="4" collapsed="false">
      <c r="C6" s="1" t="s">
        <v>5</v>
      </c>
      <c r="E6" s="0" t="s">
        <v>17</v>
      </c>
      <c r="F6" s="2" t="n">
        <v>0.804347826086957</v>
      </c>
      <c r="G6" s="0" t="n">
        <v>9</v>
      </c>
      <c r="H6" s="10" t="s">
        <v>18</v>
      </c>
      <c r="N6" s="11" t="s">
        <v>19</v>
      </c>
    </row>
    <row r="7" customFormat="false" ht="30" hidden="false" customHeight="false" outlineLevel="4" collapsed="false">
      <c r="C7" s="1" t="s">
        <v>5</v>
      </c>
      <c r="E7" s="0" t="s">
        <v>20</v>
      </c>
      <c r="F7" s="2" t="n">
        <v>0.847826086956522</v>
      </c>
      <c r="G7" s="0" t="n">
        <v>24</v>
      </c>
      <c r="H7" s="10" t="s">
        <v>21</v>
      </c>
      <c r="N7" s="11" t="s">
        <v>22</v>
      </c>
    </row>
    <row r="8" customFormat="false" ht="45" hidden="false" customHeight="false" outlineLevel="4" collapsed="false">
      <c r="C8" s="1" t="s">
        <v>5</v>
      </c>
      <c r="E8" s="0" t="s">
        <v>17</v>
      </c>
      <c r="F8" s="2" t="n">
        <v>0.869565217391304</v>
      </c>
      <c r="G8" s="0" t="n">
        <v>10</v>
      </c>
      <c r="H8" s="12" t="s">
        <v>23</v>
      </c>
      <c r="N8" s="13" t="s">
        <v>24</v>
      </c>
    </row>
    <row r="9" customFormat="false" ht="30" hidden="false" customHeight="false" outlineLevel="4" collapsed="false">
      <c r="C9" s="1" t="s">
        <v>5</v>
      </c>
      <c r="E9" s="0" t="s">
        <v>25</v>
      </c>
      <c r="F9" s="2" t="n">
        <v>0.91304347826087</v>
      </c>
      <c r="G9" s="0" t="n">
        <v>4</v>
      </c>
      <c r="H9" s="10" t="s">
        <v>26</v>
      </c>
      <c r="N9" s="11" t="s">
        <v>27</v>
      </c>
    </row>
    <row r="10" customFormat="false" ht="45" hidden="false" customHeight="false" outlineLevel="4" collapsed="false">
      <c r="C10" s="1" t="s">
        <v>5</v>
      </c>
      <c r="E10" s="0" t="s">
        <v>28</v>
      </c>
      <c r="F10" s="2" t="n">
        <v>0.260869565217391</v>
      </c>
      <c r="G10" s="0" t="n">
        <v>57</v>
      </c>
      <c r="H10" s="10" t="s">
        <v>29</v>
      </c>
      <c r="N10" s="11" t="s">
        <v>30</v>
      </c>
    </row>
    <row r="11" customFormat="false" ht="45" hidden="false" customHeight="false" outlineLevel="4" collapsed="false">
      <c r="C11" s="1" t="s">
        <v>5</v>
      </c>
      <c r="E11" s="0" t="s">
        <v>31</v>
      </c>
      <c r="F11" s="2" t="n">
        <v>0.456521739130435</v>
      </c>
      <c r="G11" s="0" t="n">
        <v>67</v>
      </c>
      <c r="H11" s="10" t="s">
        <v>32</v>
      </c>
      <c r="N11" s="11" t="s">
        <v>33</v>
      </c>
    </row>
    <row r="12" customFormat="false" ht="45" hidden="false" customHeight="false" outlineLevel="4" collapsed="false">
      <c r="C12" s="1" t="s">
        <v>5</v>
      </c>
      <c r="E12" s="0" t="s">
        <v>25</v>
      </c>
      <c r="F12" s="2" t="n">
        <v>0.652173913043478</v>
      </c>
      <c r="G12" s="0" t="n">
        <v>59</v>
      </c>
      <c r="H12" s="10" t="s">
        <v>34</v>
      </c>
      <c r="N12" s="11" t="s">
        <v>35</v>
      </c>
    </row>
    <row r="13" customFormat="false" ht="15" hidden="false" customHeight="false" outlineLevel="3" collapsed="false">
      <c r="A13" s="14"/>
      <c r="B13" s="14"/>
      <c r="C13" s="15" t="s">
        <v>36</v>
      </c>
      <c r="D13" s="15" t="s">
        <v>37</v>
      </c>
      <c r="E13" s="14" t="s">
        <v>38</v>
      </c>
      <c r="F13" s="16" t="n">
        <f aca="false">SUBTOTAL(1,F2:F12)</f>
        <v>0.636363636363636</v>
      </c>
      <c r="G13" s="14"/>
      <c r="H13" s="17"/>
      <c r="I13" s="18"/>
      <c r="J13" s="18"/>
      <c r="K13" s="18"/>
      <c r="L13" s="18"/>
      <c r="M13" s="18"/>
      <c r="N13" s="19"/>
    </row>
    <row r="14" customFormat="false" ht="15" hidden="false" customHeight="false" outlineLevel="2" collapsed="false">
      <c r="A14" s="14"/>
      <c r="B14" s="20" t="s">
        <v>39</v>
      </c>
      <c r="C14" s="14"/>
      <c r="D14" s="21" t="n">
        <f aca="false">SUBTOTAL(3,C2:C12)</f>
        <v>11</v>
      </c>
      <c r="E14" s="14"/>
      <c r="F14" s="16"/>
      <c r="G14" s="14"/>
      <c r="H14" s="17"/>
      <c r="I14" s="18"/>
      <c r="J14" s="18"/>
      <c r="K14" s="18"/>
      <c r="L14" s="18"/>
      <c r="M14" s="18"/>
      <c r="N14" s="19"/>
    </row>
    <row r="15" customFormat="false" ht="15" hidden="false" customHeight="false" outlineLevel="4" collapsed="false">
      <c r="C15" s="1" t="s">
        <v>40</v>
      </c>
      <c r="E15" s="0" t="s">
        <v>41</v>
      </c>
      <c r="F15" s="2" t="n">
        <v>0.652173913043478</v>
      </c>
      <c r="G15" s="0" t="n">
        <v>7</v>
      </c>
      <c r="H15" s="10" t="s">
        <v>42</v>
      </c>
      <c r="N15" s="11" t="s">
        <v>43</v>
      </c>
    </row>
    <row r="16" customFormat="false" ht="30" hidden="false" customHeight="false" outlineLevel="4" collapsed="false">
      <c r="C16" s="1" t="s">
        <v>40</v>
      </c>
      <c r="E16" s="0" t="s">
        <v>41</v>
      </c>
      <c r="F16" s="2" t="n">
        <v>0.695652173913044</v>
      </c>
      <c r="G16" s="0" t="n">
        <v>6</v>
      </c>
      <c r="H16" s="10" t="s">
        <v>44</v>
      </c>
      <c r="N16" s="11" t="s">
        <v>45</v>
      </c>
    </row>
    <row r="17" customFormat="false" ht="30" hidden="false" customHeight="false" outlineLevel="4" collapsed="false">
      <c r="C17" s="1" t="s">
        <v>40</v>
      </c>
      <c r="E17" s="0" t="s">
        <v>46</v>
      </c>
      <c r="F17" s="2" t="n">
        <v>0.326086956521739</v>
      </c>
      <c r="G17" s="0" t="n">
        <v>58</v>
      </c>
      <c r="H17" s="10" t="s">
        <v>47</v>
      </c>
      <c r="N17" s="11" t="s">
        <v>48</v>
      </c>
    </row>
    <row r="18" customFormat="false" ht="45" hidden="false" customHeight="false" outlineLevel="4" collapsed="false">
      <c r="C18" s="1" t="s">
        <v>40</v>
      </c>
      <c r="E18" s="0" t="s">
        <v>49</v>
      </c>
      <c r="F18" s="2" t="n">
        <v>0.456521739130435</v>
      </c>
      <c r="G18" s="0" t="n">
        <v>12</v>
      </c>
      <c r="H18" s="12" t="s">
        <v>50</v>
      </c>
      <c r="N18" s="13" t="s">
        <v>51</v>
      </c>
    </row>
    <row r="19" customFormat="false" ht="75" hidden="false" customHeight="false" outlineLevel="4" collapsed="false">
      <c r="C19" s="1" t="s">
        <v>40</v>
      </c>
      <c r="E19" s="0" t="s">
        <v>49</v>
      </c>
      <c r="F19" s="2" t="n">
        <v>0.456521739130435</v>
      </c>
      <c r="G19" s="0" t="n">
        <v>14</v>
      </c>
      <c r="H19" s="10" t="s">
        <v>52</v>
      </c>
      <c r="N19" s="11" t="s">
        <v>53</v>
      </c>
    </row>
    <row r="20" customFormat="false" ht="45" hidden="false" customHeight="false" outlineLevel="4" collapsed="false">
      <c r="C20" s="1" t="s">
        <v>40</v>
      </c>
      <c r="E20" s="0" t="s">
        <v>49</v>
      </c>
      <c r="F20" s="2" t="n">
        <v>0.717391304347826</v>
      </c>
      <c r="G20" s="0" t="n">
        <v>11</v>
      </c>
      <c r="H20" s="12" t="s">
        <v>54</v>
      </c>
      <c r="N20" s="13" t="s">
        <v>55</v>
      </c>
    </row>
    <row r="21" customFormat="false" ht="30" hidden="false" customHeight="false" outlineLevel="4" collapsed="false">
      <c r="C21" s="1" t="s">
        <v>40</v>
      </c>
      <c r="E21" s="0" t="s">
        <v>49</v>
      </c>
      <c r="F21" s="2" t="n">
        <v>0.804347826086957</v>
      </c>
      <c r="G21" s="0" t="n">
        <v>2</v>
      </c>
      <c r="H21" s="10" t="s">
        <v>56</v>
      </c>
      <c r="N21" s="11" t="s">
        <v>57</v>
      </c>
    </row>
    <row r="22" customFormat="false" ht="15" hidden="false" customHeight="false" outlineLevel="3" collapsed="false">
      <c r="A22" s="14"/>
      <c r="B22" s="14"/>
      <c r="C22" s="21" t="s">
        <v>58</v>
      </c>
      <c r="D22" s="21" t="s">
        <v>37</v>
      </c>
      <c r="E22" s="14" t="s">
        <v>59</v>
      </c>
      <c r="F22" s="16" t="n">
        <f aca="false">SUBTOTAL(1,F15:F21)</f>
        <v>0.586956521739131</v>
      </c>
      <c r="G22" s="14"/>
      <c r="H22" s="17"/>
      <c r="I22" s="18"/>
      <c r="J22" s="18"/>
      <c r="K22" s="18"/>
      <c r="L22" s="18"/>
      <c r="M22" s="18"/>
      <c r="N22" s="19"/>
    </row>
    <row r="23" customFormat="false" ht="15" hidden="false" customHeight="false" outlineLevel="2" collapsed="false">
      <c r="A23" s="14"/>
      <c r="B23" s="14" t="s">
        <v>60</v>
      </c>
      <c r="C23" s="14"/>
      <c r="D23" s="21" t="n">
        <f aca="false">SUBTOTAL(3,C15:C21)</f>
        <v>7</v>
      </c>
      <c r="E23" s="14"/>
      <c r="F23" s="16"/>
      <c r="G23" s="14"/>
      <c r="H23" s="17"/>
      <c r="I23" s="18"/>
      <c r="J23" s="18"/>
      <c r="K23" s="18"/>
      <c r="L23" s="18"/>
      <c r="M23" s="18"/>
      <c r="N23" s="19"/>
    </row>
    <row r="24" customFormat="false" ht="45" hidden="false" customHeight="false" outlineLevel="4" collapsed="false">
      <c r="C24" s="1" t="s">
        <v>61</v>
      </c>
      <c r="E24" s="0" t="s">
        <v>62</v>
      </c>
      <c r="F24" s="2" t="n">
        <v>0.369565217391304</v>
      </c>
      <c r="G24" s="0" t="n">
        <v>8</v>
      </c>
      <c r="H24" s="10" t="s">
        <v>63</v>
      </c>
      <c r="N24" s="11" t="s">
        <v>64</v>
      </c>
    </row>
    <row r="25" customFormat="false" ht="30" hidden="false" customHeight="false" outlineLevel="4" collapsed="false">
      <c r="C25" s="1" t="s">
        <v>61</v>
      </c>
      <c r="E25" s="0" t="s">
        <v>65</v>
      </c>
      <c r="F25" s="2" t="n">
        <v>0.478260869565217</v>
      </c>
      <c r="G25" s="0" t="n">
        <v>26</v>
      </c>
      <c r="H25" s="10" t="s">
        <v>66</v>
      </c>
      <c r="N25" s="11" t="s">
        <v>67</v>
      </c>
    </row>
    <row r="26" customFormat="false" ht="30" hidden="false" customHeight="false" outlineLevel="4" collapsed="false">
      <c r="C26" s="1" t="s">
        <v>61</v>
      </c>
      <c r="E26" s="0" t="s">
        <v>68</v>
      </c>
      <c r="F26" s="2" t="n">
        <v>0.543478260869565</v>
      </c>
      <c r="G26" s="0" t="n">
        <v>13</v>
      </c>
      <c r="H26" s="10" t="s">
        <v>69</v>
      </c>
      <c r="N26" s="11" t="s">
        <v>70</v>
      </c>
    </row>
    <row r="27" customFormat="false" ht="30" hidden="false" customHeight="false" outlineLevel="4" collapsed="false">
      <c r="C27" s="1" t="s">
        <v>61</v>
      </c>
      <c r="E27" s="0" t="s">
        <v>71</v>
      </c>
      <c r="F27" s="2" t="n">
        <v>0.652173913043478</v>
      </c>
      <c r="G27" s="0" t="n">
        <v>27</v>
      </c>
      <c r="H27" s="10" t="s">
        <v>72</v>
      </c>
      <c r="N27" s="11" t="s">
        <v>73</v>
      </c>
    </row>
    <row r="28" customFormat="false" ht="45" hidden="false" customHeight="false" outlineLevel="4" collapsed="false">
      <c r="C28" s="1" t="s">
        <v>61</v>
      </c>
      <c r="E28" s="0" t="s">
        <v>74</v>
      </c>
      <c r="F28" s="2" t="n">
        <v>0.652173913043478</v>
      </c>
      <c r="G28" s="0" t="n">
        <v>28</v>
      </c>
      <c r="H28" s="10" t="s">
        <v>75</v>
      </c>
      <c r="N28" s="11" t="s">
        <v>76</v>
      </c>
    </row>
    <row r="29" customFormat="false" ht="45" hidden="false" customHeight="false" outlineLevel="4" collapsed="false">
      <c r="C29" s="1" t="s">
        <v>61</v>
      </c>
      <c r="E29" s="0" t="s">
        <v>77</v>
      </c>
      <c r="F29" s="2" t="n">
        <v>0.782608695652174</v>
      </c>
      <c r="G29" s="0" t="n">
        <v>36</v>
      </c>
      <c r="H29" s="10" t="s">
        <v>78</v>
      </c>
      <c r="N29" s="11" t="s">
        <v>79</v>
      </c>
    </row>
    <row r="30" customFormat="false" ht="45" hidden="false" customHeight="false" outlineLevel="4" collapsed="false">
      <c r="C30" s="1" t="s">
        <v>61</v>
      </c>
      <c r="E30" s="0" t="s">
        <v>80</v>
      </c>
      <c r="F30" s="2" t="n">
        <v>0.869565217391304</v>
      </c>
      <c r="G30" s="0" t="n">
        <v>37</v>
      </c>
      <c r="H30" s="10" t="s">
        <v>81</v>
      </c>
      <c r="N30" s="11" t="s">
        <v>82</v>
      </c>
    </row>
    <row r="31" customFormat="false" ht="15" hidden="false" customHeight="false" outlineLevel="4" collapsed="false">
      <c r="C31" s="1" t="s">
        <v>61</v>
      </c>
      <c r="E31" s="0" t="s">
        <v>83</v>
      </c>
      <c r="F31" s="2" t="n">
        <v>0.934782608695652</v>
      </c>
      <c r="G31" s="0" t="n">
        <v>15</v>
      </c>
      <c r="H31" s="10" t="s">
        <v>84</v>
      </c>
      <c r="N31" s="11" t="s">
        <v>85</v>
      </c>
    </row>
    <row r="32" customFormat="false" ht="15" hidden="false" customHeight="false" outlineLevel="4" collapsed="false">
      <c r="C32" s="1" t="s">
        <v>61</v>
      </c>
      <c r="E32" s="0" t="s">
        <v>46</v>
      </c>
      <c r="F32" s="2" t="n">
        <v>0.978260869565217</v>
      </c>
      <c r="G32" s="0" t="n">
        <v>3</v>
      </c>
      <c r="H32" s="10" t="s">
        <v>86</v>
      </c>
      <c r="N32" s="11" t="s">
        <v>87</v>
      </c>
    </row>
    <row r="33" customFormat="false" ht="15" hidden="false" customHeight="false" outlineLevel="4" collapsed="false">
      <c r="C33" s="1" t="s">
        <v>61</v>
      </c>
      <c r="E33" s="0" t="s">
        <v>88</v>
      </c>
      <c r="F33" s="2" t="n">
        <v>0.978260869565217</v>
      </c>
      <c r="G33" s="0" t="n">
        <v>29</v>
      </c>
      <c r="H33" s="10" t="s">
        <v>89</v>
      </c>
      <c r="N33" s="11" t="s">
        <v>90</v>
      </c>
    </row>
    <row r="34" customFormat="false" ht="15" hidden="false" customHeight="false" outlineLevel="4" collapsed="false">
      <c r="C34" s="1" t="s">
        <v>61</v>
      </c>
      <c r="E34" s="0" t="s">
        <v>91</v>
      </c>
      <c r="F34" s="2" t="n">
        <v>1</v>
      </c>
      <c r="G34" s="0" t="n">
        <v>5</v>
      </c>
      <c r="H34" s="10" t="s">
        <v>92</v>
      </c>
      <c r="N34" s="11" t="s">
        <v>93</v>
      </c>
    </row>
    <row r="35" customFormat="false" ht="15" hidden="false" customHeight="false" outlineLevel="3" collapsed="false">
      <c r="A35" s="14"/>
      <c r="B35" s="14"/>
      <c r="C35" s="21" t="s">
        <v>94</v>
      </c>
      <c r="D35" s="21" t="s">
        <v>37</v>
      </c>
      <c r="E35" s="14" t="s">
        <v>95</v>
      </c>
      <c r="F35" s="16" t="n">
        <f aca="false">SUBTOTAL(1,F24:F34)</f>
        <v>0.74901185770751</v>
      </c>
      <c r="G35" s="14"/>
      <c r="H35" s="17"/>
      <c r="I35" s="18"/>
      <c r="J35" s="18"/>
      <c r="K35" s="18"/>
      <c r="L35" s="18"/>
      <c r="M35" s="18"/>
      <c r="N35" s="19"/>
    </row>
    <row r="36" customFormat="false" ht="15" hidden="false" customHeight="false" outlineLevel="2" collapsed="false">
      <c r="A36" s="14"/>
      <c r="B36" s="14" t="s">
        <v>96</v>
      </c>
      <c r="C36" s="14"/>
      <c r="D36" s="21" t="n">
        <f aca="false">SUBTOTAL(3,C24:C34)</f>
        <v>11</v>
      </c>
      <c r="E36" s="14"/>
      <c r="F36" s="16"/>
      <c r="G36" s="14"/>
      <c r="H36" s="17"/>
      <c r="I36" s="18"/>
      <c r="J36" s="18"/>
      <c r="K36" s="18"/>
      <c r="L36" s="18"/>
      <c r="M36" s="18"/>
      <c r="N36" s="19"/>
    </row>
    <row r="37" customFormat="false" ht="90" hidden="false" customHeight="false" outlineLevel="4" collapsed="false">
      <c r="C37" s="1" t="s">
        <v>97</v>
      </c>
      <c r="E37" s="0" t="s">
        <v>98</v>
      </c>
      <c r="F37" s="2" t="n">
        <v>0.217391304347826</v>
      </c>
      <c r="G37" s="0" t="n">
        <v>18</v>
      </c>
      <c r="H37" s="10" t="s">
        <v>99</v>
      </c>
      <c r="N37" s="11" t="s">
        <v>100</v>
      </c>
    </row>
    <row r="38" customFormat="false" ht="45" hidden="false" customHeight="false" outlineLevel="4" collapsed="false">
      <c r="C38" s="1" t="s">
        <v>97</v>
      </c>
      <c r="E38" s="0" t="s">
        <v>101</v>
      </c>
      <c r="F38" s="2" t="n">
        <v>0.369565217391304</v>
      </c>
      <c r="G38" s="0" t="n">
        <v>25</v>
      </c>
      <c r="H38" s="10" t="s">
        <v>102</v>
      </c>
      <c r="N38" s="11" t="s">
        <v>103</v>
      </c>
    </row>
    <row r="39" customFormat="false" ht="60" hidden="false" customHeight="false" outlineLevel="4" collapsed="false">
      <c r="C39" s="1" t="s">
        <v>97</v>
      </c>
      <c r="E39" s="0" t="s">
        <v>104</v>
      </c>
      <c r="F39" s="2" t="n">
        <v>0.391304347826087</v>
      </c>
      <c r="G39" s="0" t="n">
        <v>21</v>
      </c>
      <c r="H39" s="10" t="s">
        <v>105</v>
      </c>
      <c r="N39" s="11" t="s">
        <v>106</v>
      </c>
    </row>
    <row r="40" customFormat="false" ht="45" hidden="false" customHeight="false" outlineLevel="4" collapsed="false">
      <c r="C40" s="1" t="s">
        <v>97</v>
      </c>
      <c r="E40" s="0" t="s">
        <v>104</v>
      </c>
      <c r="F40" s="2" t="n">
        <v>0.456521739130435</v>
      </c>
      <c r="G40" s="0" t="n">
        <v>22</v>
      </c>
      <c r="H40" s="10" t="s">
        <v>107</v>
      </c>
      <c r="N40" s="11" t="s">
        <v>108</v>
      </c>
    </row>
    <row r="41" customFormat="false" ht="120" hidden="false" customHeight="false" outlineLevel="4" collapsed="false">
      <c r="C41" s="1" t="s">
        <v>97</v>
      </c>
      <c r="E41" s="0" t="s">
        <v>109</v>
      </c>
      <c r="F41" s="2" t="n">
        <v>0.5</v>
      </c>
      <c r="G41" s="0" t="n">
        <v>19</v>
      </c>
      <c r="H41" s="10" t="s">
        <v>110</v>
      </c>
      <c r="N41" s="11" t="s">
        <v>111</v>
      </c>
    </row>
    <row r="42" customFormat="false" ht="45" hidden="false" customHeight="false" outlineLevel="4" collapsed="false">
      <c r="C42" s="1" t="s">
        <v>97</v>
      </c>
      <c r="E42" s="0" t="s">
        <v>104</v>
      </c>
      <c r="F42" s="2" t="n">
        <v>0.782608695652174</v>
      </c>
      <c r="G42" s="0" t="n">
        <v>20</v>
      </c>
      <c r="H42" s="10" t="s">
        <v>112</v>
      </c>
      <c r="N42" s="11" t="s">
        <v>113</v>
      </c>
    </row>
    <row r="43" customFormat="false" ht="30" hidden="false" customHeight="false" outlineLevel="4" collapsed="false">
      <c r="C43" s="1" t="s">
        <v>97</v>
      </c>
      <c r="E43" s="0" t="s">
        <v>114</v>
      </c>
      <c r="F43" s="2" t="n">
        <v>0.826086956521739</v>
      </c>
      <c r="G43" s="0" t="n">
        <v>34</v>
      </c>
      <c r="H43" s="10" t="s">
        <v>115</v>
      </c>
      <c r="N43" s="11" t="s">
        <v>116</v>
      </c>
    </row>
    <row r="44" customFormat="false" ht="15" hidden="false" customHeight="false" outlineLevel="3" collapsed="false">
      <c r="A44" s="14"/>
      <c r="B44" s="14"/>
      <c r="C44" s="21" t="s">
        <v>117</v>
      </c>
      <c r="D44" s="21" t="s">
        <v>37</v>
      </c>
      <c r="E44" s="14" t="s">
        <v>118</v>
      </c>
      <c r="F44" s="16" t="n">
        <f aca="false">SUBTOTAL(1,F37:F43)</f>
        <v>0.506211180124224</v>
      </c>
      <c r="G44" s="14"/>
      <c r="H44" s="17"/>
      <c r="I44" s="18"/>
      <c r="J44" s="18"/>
      <c r="K44" s="18"/>
      <c r="L44" s="18"/>
      <c r="M44" s="18"/>
      <c r="N44" s="19"/>
    </row>
    <row r="45" customFormat="false" ht="15" hidden="false" customHeight="false" outlineLevel="2" collapsed="false">
      <c r="A45" s="14"/>
      <c r="B45" s="14" t="s">
        <v>119</v>
      </c>
      <c r="C45" s="14"/>
      <c r="D45" s="21" t="n">
        <f aca="false">SUBTOTAL(3,C37:C43)</f>
        <v>7</v>
      </c>
      <c r="E45" s="14"/>
      <c r="F45" s="16"/>
      <c r="G45" s="14"/>
      <c r="H45" s="17"/>
      <c r="I45" s="18"/>
      <c r="J45" s="18"/>
      <c r="K45" s="18"/>
      <c r="L45" s="18"/>
      <c r="M45" s="18"/>
      <c r="N45" s="19"/>
    </row>
    <row r="46" customFormat="false" ht="45" hidden="false" customHeight="false" outlineLevel="4" collapsed="false">
      <c r="C46" s="1" t="s">
        <v>120</v>
      </c>
      <c r="E46" s="0" t="s">
        <v>121</v>
      </c>
      <c r="F46" s="2" t="n">
        <v>0.195652173913044</v>
      </c>
      <c r="G46" s="0" t="n">
        <v>72</v>
      </c>
      <c r="H46" s="10" t="s">
        <v>122</v>
      </c>
      <c r="N46" s="11" t="s">
        <v>123</v>
      </c>
    </row>
    <row r="47" customFormat="false" ht="60" hidden="false" customHeight="false" outlineLevel="4" collapsed="false">
      <c r="C47" s="1" t="s">
        <v>120</v>
      </c>
      <c r="E47" s="0" t="s">
        <v>121</v>
      </c>
      <c r="F47" s="2" t="n">
        <v>0.217391304347826</v>
      </c>
      <c r="G47" s="0" t="n">
        <v>69</v>
      </c>
      <c r="H47" s="12" t="s">
        <v>124</v>
      </c>
      <c r="N47" s="13" t="s">
        <v>125</v>
      </c>
    </row>
    <row r="48" customFormat="false" ht="30" hidden="false" customHeight="false" outlineLevel="4" collapsed="false">
      <c r="C48" s="1" t="s">
        <v>120</v>
      </c>
      <c r="E48" s="0" t="s">
        <v>121</v>
      </c>
      <c r="F48" s="2" t="n">
        <v>0.347826086956522</v>
      </c>
      <c r="G48" s="0" t="n">
        <v>75</v>
      </c>
      <c r="H48" s="10" t="s">
        <v>126</v>
      </c>
      <c r="N48" s="11" t="s">
        <v>127</v>
      </c>
    </row>
    <row r="49" customFormat="false" ht="15" hidden="false" customHeight="false" outlineLevel="4" collapsed="false">
      <c r="C49" s="1" t="s">
        <v>120</v>
      </c>
      <c r="E49" s="0" t="s">
        <v>121</v>
      </c>
      <c r="F49" s="2" t="n">
        <v>0.456521739130435</v>
      </c>
      <c r="G49" s="0" t="n">
        <v>74</v>
      </c>
      <c r="H49" s="10" t="s">
        <v>128</v>
      </c>
      <c r="N49" s="11" t="s">
        <v>129</v>
      </c>
    </row>
    <row r="50" customFormat="false" ht="60" hidden="false" customHeight="false" outlineLevel="4" collapsed="false">
      <c r="C50" s="1" t="s">
        <v>120</v>
      </c>
      <c r="E50" s="0" t="s">
        <v>121</v>
      </c>
      <c r="F50" s="2" t="n">
        <v>0.565217391304348</v>
      </c>
      <c r="G50" s="0" t="n">
        <v>80</v>
      </c>
      <c r="H50" s="10" t="s">
        <v>130</v>
      </c>
      <c r="N50" s="11" t="s">
        <v>131</v>
      </c>
    </row>
    <row r="51" customFormat="false" ht="45" hidden="false" customHeight="false" outlineLevel="4" collapsed="false">
      <c r="C51" s="1" t="s">
        <v>120</v>
      </c>
      <c r="E51" s="0" t="s">
        <v>132</v>
      </c>
      <c r="F51" s="2" t="n">
        <v>0.565217391304348</v>
      </c>
      <c r="G51" s="0" t="n">
        <v>85</v>
      </c>
      <c r="H51" s="10" t="s">
        <v>133</v>
      </c>
      <c r="N51" s="11" t="s">
        <v>134</v>
      </c>
    </row>
    <row r="52" customFormat="false" ht="30" hidden="false" customHeight="false" outlineLevel="4" collapsed="false">
      <c r="C52" s="1" t="s">
        <v>120</v>
      </c>
      <c r="E52" s="0" t="s">
        <v>121</v>
      </c>
      <c r="F52" s="2" t="n">
        <v>0.586956521739131</v>
      </c>
      <c r="G52" s="0" t="n">
        <v>70</v>
      </c>
      <c r="H52" s="10" t="s">
        <v>135</v>
      </c>
      <c r="N52" s="11" t="s">
        <v>136</v>
      </c>
    </row>
    <row r="53" customFormat="false" ht="30" hidden="false" customHeight="false" outlineLevel="4" collapsed="false">
      <c r="C53" s="1" t="s">
        <v>120</v>
      </c>
      <c r="E53" s="0" t="s">
        <v>137</v>
      </c>
      <c r="F53" s="2" t="n">
        <v>0.652173913043478</v>
      </c>
      <c r="G53" s="0" t="n">
        <v>62</v>
      </c>
      <c r="H53" s="10" t="s">
        <v>138</v>
      </c>
      <c r="N53" s="11" t="s">
        <v>139</v>
      </c>
    </row>
    <row r="54" customFormat="false" ht="45" hidden="false" customHeight="false" outlineLevel="4" collapsed="false">
      <c r="C54" s="1" t="s">
        <v>120</v>
      </c>
      <c r="E54" s="0" t="s">
        <v>121</v>
      </c>
      <c r="F54" s="2" t="n">
        <v>0.695652173913044</v>
      </c>
      <c r="G54" s="0" t="n">
        <v>73</v>
      </c>
      <c r="H54" s="10" t="s">
        <v>140</v>
      </c>
      <c r="N54" s="11" t="s">
        <v>141</v>
      </c>
    </row>
    <row r="55" customFormat="false" ht="30" hidden="false" customHeight="false" outlineLevel="4" collapsed="false">
      <c r="C55" s="1" t="s">
        <v>120</v>
      </c>
      <c r="E55" s="0" t="s">
        <v>137</v>
      </c>
      <c r="F55" s="2" t="n">
        <v>0.695652173913044</v>
      </c>
      <c r="G55" s="0" t="n">
        <v>65</v>
      </c>
      <c r="H55" s="10" t="s">
        <v>142</v>
      </c>
      <c r="N55" s="11" t="s">
        <v>143</v>
      </c>
    </row>
    <row r="56" customFormat="false" ht="30" hidden="false" customHeight="false" outlineLevel="4" collapsed="false">
      <c r="C56" s="1" t="s">
        <v>120</v>
      </c>
      <c r="E56" s="0" t="s">
        <v>121</v>
      </c>
      <c r="F56" s="2" t="n">
        <v>0.782608695652174</v>
      </c>
      <c r="G56" s="0" t="n">
        <v>76</v>
      </c>
      <c r="H56" s="10" t="s">
        <v>144</v>
      </c>
      <c r="N56" s="11" t="s">
        <v>145</v>
      </c>
    </row>
    <row r="57" customFormat="false" ht="30" hidden="false" customHeight="false" outlineLevel="4" collapsed="false">
      <c r="C57" s="1" t="s">
        <v>120</v>
      </c>
      <c r="E57" s="0" t="s">
        <v>146</v>
      </c>
      <c r="F57" s="2" t="n">
        <v>0.804347826086957</v>
      </c>
      <c r="G57" s="0" t="n">
        <v>48</v>
      </c>
      <c r="H57" s="10" t="s">
        <v>147</v>
      </c>
      <c r="N57" s="11" t="s">
        <v>148</v>
      </c>
    </row>
    <row r="58" customFormat="false" ht="30" hidden="false" customHeight="false" outlineLevel="4" collapsed="false">
      <c r="C58" s="1" t="s">
        <v>120</v>
      </c>
      <c r="E58" s="0" t="s">
        <v>149</v>
      </c>
      <c r="F58" s="2" t="n">
        <v>0.91304347826087</v>
      </c>
      <c r="G58" s="0" t="n">
        <v>64</v>
      </c>
      <c r="H58" s="10" t="s">
        <v>150</v>
      </c>
      <c r="N58" s="11" t="s">
        <v>151</v>
      </c>
    </row>
    <row r="59" customFormat="false" ht="30" hidden="false" customHeight="false" outlineLevel="4" collapsed="false">
      <c r="C59" s="1" t="s">
        <v>120</v>
      </c>
      <c r="E59" s="0" t="s">
        <v>121</v>
      </c>
      <c r="F59" s="2" t="n">
        <v>0.956521739130435</v>
      </c>
      <c r="G59" s="0" t="n">
        <v>68</v>
      </c>
      <c r="H59" s="12" t="s">
        <v>152</v>
      </c>
      <c r="N59" s="13" t="s">
        <v>153</v>
      </c>
    </row>
    <row r="60" customFormat="false" ht="30" hidden="false" customHeight="false" outlineLevel="4" collapsed="false">
      <c r="C60" s="1" t="s">
        <v>120</v>
      </c>
      <c r="E60" s="0" t="s">
        <v>146</v>
      </c>
      <c r="F60" s="2" t="n">
        <v>1</v>
      </c>
      <c r="G60" s="0" t="n">
        <v>47</v>
      </c>
      <c r="H60" s="10" t="s">
        <v>154</v>
      </c>
      <c r="N60" s="11" t="s">
        <v>155</v>
      </c>
    </row>
    <row r="61" customFormat="false" ht="15" hidden="false" customHeight="false" outlineLevel="3" collapsed="false">
      <c r="A61" s="14"/>
      <c r="B61" s="14"/>
      <c r="C61" s="21" t="s">
        <v>156</v>
      </c>
      <c r="D61" s="21" t="s">
        <v>37</v>
      </c>
      <c r="E61" s="14" t="s">
        <v>157</v>
      </c>
      <c r="F61" s="16" t="n">
        <f aca="false">SUBTOTAL(1,F46:F60)</f>
        <v>0.628985507246377</v>
      </c>
      <c r="G61" s="14"/>
      <c r="H61" s="17"/>
      <c r="I61" s="18"/>
      <c r="J61" s="18"/>
      <c r="K61" s="18"/>
      <c r="L61" s="18"/>
      <c r="M61" s="18"/>
      <c r="N61" s="19"/>
    </row>
    <row r="62" customFormat="false" ht="15" hidden="false" customHeight="false" outlineLevel="2" collapsed="false">
      <c r="A62" s="14"/>
      <c r="B62" s="14" t="s">
        <v>158</v>
      </c>
      <c r="C62" s="14"/>
      <c r="D62" s="21" t="n">
        <f aca="false">SUBTOTAL(3,C46:C60)</f>
        <v>15</v>
      </c>
      <c r="E62" s="14"/>
      <c r="F62" s="16"/>
      <c r="G62" s="14"/>
      <c r="H62" s="17"/>
      <c r="I62" s="18"/>
      <c r="J62" s="18"/>
      <c r="K62" s="18"/>
      <c r="L62" s="18"/>
      <c r="M62" s="18"/>
      <c r="N62" s="19"/>
    </row>
    <row r="63" customFormat="false" ht="60" hidden="false" customHeight="false" outlineLevel="4" collapsed="false">
      <c r="C63" s="1" t="s">
        <v>159</v>
      </c>
      <c r="E63" s="0" t="s">
        <v>160</v>
      </c>
      <c r="F63" s="2" t="n">
        <v>0.260869565217391</v>
      </c>
      <c r="G63" s="0" t="n">
        <v>87</v>
      </c>
      <c r="H63" s="10" t="s">
        <v>161</v>
      </c>
      <c r="N63" s="11" t="s">
        <v>162</v>
      </c>
    </row>
    <row r="64" customFormat="false" ht="45" hidden="false" customHeight="false" outlineLevel="4" collapsed="false">
      <c r="C64" s="1" t="s">
        <v>159</v>
      </c>
      <c r="E64" s="0" t="s">
        <v>160</v>
      </c>
      <c r="F64" s="2" t="n">
        <v>0.304347826086957</v>
      </c>
      <c r="G64" s="0" t="n">
        <v>86</v>
      </c>
      <c r="H64" s="10" t="s">
        <v>163</v>
      </c>
      <c r="N64" s="11" t="s">
        <v>164</v>
      </c>
    </row>
    <row r="65" customFormat="false" ht="30" hidden="false" customHeight="false" outlineLevel="4" collapsed="false">
      <c r="C65" s="1" t="s">
        <v>159</v>
      </c>
      <c r="E65" s="0" t="s">
        <v>137</v>
      </c>
      <c r="F65" s="2" t="n">
        <v>0.652173913043478</v>
      </c>
      <c r="G65" s="0" t="n">
        <v>56</v>
      </c>
      <c r="H65" s="10" t="s">
        <v>165</v>
      </c>
      <c r="N65" s="11" t="s">
        <v>166</v>
      </c>
    </row>
    <row r="66" customFormat="false" ht="30" hidden="false" customHeight="false" outlineLevel="4" collapsed="false">
      <c r="C66" s="1" t="s">
        <v>159</v>
      </c>
      <c r="E66" s="0" t="s">
        <v>137</v>
      </c>
      <c r="F66" s="2" t="n">
        <v>0.673913043478261</v>
      </c>
      <c r="G66" s="0" t="n">
        <v>51</v>
      </c>
      <c r="H66" s="12" t="s">
        <v>167</v>
      </c>
      <c r="N66" s="13" t="s">
        <v>168</v>
      </c>
    </row>
    <row r="67" customFormat="false" ht="45" hidden="false" customHeight="false" outlineLevel="4" collapsed="false">
      <c r="C67" s="1" t="s">
        <v>159</v>
      </c>
      <c r="E67" s="0" t="s">
        <v>160</v>
      </c>
      <c r="F67" s="2" t="n">
        <v>0.695652173913044</v>
      </c>
      <c r="G67" s="0" t="n">
        <v>54</v>
      </c>
      <c r="H67" s="12" t="s">
        <v>169</v>
      </c>
      <c r="N67" s="13" t="s">
        <v>170</v>
      </c>
    </row>
    <row r="68" customFormat="false" ht="30" hidden="false" customHeight="false" outlineLevel="4" collapsed="false">
      <c r="C68" s="1" t="s">
        <v>159</v>
      </c>
      <c r="E68" s="0" t="s">
        <v>160</v>
      </c>
      <c r="F68" s="2" t="n">
        <v>0.717391304347826</v>
      </c>
      <c r="G68" s="0" t="n">
        <v>63</v>
      </c>
      <c r="H68" s="10" t="s">
        <v>171</v>
      </c>
      <c r="N68" s="11" t="s">
        <v>172</v>
      </c>
    </row>
    <row r="69" customFormat="false" ht="30" hidden="false" customHeight="false" outlineLevel="4" collapsed="false">
      <c r="C69" s="1" t="s">
        <v>159</v>
      </c>
      <c r="E69" s="0" t="s">
        <v>160</v>
      </c>
      <c r="F69" s="2" t="n">
        <v>0.760869565217391</v>
      </c>
      <c r="G69" s="0" t="n">
        <v>45</v>
      </c>
      <c r="H69" s="10" t="s">
        <v>173</v>
      </c>
      <c r="N69" s="11" t="s">
        <v>174</v>
      </c>
    </row>
    <row r="70" customFormat="false" ht="30" hidden="false" customHeight="false" outlineLevel="4" collapsed="false">
      <c r="C70" s="1" t="s">
        <v>159</v>
      </c>
      <c r="E70" s="0" t="s">
        <v>160</v>
      </c>
      <c r="F70" s="2" t="n">
        <v>0.804347826086957</v>
      </c>
      <c r="G70" s="0" t="n">
        <v>46</v>
      </c>
      <c r="H70" s="10" t="s">
        <v>175</v>
      </c>
      <c r="N70" s="11" t="s">
        <v>176</v>
      </c>
    </row>
    <row r="71" customFormat="false" ht="45" hidden="false" customHeight="false" outlineLevel="4" collapsed="false">
      <c r="C71" s="1" t="s">
        <v>159</v>
      </c>
      <c r="E71" s="0" t="s">
        <v>160</v>
      </c>
      <c r="F71" s="2" t="n">
        <v>0.847826086956522</v>
      </c>
      <c r="G71" s="0" t="n">
        <v>50</v>
      </c>
      <c r="H71" s="10" t="s">
        <v>177</v>
      </c>
      <c r="N71" s="11" t="s">
        <v>178</v>
      </c>
    </row>
    <row r="72" customFormat="false" ht="45" hidden="false" customHeight="false" outlineLevel="4" collapsed="false">
      <c r="C72" s="1" t="s">
        <v>159</v>
      </c>
      <c r="E72" s="0" t="s">
        <v>160</v>
      </c>
      <c r="F72" s="2" t="n">
        <v>0.847826086956522</v>
      </c>
      <c r="G72" s="0" t="n">
        <v>88</v>
      </c>
      <c r="H72" s="10" t="s">
        <v>179</v>
      </c>
      <c r="N72" s="11" t="s">
        <v>180</v>
      </c>
    </row>
    <row r="73" customFormat="false" ht="45" hidden="false" customHeight="false" outlineLevel="4" collapsed="false">
      <c r="C73" s="1" t="s">
        <v>159</v>
      </c>
      <c r="E73" s="0" t="s">
        <v>181</v>
      </c>
      <c r="F73" s="2" t="n">
        <v>0.869565217391304</v>
      </c>
      <c r="G73" s="0" t="n">
        <v>52</v>
      </c>
      <c r="H73" s="12" t="s">
        <v>182</v>
      </c>
      <c r="N73" s="13" t="s">
        <v>183</v>
      </c>
    </row>
    <row r="74" customFormat="false" ht="45" hidden="false" customHeight="false" outlineLevel="4" collapsed="false">
      <c r="C74" s="1" t="s">
        <v>159</v>
      </c>
      <c r="E74" s="0" t="s">
        <v>181</v>
      </c>
      <c r="F74" s="2" t="n">
        <v>0.869565217391304</v>
      </c>
      <c r="G74" s="0" t="n">
        <v>53</v>
      </c>
      <c r="H74" s="12" t="s">
        <v>184</v>
      </c>
      <c r="N74" s="13" t="s">
        <v>185</v>
      </c>
    </row>
    <row r="75" customFormat="false" ht="45" hidden="false" customHeight="false" outlineLevel="4" collapsed="false">
      <c r="C75" s="1" t="s">
        <v>159</v>
      </c>
      <c r="E75" s="0" t="s">
        <v>160</v>
      </c>
      <c r="F75" s="2" t="n">
        <v>0.869565217391304</v>
      </c>
      <c r="G75" s="0" t="n">
        <v>60</v>
      </c>
      <c r="H75" s="10" t="s">
        <v>186</v>
      </c>
      <c r="N75" s="11" t="s">
        <v>187</v>
      </c>
    </row>
    <row r="76" customFormat="false" ht="45" hidden="false" customHeight="false" outlineLevel="4" collapsed="false">
      <c r="C76" s="1" t="s">
        <v>159</v>
      </c>
      <c r="E76" s="0" t="s">
        <v>137</v>
      </c>
      <c r="F76" s="2" t="n">
        <v>0.891304347826087</v>
      </c>
      <c r="G76" s="0" t="n">
        <v>55</v>
      </c>
      <c r="H76" s="10" t="s">
        <v>188</v>
      </c>
      <c r="N76" s="11" t="s">
        <v>189</v>
      </c>
    </row>
    <row r="77" customFormat="false" ht="45" hidden="false" customHeight="false" outlineLevel="4" collapsed="false">
      <c r="C77" s="1" t="s">
        <v>159</v>
      </c>
      <c r="E77" s="0" t="s">
        <v>121</v>
      </c>
      <c r="F77" s="2" t="n">
        <v>0.91304347826087</v>
      </c>
      <c r="G77" s="0" t="n">
        <v>66</v>
      </c>
      <c r="H77" s="10" t="s">
        <v>190</v>
      </c>
      <c r="N77" s="11" t="s">
        <v>191</v>
      </c>
    </row>
    <row r="78" customFormat="false" ht="30" hidden="false" customHeight="false" outlineLevel="4" collapsed="false">
      <c r="C78" s="1" t="s">
        <v>159</v>
      </c>
      <c r="E78" s="0" t="s">
        <v>160</v>
      </c>
      <c r="F78" s="2" t="n">
        <v>0.956521739130435</v>
      </c>
      <c r="G78" s="0" t="n">
        <v>44</v>
      </c>
      <c r="H78" s="10" t="s">
        <v>192</v>
      </c>
      <c r="N78" s="11" t="s">
        <v>193</v>
      </c>
    </row>
    <row r="79" customFormat="false" ht="15" hidden="false" customHeight="false" outlineLevel="3" collapsed="false">
      <c r="A79" s="14"/>
      <c r="B79" s="14"/>
      <c r="C79" s="21" t="s">
        <v>194</v>
      </c>
      <c r="D79" s="21" t="s">
        <v>37</v>
      </c>
      <c r="E79" s="14" t="s">
        <v>160</v>
      </c>
      <c r="F79" s="16" t="n">
        <f aca="false">SUBTOTAL(1,F63:F78)</f>
        <v>0.745923913043478</v>
      </c>
      <c r="G79" s="14"/>
      <c r="H79" s="17"/>
      <c r="I79" s="18"/>
      <c r="J79" s="18"/>
      <c r="K79" s="18"/>
      <c r="L79" s="18"/>
      <c r="M79" s="18"/>
      <c r="N79" s="19"/>
    </row>
    <row r="80" customFormat="false" ht="15" hidden="false" customHeight="false" outlineLevel="2" collapsed="false">
      <c r="A80" s="14"/>
      <c r="B80" s="14" t="s">
        <v>195</v>
      </c>
      <c r="C80" s="14"/>
      <c r="D80" s="21" t="n">
        <f aca="false">SUBTOTAL(3,C63:C78)</f>
        <v>16</v>
      </c>
      <c r="E80" s="14"/>
      <c r="F80" s="16"/>
      <c r="G80" s="14"/>
      <c r="H80" s="17"/>
      <c r="I80" s="18"/>
      <c r="J80" s="18"/>
      <c r="K80" s="18"/>
      <c r="L80" s="18"/>
      <c r="M80" s="18"/>
      <c r="N80" s="19"/>
    </row>
    <row r="81" customFormat="false" ht="30" hidden="false" customHeight="false" outlineLevel="4" collapsed="false">
      <c r="C81" s="1" t="s">
        <v>196</v>
      </c>
      <c r="E81" s="0" t="s">
        <v>197</v>
      </c>
      <c r="F81" s="2" t="n">
        <v>0.369565217391304</v>
      </c>
      <c r="G81" s="0" t="n">
        <v>38</v>
      </c>
      <c r="H81" s="10" t="s">
        <v>198</v>
      </c>
      <c r="N81" s="11" t="s">
        <v>199</v>
      </c>
    </row>
    <row r="82" customFormat="false" ht="30" hidden="false" customHeight="false" outlineLevel="4" collapsed="false">
      <c r="C82" s="1" t="s">
        <v>196</v>
      </c>
      <c r="E82" s="0" t="s">
        <v>197</v>
      </c>
      <c r="F82" s="2" t="n">
        <v>0.391304347826087</v>
      </c>
      <c r="G82" s="0" t="n">
        <v>30</v>
      </c>
      <c r="H82" s="10" t="s">
        <v>200</v>
      </c>
      <c r="N82" s="11" t="s">
        <v>201</v>
      </c>
    </row>
    <row r="83" customFormat="false" ht="45" hidden="false" customHeight="false" outlineLevel="4" collapsed="false">
      <c r="C83" s="1" t="s">
        <v>196</v>
      </c>
      <c r="E83" s="0" t="s">
        <v>121</v>
      </c>
      <c r="F83" s="2" t="n">
        <v>0.434782608695652</v>
      </c>
      <c r="G83" s="0" t="n">
        <v>79</v>
      </c>
      <c r="H83" s="10" t="s">
        <v>202</v>
      </c>
      <c r="N83" s="11" t="s">
        <v>203</v>
      </c>
    </row>
    <row r="84" customFormat="false" ht="45" hidden="false" customHeight="false" outlineLevel="4" collapsed="false">
      <c r="C84" s="1" t="s">
        <v>196</v>
      </c>
      <c r="E84" s="0" t="s">
        <v>121</v>
      </c>
      <c r="F84" s="2" t="n">
        <v>0.456521739130435</v>
      </c>
      <c r="G84" s="0" t="n">
        <v>71</v>
      </c>
      <c r="H84" s="10" t="s">
        <v>204</v>
      </c>
      <c r="N84" s="11" t="s">
        <v>205</v>
      </c>
    </row>
    <row r="85" customFormat="false" ht="30" hidden="false" customHeight="false" outlineLevel="4" collapsed="false">
      <c r="C85" s="1" t="s">
        <v>196</v>
      </c>
      <c r="E85" s="0" t="s">
        <v>121</v>
      </c>
      <c r="F85" s="2" t="n">
        <v>0.478260869565217</v>
      </c>
      <c r="G85" s="0" t="n">
        <v>77</v>
      </c>
      <c r="H85" s="10" t="s">
        <v>206</v>
      </c>
      <c r="N85" s="11" t="s">
        <v>207</v>
      </c>
    </row>
    <row r="86" customFormat="false" ht="75" hidden="false" customHeight="false" outlineLevel="4" collapsed="false">
      <c r="C86" s="1" t="s">
        <v>196</v>
      </c>
      <c r="E86" s="0" t="s">
        <v>208</v>
      </c>
      <c r="F86" s="2" t="n">
        <v>0.695652173913044</v>
      </c>
      <c r="G86" s="0" t="n">
        <v>33</v>
      </c>
      <c r="H86" s="10" t="s">
        <v>209</v>
      </c>
      <c r="N86" s="11" t="s">
        <v>210</v>
      </c>
    </row>
    <row r="87" customFormat="false" ht="45" hidden="false" customHeight="false" outlineLevel="4" collapsed="false">
      <c r="C87" s="1" t="s">
        <v>196</v>
      </c>
      <c r="E87" s="0" t="s">
        <v>197</v>
      </c>
      <c r="F87" s="2" t="n">
        <v>0.717391304347826</v>
      </c>
      <c r="G87" s="0" t="n">
        <v>39</v>
      </c>
      <c r="H87" s="10" t="s">
        <v>211</v>
      </c>
      <c r="N87" s="11" t="s">
        <v>212</v>
      </c>
    </row>
    <row r="88" customFormat="false" ht="30" hidden="false" customHeight="false" outlineLevel="4" collapsed="false">
      <c r="C88" s="1" t="s">
        <v>196</v>
      </c>
      <c r="E88" s="0" t="s">
        <v>197</v>
      </c>
      <c r="F88" s="2" t="n">
        <v>0.804347826086957</v>
      </c>
      <c r="G88" s="0" t="n">
        <v>31</v>
      </c>
      <c r="H88" s="10" t="s">
        <v>213</v>
      </c>
      <c r="N88" s="11" t="s">
        <v>214</v>
      </c>
    </row>
    <row r="89" customFormat="false" ht="30" hidden="false" customHeight="false" outlineLevel="4" collapsed="false">
      <c r="C89" s="1" t="s">
        <v>196</v>
      </c>
      <c r="E89" s="0" t="s">
        <v>197</v>
      </c>
      <c r="F89" s="2" t="n">
        <v>0.847826086956522</v>
      </c>
      <c r="G89" s="0" t="n">
        <v>41</v>
      </c>
      <c r="H89" s="10" t="s">
        <v>215</v>
      </c>
      <c r="N89" s="11" t="s">
        <v>216</v>
      </c>
    </row>
    <row r="90" customFormat="false" ht="45" hidden="false" customHeight="false" outlineLevel="4" collapsed="false">
      <c r="C90" s="1" t="s">
        <v>196</v>
      </c>
      <c r="E90" s="0" t="s">
        <v>121</v>
      </c>
      <c r="F90" s="2" t="n">
        <v>0.869565217391304</v>
      </c>
      <c r="G90" s="0" t="n">
        <v>78</v>
      </c>
      <c r="H90" s="10" t="s">
        <v>217</v>
      </c>
      <c r="N90" s="11" t="s">
        <v>218</v>
      </c>
    </row>
    <row r="91" customFormat="false" ht="75" hidden="false" customHeight="false" outlineLevel="4" collapsed="false">
      <c r="C91" s="1" t="s">
        <v>196</v>
      </c>
      <c r="E91" s="0" t="s">
        <v>219</v>
      </c>
      <c r="F91" s="2" t="n">
        <v>0.891304347826087</v>
      </c>
      <c r="G91" s="0" t="n">
        <v>43</v>
      </c>
      <c r="H91" s="10" t="s">
        <v>220</v>
      </c>
      <c r="N91" s="11" t="s">
        <v>221</v>
      </c>
    </row>
    <row r="92" customFormat="false" ht="30" hidden="false" customHeight="false" outlineLevel="4" collapsed="false">
      <c r="C92" s="1" t="s">
        <v>196</v>
      </c>
      <c r="E92" s="0" t="s">
        <v>197</v>
      </c>
      <c r="F92" s="2" t="n">
        <v>0.91304347826087</v>
      </c>
      <c r="G92" s="0" t="n">
        <v>40</v>
      </c>
      <c r="H92" s="10" t="s">
        <v>222</v>
      </c>
      <c r="N92" s="11" t="s">
        <v>223</v>
      </c>
    </row>
    <row r="93" customFormat="false" ht="60" hidden="false" customHeight="false" outlineLevel="4" collapsed="false">
      <c r="C93" s="1" t="s">
        <v>196</v>
      </c>
      <c r="E93" s="0" t="s">
        <v>224</v>
      </c>
      <c r="F93" s="2" t="n">
        <v>0.91304347826087</v>
      </c>
      <c r="G93" s="0" t="n">
        <v>42</v>
      </c>
      <c r="H93" s="10" t="s">
        <v>225</v>
      </c>
      <c r="N93" s="11" t="s">
        <v>226</v>
      </c>
    </row>
    <row r="94" customFormat="false" ht="45" hidden="false" customHeight="false" outlineLevel="4" collapsed="false">
      <c r="C94" s="1" t="s">
        <v>196</v>
      </c>
      <c r="E94" s="0" t="s">
        <v>227</v>
      </c>
      <c r="F94" s="2" t="n">
        <v>0.934782608695652</v>
      </c>
      <c r="G94" s="0" t="n">
        <v>35</v>
      </c>
      <c r="H94" s="10" t="s">
        <v>228</v>
      </c>
      <c r="N94" s="11" t="s">
        <v>229</v>
      </c>
    </row>
    <row r="95" customFormat="false" ht="45" hidden="false" customHeight="false" outlineLevel="4" collapsed="false">
      <c r="C95" s="1" t="s">
        <v>196</v>
      </c>
      <c r="E95" s="0" t="s">
        <v>197</v>
      </c>
      <c r="F95" s="2" t="n">
        <v>0.956521739130435</v>
      </c>
      <c r="G95" s="0" t="n">
        <v>32</v>
      </c>
      <c r="H95" s="10" t="s">
        <v>230</v>
      </c>
      <c r="N95" s="11" t="s">
        <v>231</v>
      </c>
    </row>
    <row r="96" customFormat="false" ht="30" hidden="false" customHeight="false" outlineLevel="4" collapsed="false">
      <c r="C96" s="1" t="s">
        <v>196</v>
      </c>
      <c r="E96" s="0" t="s">
        <v>146</v>
      </c>
      <c r="F96" s="2" t="n">
        <v>1</v>
      </c>
      <c r="G96" s="0" t="n">
        <v>61</v>
      </c>
      <c r="H96" s="10" t="s">
        <v>232</v>
      </c>
      <c r="N96" s="11" t="s">
        <v>233</v>
      </c>
    </row>
    <row r="97" customFormat="false" ht="15" hidden="false" customHeight="false" outlineLevel="3" collapsed="false">
      <c r="A97" s="14"/>
      <c r="B97" s="14"/>
      <c r="C97" s="21" t="s">
        <v>234</v>
      </c>
      <c r="D97" s="21" t="s">
        <v>37</v>
      </c>
      <c r="E97" s="14" t="s">
        <v>235</v>
      </c>
      <c r="F97" s="16" t="n">
        <f aca="false">SUBTOTAL(1,F81:F96)</f>
        <v>0.729619565217391</v>
      </c>
      <c r="G97" s="14"/>
      <c r="H97" s="17"/>
      <c r="I97" s="18"/>
      <c r="J97" s="18"/>
      <c r="K97" s="18"/>
      <c r="L97" s="18"/>
      <c r="M97" s="18"/>
      <c r="N97" s="19"/>
    </row>
    <row r="98" customFormat="false" ht="15" hidden="false" customHeight="false" outlineLevel="2" collapsed="false">
      <c r="A98" s="14"/>
      <c r="B98" s="14" t="s">
        <v>236</v>
      </c>
      <c r="C98" s="14"/>
      <c r="D98" s="21" t="n">
        <f aca="false">SUBTOTAL(3,C81:C96)</f>
        <v>16</v>
      </c>
      <c r="E98" s="14"/>
      <c r="F98" s="16"/>
      <c r="G98" s="14"/>
      <c r="H98" s="17"/>
      <c r="I98" s="18"/>
      <c r="J98" s="18"/>
      <c r="K98" s="18"/>
      <c r="L98" s="18"/>
      <c r="M98" s="18"/>
      <c r="N98" s="19"/>
    </row>
    <row r="99" customFormat="false" ht="45" hidden="false" customHeight="false" outlineLevel="4" collapsed="false">
      <c r="C99" s="1" t="s">
        <v>237</v>
      </c>
      <c r="E99" s="0" t="s">
        <v>238</v>
      </c>
      <c r="F99" s="2" t="n">
        <v>0.391304347826087</v>
      </c>
      <c r="G99" s="0" t="n">
        <v>81</v>
      </c>
      <c r="H99" s="10" t="s">
        <v>239</v>
      </c>
      <c r="N99" s="11" t="s">
        <v>240</v>
      </c>
    </row>
    <row r="100" customFormat="false" ht="30" hidden="false" customHeight="false" outlineLevel="4" collapsed="false">
      <c r="C100" s="1" t="s">
        <v>237</v>
      </c>
      <c r="E100" s="0" t="s">
        <v>238</v>
      </c>
      <c r="F100" s="2" t="n">
        <v>0.478260869565217</v>
      </c>
      <c r="G100" s="0" t="n">
        <v>83</v>
      </c>
      <c r="H100" s="10" t="s">
        <v>241</v>
      </c>
      <c r="N100" s="11" t="s">
        <v>242</v>
      </c>
    </row>
    <row r="101" customFormat="false" ht="30" hidden="false" customHeight="false" outlineLevel="4" collapsed="false">
      <c r="C101" s="1" t="s">
        <v>237</v>
      </c>
      <c r="E101" s="0" t="s">
        <v>238</v>
      </c>
      <c r="F101" s="2" t="n">
        <v>0.521739130434783</v>
      </c>
      <c r="G101" s="0" t="n">
        <v>82</v>
      </c>
      <c r="H101" s="10" t="s">
        <v>243</v>
      </c>
      <c r="N101" s="11" t="s">
        <v>244</v>
      </c>
    </row>
    <row r="102" customFormat="false" ht="45" hidden="false" customHeight="false" outlineLevel="4" collapsed="false">
      <c r="C102" s="1" t="s">
        <v>237</v>
      </c>
      <c r="E102" s="0" t="s">
        <v>238</v>
      </c>
      <c r="F102" s="2" t="n">
        <v>0.760869565217391</v>
      </c>
      <c r="G102" s="0" t="n">
        <v>84</v>
      </c>
      <c r="H102" s="10" t="s">
        <v>245</v>
      </c>
      <c r="N102" s="11" t="s">
        <v>246</v>
      </c>
    </row>
    <row r="103" customFormat="false" ht="45" hidden="false" customHeight="false" outlineLevel="4" collapsed="false">
      <c r="C103" s="1" t="s">
        <v>237</v>
      </c>
      <c r="E103" s="0" t="s">
        <v>238</v>
      </c>
      <c r="F103" s="2" t="n">
        <v>0.956521739130435</v>
      </c>
      <c r="G103" s="0" t="n">
        <v>49</v>
      </c>
      <c r="H103" s="10" t="s">
        <v>247</v>
      </c>
      <c r="N103" s="11" t="s">
        <v>248</v>
      </c>
    </row>
    <row r="104" customFormat="false" ht="15" hidden="false" customHeight="false" outlineLevel="3" collapsed="false">
      <c r="A104" s="14"/>
      <c r="B104" s="14"/>
      <c r="C104" s="21" t="s">
        <v>249</v>
      </c>
      <c r="D104" s="21" t="s">
        <v>37</v>
      </c>
      <c r="E104" s="14" t="s">
        <v>238</v>
      </c>
      <c r="F104" s="16" t="n">
        <f aca="false">SUBTOTAL(1,F99:F103)</f>
        <v>0.621739130434783</v>
      </c>
      <c r="G104" s="14"/>
      <c r="H104" s="17"/>
      <c r="I104" s="18"/>
      <c r="J104" s="18"/>
      <c r="K104" s="18"/>
      <c r="L104" s="18"/>
      <c r="M104" s="18"/>
      <c r="N104" s="19"/>
    </row>
    <row r="105" customFormat="false" ht="15" hidden="false" customHeight="false" outlineLevel="2" collapsed="false">
      <c r="A105" s="14"/>
      <c r="B105" s="14" t="s">
        <v>250</v>
      </c>
      <c r="C105" s="14"/>
      <c r="D105" s="21" t="n">
        <f aca="false">SUBTOTAL(3,C99:C103)</f>
        <v>5</v>
      </c>
      <c r="E105" s="14"/>
      <c r="F105" s="16"/>
      <c r="G105" s="14"/>
      <c r="H105" s="17"/>
      <c r="I105" s="18"/>
      <c r="J105" s="18"/>
      <c r="K105" s="18"/>
      <c r="L105" s="18"/>
      <c r="M105" s="18"/>
      <c r="N105" s="19"/>
    </row>
    <row r="106" customFormat="false" ht="15" hidden="false" customHeight="false" outlineLevel="2" collapsed="false">
      <c r="B106" s="14"/>
      <c r="H106" s="10"/>
      <c r="N106" s="11"/>
    </row>
    <row r="107" customFormat="false" ht="15" hidden="false" customHeight="false" outlineLevel="2" collapsed="false">
      <c r="B107" s="14"/>
      <c r="H107" s="10"/>
      <c r="N107" s="11"/>
    </row>
    <row r="108" customFormat="false" ht="15" hidden="false" customHeight="false" outlineLevel="2" collapsed="false">
      <c r="C108" s="21"/>
      <c r="D108" s="21"/>
      <c r="H108" s="10"/>
      <c r="N108" s="11"/>
    </row>
    <row r="109" customFormat="false" ht="12.75" hidden="false" customHeight="false" outlineLevel="2" collapsed="false"/>
    <row r="110" customFormat="false" ht="12.75" hidden="false" customHeight="false" outlineLevel="2" collapsed="false"/>
    <row r="111" customFormat="false" ht="12.75" hidden="false" customHeight="false" outlineLevel="2" collapsed="false"/>
    <row r="112" customFormat="false" ht="12.75" hidden="false" customHeight="false" outlineLevel="2" collapsed="false"/>
    <row r="113" customFormat="false" ht="12.75" hidden="false" customHeight="false" outlineLevel="2" collapsed="false"/>
    <row r="114" customFormat="false" ht="12.75" hidden="false" customHeight="false" outlineLevel="2" collapsed="false"/>
    <row r="115" customFormat="false" ht="12.75" hidden="false" customHeight="false" outlineLevel="2" collapsed="false"/>
    <row r="116" customFormat="false" ht="12.75" hidden="false" customHeight="false" outlineLevel="2" collapsed="false"/>
    <row r="117" customFormat="false" ht="12.75" hidden="false" customHeight="false" outlineLevel="2" collapsed="false"/>
    <row r="118" customFormat="false" ht="12.75" hidden="false" customHeight="false" outlineLevel="2" collapsed="false"/>
    <row r="119" customFormat="false" ht="12.75" hidden="false" customHeight="false" outlineLevel="2" collapsed="false"/>
    <row r="120" customFormat="false" ht="12.75" hidden="false" customHeight="false" outlineLevel="2" collapsed="false"/>
    <row r="121" customFormat="false" ht="12.75" hidden="false" customHeight="false" outlineLevel="2" collapsed="false"/>
    <row r="122" customFormat="false" ht="12.75" hidden="false" customHeight="false" outlineLevel="2" collapsed="false"/>
    <row r="123" customFormat="false" ht="12.75" hidden="false" customHeight="false" outlineLevel="2" collapsed="false"/>
    <row r="124" customFormat="false" ht="12.75" hidden="false" customHeight="false" outlineLevel="2" collapsed="false"/>
    <row r="125" customFormat="false" ht="12.75" hidden="false" customHeight="false" outlineLevel="2" collapsed="false"/>
    <row r="126" customFormat="false" ht="12.75" hidden="false" customHeight="false" outlineLevel="2" collapsed="false"/>
    <row r="127" customFormat="false" ht="12.75" hidden="false" customHeight="false" outlineLevel="2" collapsed="false"/>
    <row r="128" customFormat="false" ht="12.75" hidden="false" customHeight="false" outlineLevel="2" collapsed="false"/>
    <row r="129" customFormat="false" ht="12.75" hidden="false" customHeight="false" outlineLevel="2" collapsed="false"/>
    <row r="130" customFormat="false" ht="12.75" hidden="false" customHeight="false" outlineLevel="2" collapsed="false"/>
    <row r="131" customFormat="false" ht="12.75" hidden="false" customHeight="false" outlineLevel="2" collapsed="false"/>
    <row r="132" customFormat="false" ht="12.75" hidden="false" customHeight="false" outlineLevel="2" collapsed="false"/>
    <row r="133" customFormat="false" ht="12.75" hidden="false" customHeight="false" outlineLevel="2" collapsed="false"/>
    <row r="134" customFormat="false" ht="12.75" hidden="false" customHeight="false" outlineLevel="2" collapsed="false"/>
    <row r="135" customFormat="false" ht="12.75" hidden="false" customHeight="false" outlineLevel="2" collapsed="false"/>
    <row r="136" customFormat="false" ht="12.75" hidden="false" customHeight="false" outlineLevel="2" collapsed="false"/>
    <row r="137" customFormat="false" ht="12.75" hidden="false" customHeight="false" outlineLevel="2" collapsed="false"/>
    <row r="138" customFormat="false" ht="12.75" hidden="false" customHeight="false" outlineLevel="2" collapsed="false"/>
    <row r="139" customFormat="false" ht="12.75" hidden="false" customHeight="false" outlineLevel="2" collapsed="false"/>
    <row r="140" customFormat="false" ht="12.75" hidden="false" customHeight="false" outlineLevel="2" collapsed="false"/>
    <row r="141" customFormat="false" ht="12.75" hidden="false" customHeight="false" outlineLevel="2" collapsed="false"/>
    <row r="142" customFormat="false" ht="12.75" hidden="false" customHeight="false" outlineLevel="2" collapsed="false"/>
    <row r="143" customFormat="false" ht="12.75" hidden="false" customHeight="false" outlineLevel="2" collapsed="false"/>
    <row r="144" customFormat="false" ht="12.75" hidden="false" customHeight="false" outlineLevel="2" collapsed="false"/>
    <row r="145" customFormat="false" ht="12.75" hidden="false" customHeight="false" outlineLevel="2" collapsed="false"/>
    <row r="146" customFormat="false" ht="12.75" hidden="false" customHeight="false" outlineLevel="2" collapsed="false"/>
    <row r="147" customFormat="false" ht="12.75" hidden="false" customHeight="false" outlineLevel="2" collapsed="false"/>
    <row r="148" customFormat="false" ht="12.75" hidden="false" customHeight="false" outlineLevel="2" collapsed="false"/>
    <row r="149" customFormat="false" ht="12.75" hidden="false" customHeight="false" outlineLevel="2" collapsed="false"/>
    <row r="150" customFormat="false" ht="12.75" hidden="false" customHeight="false" outlineLevel="2" collapsed="false"/>
    <row r="151" customFormat="false" ht="12.75" hidden="false" customHeight="false" outlineLevel="2" collapsed="false"/>
    <row r="152" customFormat="false" ht="12.75" hidden="false" customHeight="false" outlineLevel="2" collapsed="false"/>
    <row r="153" customFormat="false" ht="12.75" hidden="false" customHeight="false" outlineLevel="2" collapsed="false"/>
    <row r="154" customFormat="false" ht="12.75" hidden="false" customHeight="false" outlineLevel="2" collapsed="false"/>
    <row r="155" customFormat="false" ht="12.75" hidden="false" customHeight="false" outlineLevel="2" collapsed="false"/>
    <row r="156" customFormat="false" ht="12.75" hidden="false" customHeight="false" outlineLevel="2" collapsed="false"/>
    <row r="157" customFormat="false" ht="12.75" hidden="false" customHeight="false" outlineLevel="2" collapsed="false"/>
    <row r="158" customFormat="false" ht="12.75" hidden="false" customHeight="false" outlineLevel="2" collapsed="false"/>
    <row r="159" customFormat="false" ht="12.75" hidden="false" customHeight="false" outlineLevel="2" collapsed="false"/>
    <row r="160" customFormat="false" ht="12.75" hidden="false" customHeight="false" outlineLevel="2" collapsed="false"/>
    <row r="161" customFormat="false" ht="12.75" hidden="false" customHeight="false" outlineLevel="2" collapsed="false"/>
    <row r="162" customFormat="false" ht="12.75" hidden="false" customHeight="false" outlineLevel="2" collapsed="false"/>
    <row r="163" customFormat="false" ht="12.75" hidden="false" customHeight="false" outlineLevel="2" collapsed="false"/>
    <row r="164" customFormat="false" ht="12.75" hidden="false" customHeight="false" outlineLevel="2" collapsed="false"/>
    <row r="165" customFormat="false" ht="12.75" hidden="false" customHeight="false" outlineLevel="2" collapsed="false">
      <c r="B165" s="14" t="s">
        <v>251</v>
      </c>
      <c r="C165" s="1" t="n">
        <f aca="false">SUBTOTAL(3,C2:C164)</f>
        <v>96</v>
      </c>
    </row>
    <row r="166" customFormat="false" ht="12.75" hidden="false" customHeight="false" outlineLevel="2" collapsed="false">
      <c r="B166" s="14"/>
      <c r="C166" s="21" t="s">
        <v>252</v>
      </c>
      <c r="D166" s="21"/>
      <c r="F166" s="2" t="n">
        <f aca="false">SUBTOTAL(1,F2:F165)</f>
        <v>0.670948616600791</v>
      </c>
    </row>
  </sheetData>
  <printOptions headings="false" gridLines="false" gridLinesSet="true" horizontalCentered="false" verticalCentered="false"/>
  <pageMargins left="0.747916666666667" right="0.747916666666667" top="0.870138888888889" bottom="0.984027777777778" header="0.5" footer="0.5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>&amp;CQ/A Summary
Market Knowledge Survey</oddHeader>
    <oddFooter>&amp;L&amp;D&amp;R&amp;F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4" activeCellId="0" sqref="F14"/>
    </sheetView>
  </sheetViews>
  <sheetFormatPr defaultColWidth="9.0546875" defaultRowHeight="12.75" customHeight="true" zeroHeight="false" outlineLevelRow="0" outlineLevelCol="0"/>
  <cols>
    <col collapsed="false" customWidth="false" hidden="true" outlineLevel="0" max="4" min="3" style="0" width="9.06"/>
    <col collapsed="false" customWidth="true" hidden="false" outlineLevel="0" max="5" min="5" style="0" width="27.56"/>
    <col collapsed="false" customWidth="true" hidden="false" outlineLevel="0" max="6" min="6" style="22" width="21.13"/>
    <col collapsed="false" customWidth="true" hidden="false" outlineLevel="0" max="7" min="7" style="22" width="2.99"/>
    <col collapsed="false" customWidth="true" hidden="false" outlineLevel="0" max="8" min="8" style="22" width="26.28"/>
  </cols>
  <sheetData>
    <row r="1" customFormat="false" ht="13.5" hidden="false" customHeight="false" outlineLevel="0" collapsed="false"/>
    <row r="2" customFormat="false" ht="26.25" hidden="false" customHeight="false" outlineLevel="0" collapsed="false">
      <c r="A2" s="3"/>
      <c r="B2" s="3"/>
      <c r="C2" s="3"/>
      <c r="D2" s="3"/>
      <c r="E2" s="23" t="s">
        <v>253</v>
      </c>
      <c r="F2" s="24" t="s">
        <v>254</v>
      </c>
      <c r="G2" s="24"/>
      <c r="H2" s="25" t="s">
        <v>255</v>
      </c>
    </row>
    <row r="3" customFormat="false" ht="21" hidden="false" customHeight="true" outlineLevel="0" collapsed="false">
      <c r="D3" s="15" t="s">
        <v>36</v>
      </c>
      <c r="E3" s="26" t="s">
        <v>95</v>
      </c>
      <c r="F3" s="27" t="n">
        <v>0.74901185770751</v>
      </c>
      <c r="G3" s="28"/>
      <c r="H3" s="29" t="n">
        <v>11</v>
      </c>
    </row>
    <row r="4" customFormat="false" ht="21" hidden="false" customHeight="true" outlineLevel="0" collapsed="false">
      <c r="C4" s="20" t="s">
        <v>39</v>
      </c>
      <c r="D4" s="1" t="n">
        <v>11</v>
      </c>
      <c r="E4" s="30" t="s">
        <v>160</v>
      </c>
      <c r="F4" s="31" t="n">
        <v>0.745923913043478</v>
      </c>
      <c r="G4" s="32"/>
      <c r="H4" s="33" t="n">
        <v>16</v>
      </c>
    </row>
    <row r="5" customFormat="false" ht="21" hidden="false" customHeight="true" outlineLevel="0" collapsed="false">
      <c r="D5" s="21" t="s">
        <v>58</v>
      </c>
      <c r="E5" s="26" t="s">
        <v>235</v>
      </c>
      <c r="F5" s="27" t="n">
        <v>0.729619565217391</v>
      </c>
      <c r="G5" s="28"/>
      <c r="H5" s="29" t="n">
        <v>16</v>
      </c>
    </row>
    <row r="6" customFormat="false" ht="21" hidden="false" customHeight="true" outlineLevel="0" collapsed="false">
      <c r="C6" s="14" t="s">
        <v>60</v>
      </c>
      <c r="D6" s="1" t="n">
        <v>7</v>
      </c>
      <c r="E6" s="30" t="s">
        <v>38</v>
      </c>
      <c r="F6" s="31" t="n">
        <v>0.636363636363636</v>
      </c>
      <c r="G6" s="32"/>
      <c r="H6" s="33" t="n">
        <v>11</v>
      </c>
    </row>
    <row r="7" customFormat="false" ht="21" hidden="false" customHeight="true" outlineLevel="0" collapsed="false">
      <c r="D7" s="21" t="s">
        <v>94</v>
      </c>
      <c r="E7" s="26" t="s">
        <v>157</v>
      </c>
      <c r="F7" s="27" t="n">
        <v>0.628985507246377</v>
      </c>
      <c r="G7" s="28"/>
      <c r="H7" s="29" t="n">
        <v>15</v>
      </c>
    </row>
    <row r="8" customFormat="false" ht="21" hidden="false" customHeight="true" outlineLevel="0" collapsed="false">
      <c r="C8" s="14" t="s">
        <v>96</v>
      </c>
      <c r="D8" s="1" t="n">
        <v>11</v>
      </c>
      <c r="E8" s="30" t="s">
        <v>238</v>
      </c>
      <c r="F8" s="31" t="n">
        <v>0.621739130434783</v>
      </c>
      <c r="G8" s="32"/>
      <c r="H8" s="33" t="n">
        <v>5</v>
      </c>
    </row>
    <row r="9" customFormat="false" ht="21" hidden="false" customHeight="true" outlineLevel="0" collapsed="false">
      <c r="D9" s="21" t="s">
        <v>117</v>
      </c>
      <c r="E9" s="26" t="s">
        <v>59</v>
      </c>
      <c r="F9" s="27" t="n">
        <v>0.58695652173913</v>
      </c>
      <c r="G9" s="28"/>
      <c r="H9" s="29" t="n">
        <v>7</v>
      </c>
    </row>
    <row r="10" customFormat="false" ht="21" hidden="false" customHeight="true" outlineLevel="0" collapsed="false">
      <c r="C10" s="14" t="s">
        <v>119</v>
      </c>
      <c r="D10" s="1" t="n">
        <v>7</v>
      </c>
      <c r="E10" s="34" t="s">
        <v>118</v>
      </c>
      <c r="F10" s="35" t="n">
        <v>0.506211180124224</v>
      </c>
      <c r="G10" s="36"/>
      <c r="H10" s="37" t="n">
        <v>7</v>
      </c>
    </row>
    <row r="11" customFormat="false" ht="13.5" hidden="false" customHeight="false" outlineLevel="0" collapsed="false">
      <c r="D11" s="21" t="s">
        <v>156</v>
      </c>
      <c r="F11" s="2"/>
      <c r="H11" s="38"/>
    </row>
    <row r="12" customFormat="false" ht="12.75" hidden="false" customHeight="false" outlineLevel="0" collapsed="false">
      <c r="C12" s="14" t="s">
        <v>158</v>
      </c>
      <c r="D12" s="1" t="n">
        <v>15</v>
      </c>
      <c r="F12" s="2"/>
      <c r="H12" s="38"/>
    </row>
    <row r="13" customFormat="false" ht="12.75" hidden="false" customHeight="false" outlineLevel="0" collapsed="false">
      <c r="D13" s="21" t="s">
        <v>194</v>
      </c>
      <c r="F13" s="2"/>
      <c r="H13" s="38"/>
    </row>
    <row r="14" customFormat="false" ht="12.75" hidden="false" customHeight="false" outlineLevel="0" collapsed="false">
      <c r="C14" s="14" t="s">
        <v>195</v>
      </c>
      <c r="D14" s="1" t="n">
        <v>16</v>
      </c>
      <c r="F14" s="2"/>
      <c r="H14" s="38"/>
    </row>
    <row r="15" customFormat="false" ht="12.75" hidden="false" customHeight="false" outlineLevel="0" collapsed="false">
      <c r="D15" s="21" t="s">
        <v>234</v>
      </c>
      <c r="F15" s="2"/>
      <c r="H15" s="38"/>
    </row>
    <row r="16" customFormat="false" ht="12.75" hidden="false" customHeight="false" outlineLevel="0" collapsed="false">
      <c r="C16" s="14" t="s">
        <v>236</v>
      </c>
      <c r="D16" s="1" t="n">
        <v>16</v>
      </c>
      <c r="F16" s="2"/>
      <c r="H16" s="38"/>
    </row>
    <row r="17" customFormat="false" ht="12.75" hidden="false" customHeight="false" outlineLevel="0" collapsed="false">
      <c r="D17" s="21" t="s">
        <v>249</v>
      </c>
      <c r="F17" s="2"/>
      <c r="H17" s="38"/>
    </row>
    <row r="18" customFormat="false" ht="12.75" hidden="false" customHeight="false" outlineLevel="0" collapsed="false">
      <c r="C18" s="14" t="s">
        <v>250</v>
      </c>
      <c r="D18" s="1" t="n">
        <v>5</v>
      </c>
      <c r="F18" s="2"/>
    </row>
  </sheetData>
  <printOptions headings="false" gridLines="false" gridLinesSet="true" horizontalCentered="true" verticalCentered="true"/>
  <pageMargins left="0.429861111111111" right="0.470138888888889" top="1.14027777777778" bottom="3.62986111111111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&amp;CMarket Knowledge Survey
Summarized Results</oddHeader>
    <oddFooter>&amp;L&amp;D&amp;R&amp;F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9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4.85"/>
    <col collapsed="false" customWidth="true" hidden="false" outlineLevel="0" max="5" min="5" style="0" width="34.85"/>
    <col collapsed="false" customWidth="false" hidden="true" outlineLevel="0" max="9" min="6" style="0" width="9.06"/>
    <col collapsed="false" customWidth="true" hidden="true" outlineLevel="0" max="10" min="10" style="0" width="3.42"/>
    <col collapsed="false" customWidth="true" hidden="false" outlineLevel="0" max="11" min="11" style="0" width="42.28"/>
  </cols>
  <sheetData>
    <row r="1" customFormat="false" ht="15" hidden="false" customHeight="false" outlineLevel="0" collapsed="false">
      <c r="E1" s="39"/>
    </row>
    <row r="2" customFormat="false" ht="12.75" hidden="false" customHeight="false" outlineLevel="0" collapsed="false">
      <c r="C2" s="0" t="s">
        <v>256</v>
      </c>
      <c r="E2" s="40"/>
    </row>
    <row r="3" customFormat="false" ht="12.75" hidden="false" customHeight="false" outlineLevel="0" collapsed="false">
      <c r="B3" s="0" t="s">
        <v>0</v>
      </c>
      <c r="C3" s="0" t="s">
        <v>1</v>
      </c>
      <c r="D3" s="0" t="s">
        <v>2</v>
      </c>
      <c r="E3" s="40"/>
    </row>
    <row r="4" customFormat="false" ht="15" hidden="false" customHeight="false" outlineLevel="0" collapsed="false">
      <c r="A4" s="0" t="s">
        <v>5</v>
      </c>
      <c r="B4" s="0" t="s">
        <v>12</v>
      </c>
      <c r="C4" s="0" t="n">
        <v>0.652173913043478</v>
      </c>
      <c r="D4" s="0" t="n">
        <v>1</v>
      </c>
      <c r="E4" s="39" t="s">
        <v>13</v>
      </c>
      <c r="K4" s="41" t="s">
        <v>14</v>
      </c>
    </row>
    <row r="5" customFormat="false" ht="15" hidden="false" customHeight="false" outlineLevel="0" collapsed="false">
      <c r="A5" s="0" t="s">
        <v>40</v>
      </c>
      <c r="B5" s="0" t="s">
        <v>49</v>
      </c>
      <c r="C5" s="0" t="n">
        <v>0.804347826086957</v>
      </c>
      <c r="D5" s="0" t="n">
        <v>2</v>
      </c>
      <c r="E5" s="39" t="s">
        <v>56</v>
      </c>
      <c r="K5" s="41" t="s">
        <v>57</v>
      </c>
    </row>
    <row r="6" customFormat="false" ht="15" hidden="false" customHeight="false" outlineLevel="0" collapsed="false">
      <c r="A6" s="0" t="s">
        <v>61</v>
      </c>
      <c r="B6" s="0" t="s">
        <v>46</v>
      </c>
      <c r="C6" s="0" t="n">
        <v>0.978260869565217</v>
      </c>
      <c r="D6" s="0" t="n">
        <v>3</v>
      </c>
      <c r="E6" s="39" t="s">
        <v>86</v>
      </c>
      <c r="K6" s="41" t="s">
        <v>87</v>
      </c>
    </row>
    <row r="7" customFormat="false" ht="15" hidden="false" customHeight="false" outlineLevel="0" collapsed="false">
      <c r="A7" s="0" t="s">
        <v>5</v>
      </c>
      <c r="B7" s="0" t="s">
        <v>25</v>
      </c>
      <c r="C7" s="0" t="n">
        <v>0.91304347826087</v>
      </c>
      <c r="D7" s="0" t="n">
        <v>4</v>
      </c>
      <c r="E7" s="39" t="s">
        <v>26</v>
      </c>
      <c r="K7" s="41" t="s">
        <v>27</v>
      </c>
    </row>
    <row r="8" customFormat="false" ht="15" hidden="false" customHeight="false" outlineLevel="0" collapsed="false">
      <c r="A8" s="0" t="s">
        <v>61</v>
      </c>
      <c r="B8" s="0" t="s">
        <v>91</v>
      </c>
      <c r="C8" s="0" t="n">
        <v>1</v>
      </c>
      <c r="D8" s="0" t="n">
        <v>5</v>
      </c>
      <c r="E8" s="39" t="s">
        <v>92</v>
      </c>
      <c r="K8" s="41" t="s">
        <v>93</v>
      </c>
    </row>
    <row r="9" customFormat="false" ht="15" hidden="false" customHeight="false" outlineLevel="0" collapsed="false">
      <c r="A9" s="0" t="s">
        <v>5</v>
      </c>
      <c r="B9" s="0" t="s">
        <v>41</v>
      </c>
      <c r="C9" s="0" t="n">
        <v>0.695652173913044</v>
      </c>
      <c r="D9" s="0" t="n">
        <v>6</v>
      </c>
      <c r="E9" s="39" t="s">
        <v>44</v>
      </c>
      <c r="K9" s="41" t="s">
        <v>45</v>
      </c>
    </row>
    <row r="10" customFormat="false" ht="15" hidden="false" customHeight="false" outlineLevel="0" collapsed="false">
      <c r="A10" s="0" t="s">
        <v>5</v>
      </c>
      <c r="B10" s="0" t="s">
        <v>41</v>
      </c>
      <c r="C10" s="0" t="n">
        <v>0.652173913043478</v>
      </c>
      <c r="D10" s="0" t="n">
        <v>7</v>
      </c>
      <c r="E10" s="39" t="s">
        <v>42</v>
      </c>
      <c r="K10" s="41" t="s">
        <v>43</v>
      </c>
    </row>
    <row r="11" customFormat="false" ht="15" hidden="false" customHeight="false" outlineLevel="0" collapsed="false">
      <c r="A11" s="0" t="s">
        <v>61</v>
      </c>
      <c r="B11" s="0" t="s">
        <v>62</v>
      </c>
      <c r="C11" s="0" t="n">
        <v>0.369565217391304</v>
      </c>
      <c r="D11" s="0" t="n">
        <v>8</v>
      </c>
      <c r="E11" s="39" t="s">
        <v>63</v>
      </c>
      <c r="K11" s="41" t="s">
        <v>64</v>
      </c>
    </row>
    <row r="12" customFormat="false" ht="15" hidden="false" customHeight="false" outlineLevel="0" collapsed="false">
      <c r="A12" s="0" t="s">
        <v>5</v>
      </c>
      <c r="B12" s="0" t="s">
        <v>17</v>
      </c>
      <c r="C12" s="0" t="n">
        <v>0.804347826086957</v>
      </c>
      <c r="D12" s="0" t="n">
        <v>9</v>
      </c>
      <c r="E12" s="39" t="s">
        <v>18</v>
      </c>
      <c r="K12" s="41" t="s">
        <v>19</v>
      </c>
    </row>
    <row r="13" customFormat="false" ht="15" hidden="false" customHeight="false" outlineLevel="0" collapsed="false">
      <c r="A13" s="0" t="s">
        <v>5</v>
      </c>
      <c r="B13" s="0" t="s">
        <v>17</v>
      </c>
      <c r="C13" s="0" t="n">
        <v>0.869565217391304</v>
      </c>
      <c r="D13" s="0" t="n">
        <v>10</v>
      </c>
      <c r="E13" s="42" t="s">
        <v>23</v>
      </c>
      <c r="K13" s="43" t="s">
        <v>24</v>
      </c>
    </row>
    <row r="14" customFormat="false" ht="15" hidden="false" customHeight="false" outlineLevel="0" collapsed="false">
      <c r="A14" s="0" t="s">
        <v>40</v>
      </c>
      <c r="B14" s="0" t="s">
        <v>49</v>
      </c>
      <c r="C14" s="0" t="n">
        <v>0.717391304347826</v>
      </c>
      <c r="D14" s="0" t="n">
        <v>11</v>
      </c>
      <c r="E14" s="42" t="s">
        <v>54</v>
      </c>
      <c r="K14" s="43" t="s">
        <v>55</v>
      </c>
    </row>
    <row r="15" customFormat="false" ht="15" hidden="false" customHeight="false" outlineLevel="0" collapsed="false">
      <c r="A15" s="0" t="s">
        <v>40</v>
      </c>
      <c r="B15" s="0" t="s">
        <v>49</v>
      </c>
      <c r="C15" s="0" t="n">
        <v>0.456521739130435</v>
      </c>
      <c r="D15" s="0" t="n">
        <v>12</v>
      </c>
      <c r="E15" s="42" t="s">
        <v>50</v>
      </c>
      <c r="K15" s="43" t="s">
        <v>51</v>
      </c>
    </row>
    <row r="16" customFormat="false" ht="15" hidden="false" customHeight="false" outlineLevel="0" collapsed="false">
      <c r="A16" s="0" t="s">
        <v>61</v>
      </c>
      <c r="B16" s="0" t="s">
        <v>68</v>
      </c>
      <c r="C16" s="0" t="n">
        <v>0.543478260869565</v>
      </c>
      <c r="D16" s="0" t="n">
        <v>13</v>
      </c>
      <c r="E16" s="39" t="s">
        <v>69</v>
      </c>
      <c r="K16" s="41" t="s">
        <v>70</v>
      </c>
    </row>
    <row r="17" customFormat="false" ht="15" hidden="false" customHeight="false" outlineLevel="0" collapsed="false">
      <c r="A17" s="0" t="s">
        <v>40</v>
      </c>
      <c r="B17" s="0" t="s">
        <v>49</v>
      </c>
      <c r="C17" s="0" t="n">
        <v>0.456521739130435</v>
      </c>
      <c r="D17" s="0" t="n">
        <v>14</v>
      </c>
      <c r="E17" s="39" t="s">
        <v>52</v>
      </c>
      <c r="K17" s="41" t="s">
        <v>53</v>
      </c>
    </row>
    <row r="18" customFormat="false" ht="15" hidden="false" customHeight="false" outlineLevel="0" collapsed="false">
      <c r="A18" s="0" t="s">
        <v>61</v>
      </c>
      <c r="B18" s="0" t="s">
        <v>83</v>
      </c>
      <c r="C18" s="0" t="n">
        <v>0.934782608695652</v>
      </c>
      <c r="D18" s="0" t="n">
        <v>15</v>
      </c>
      <c r="E18" s="39" t="s">
        <v>84</v>
      </c>
      <c r="K18" s="41" t="s">
        <v>85</v>
      </c>
    </row>
    <row r="19" customFormat="false" ht="15" hidden="false" customHeight="false" outlineLevel="0" collapsed="false">
      <c r="A19" s="0" t="s">
        <v>5</v>
      </c>
      <c r="B19" s="0" t="s">
        <v>9</v>
      </c>
      <c r="C19" s="0" t="n">
        <v>0.673913043478261</v>
      </c>
      <c r="D19" s="0" t="n">
        <v>16</v>
      </c>
      <c r="E19" s="39" t="s">
        <v>15</v>
      </c>
      <c r="K19" s="41" t="s">
        <v>16</v>
      </c>
    </row>
    <row r="20" customFormat="false" ht="15" hidden="false" customHeight="false" outlineLevel="0" collapsed="false">
      <c r="A20" s="0" t="s">
        <v>5</v>
      </c>
      <c r="B20" s="0" t="s">
        <v>9</v>
      </c>
      <c r="C20" s="0" t="n">
        <v>0.521739130434783</v>
      </c>
      <c r="D20" s="0" t="n">
        <v>17</v>
      </c>
      <c r="E20" s="39" t="s">
        <v>10</v>
      </c>
      <c r="K20" s="41" t="s">
        <v>11</v>
      </c>
    </row>
    <row r="21" customFormat="false" ht="15" hidden="false" customHeight="false" outlineLevel="0" collapsed="false">
      <c r="A21" s="0" t="s">
        <v>97</v>
      </c>
      <c r="B21" s="0" t="s">
        <v>98</v>
      </c>
      <c r="C21" s="0" t="n">
        <v>0.217391304347826</v>
      </c>
      <c r="D21" s="0" t="n">
        <v>18</v>
      </c>
      <c r="E21" s="39" t="s">
        <v>99</v>
      </c>
      <c r="K21" s="41" t="s">
        <v>100</v>
      </c>
    </row>
    <row r="22" customFormat="false" ht="15" hidden="false" customHeight="false" outlineLevel="0" collapsed="false">
      <c r="A22" s="0" t="s">
        <v>97</v>
      </c>
      <c r="B22" s="0" t="s">
        <v>109</v>
      </c>
      <c r="C22" s="0" t="n">
        <v>0.5</v>
      </c>
      <c r="D22" s="0" t="n">
        <v>19</v>
      </c>
      <c r="E22" s="39" t="s">
        <v>257</v>
      </c>
      <c r="K22" s="41" t="s">
        <v>111</v>
      </c>
    </row>
    <row r="23" customFormat="false" ht="15" hidden="false" customHeight="false" outlineLevel="0" collapsed="false">
      <c r="A23" s="0" t="s">
        <v>97</v>
      </c>
      <c r="B23" s="0" t="s">
        <v>104</v>
      </c>
      <c r="C23" s="0" t="n">
        <v>0.782608695652174</v>
      </c>
      <c r="D23" s="0" t="n">
        <v>20</v>
      </c>
      <c r="E23" s="39" t="s">
        <v>112</v>
      </c>
      <c r="K23" s="41" t="s">
        <v>113</v>
      </c>
    </row>
    <row r="24" customFormat="false" ht="15" hidden="false" customHeight="false" outlineLevel="0" collapsed="false">
      <c r="A24" s="0" t="s">
        <v>97</v>
      </c>
      <c r="B24" s="0" t="s">
        <v>104</v>
      </c>
      <c r="C24" s="0" t="n">
        <v>0.391304347826087</v>
      </c>
      <c r="D24" s="0" t="n">
        <v>21</v>
      </c>
      <c r="E24" s="39" t="s">
        <v>105</v>
      </c>
      <c r="K24" s="41" t="s">
        <v>106</v>
      </c>
    </row>
    <row r="25" customFormat="false" ht="15" hidden="false" customHeight="false" outlineLevel="0" collapsed="false">
      <c r="A25" s="0" t="s">
        <v>97</v>
      </c>
      <c r="B25" s="0" t="s">
        <v>104</v>
      </c>
      <c r="C25" s="0" t="n">
        <v>0.456521739130435</v>
      </c>
      <c r="D25" s="0" t="n">
        <v>22</v>
      </c>
      <c r="E25" s="39" t="s">
        <v>107</v>
      </c>
      <c r="K25" s="41" t="s">
        <v>108</v>
      </c>
    </row>
    <row r="26" customFormat="false" ht="15" hidden="false" customHeight="false" outlineLevel="0" collapsed="false">
      <c r="A26" s="0" t="s">
        <v>5</v>
      </c>
      <c r="B26" s="0" t="s">
        <v>6</v>
      </c>
      <c r="C26" s="0" t="n">
        <v>0.347826086956522</v>
      </c>
      <c r="D26" s="0" t="n">
        <v>23</v>
      </c>
      <c r="E26" s="39" t="s">
        <v>7</v>
      </c>
      <c r="K26" s="41" t="s">
        <v>8</v>
      </c>
    </row>
    <row r="27" customFormat="false" ht="15" hidden="false" customHeight="false" outlineLevel="0" collapsed="false">
      <c r="A27" s="0" t="s">
        <v>5</v>
      </c>
      <c r="B27" s="0" t="s">
        <v>20</v>
      </c>
      <c r="C27" s="0" t="n">
        <v>0.847826086956522</v>
      </c>
      <c r="D27" s="0" t="n">
        <v>24</v>
      </c>
      <c r="E27" s="39" t="s">
        <v>21</v>
      </c>
      <c r="K27" s="41" t="s">
        <v>22</v>
      </c>
    </row>
    <row r="28" customFormat="false" ht="15" hidden="false" customHeight="false" outlineLevel="0" collapsed="false">
      <c r="A28" s="0" t="s">
        <v>97</v>
      </c>
      <c r="B28" s="0" t="s">
        <v>101</v>
      </c>
      <c r="C28" s="0" t="n">
        <v>0.369565217391304</v>
      </c>
      <c r="D28" s="0" t="n">
        <v>25</v>
      </c>
      <c r="E28" s="39" t="s">
        <v>102</v>
      </c>
      <c r="K28" s="41" t="s">
        <v>103</v>
      </c>
    </row>
    <row r="29" customFormat="false" ht="15" hidden="false" customHeight="false" outlineLevel="0" collapsed="false">
      <c r="A29" s="0" t="s">
        <v>61</v>
      </c>
      <c r="B29" s="0" t="s">
        <v>65</v>
      </c>
      <c r="C29" s="0" t="n">
        <v>0.478260869565217</v>
      </c>
      <c r="D29" s="0" t="n">
        <v>26</v>
      </c>
      <c r="E29" s="39" t="s">
        <v>66</v>
      </c>
      <c r="K29" s="41" t="s">
        <v>67</v>
      </c>
    </row>
    <row r="30" customFormat="false" ht="15" hidden="false" customHeight="false" outlineLevel="0" collapsed="false">
      <c r="A30" s="0" t="s">
        <v>61</v>
      </c>
      <c r="B30" s="0" t="s">
        <v>71</v>
      </c>
      <c r="C30" s="0" t="n">
        <v>0.652173913043478</v>
      </c>
      <c r="D30" s="0" t="n">
        <v>27</v>
      </c>
      <c r="E30" s="39" t="s">
        <v>72</v>
      </c>
      <c r="K30" s="41" t="s">
        <v>73</v>
      </c>
    </row>
    <row r="31" customFormat="false" ht="15" hidden="false" customHeight="false" outlineLevel="0" collapsed="false">
      <c r="A31" s="0" t="s">
        <v>61</v>
      </c>
      <c r="B31" s="0" t="s">
        <v>74</v>
      </c>
      <c r="C31" s="0" t="n">
        <v>0.652173913043478</v>
      </c>
      <c r="D31" s="0" t="n">
        <v>28</v>
      </c>
      <c r="E31" s="39" t="s">
        <v>75</v>
      </c>
      <c r="K31" s="41" t="s">
        <v>76</v>
      </c>
    </row>
    <row r="32" customFormat="false" ht="15" hidden="false" customHeight="false" outlineLevel="0" collapsed="false">
      <c r="A32" s="0" t="s">
        <v>61</v>
      </c>
      <c r="B32" s="0" t="s">
        <v>88</v>
      </c>
      <c r="C32" s="0" t="n">
        <v>0.978260869565217</v>
      </c>
      <c r="D32" s="0" t="n">
        <v>29</v>
      </c>
      <c r="E32" s="39" t="s">
        <v>89</v>
      </c>
      <c r="K32" s="41" t="s">
        <v>90</v>
      </c>
    </row>
    <row r="33" customFormat="false" ht="15" hidden="false" customHeight="false" outlineLevel="0" collapsed="false">
      <c r="A33" s="0" t="s">
        <v>120</v>
      </c>
      <c r="B33" s="0" t="s">
        <v>197</v>
      </c>
      <c r="C33" s="0" t="n">
        <v>0.391304347826087</v>
      </c>
      <c r="D33" s="0" t="n">
        <v>30</v>
      </c>
      <c r="E33" s="39" t="s">
        <v>200</v>
      </c>
      <c r="K33" s="41" t="s">
        <v>201</v>
      </c>
    </row>
    <row r="34" customFormat="false" ht="15" hidden="false" customHeight="false" outlineLevel="0" collapsed="false">
      <c r="A34" s="0" t="s">
        <v>120</v>
      </c>
      <c r="B34" s="0" t="s">
        <v>197</v>
      </c>
      <c r="C34" s="0" t="n">
        <v>0.804347826086957</v>
      </c>
      <c r="D34" s="0" t="n">
        <v>31</v>
      </c>
      <c r="E34" s="39" t="s">
        <v>213</v>
      </c>
      <c r="K34" s="41" t="s">
        <v>214</v>
      </c>
    </row>
    <row r="35" customFormat="false" ht="15" hidden="false" customHeight="false" outlineLevel="0" collapsed="false">
      <c r="A35" s="0" t="s">
        <v>120</v>
      </c>
      <c r="B35" s="0" t="s">
        <v>197</v>
      </c>
      <c r="C35" s="0" t="n">
        <v>0.956521739130435</v>
      </c>
      <c r="D35" s="0" t="n">
        <v>32</v>
      </c>
      <c r="E35" s="39" t="s">
        <v>230</v>
      </c>
      <c r="K35" s="41" t="s">
        <v>231</v>
      </c>
    </row>
    <row r="36" customFormat="false" ht="15" hidden="false" customHeight="false" outlineLevel="0" collapsed="false">
      <c r="A36" s="0" t="s">
        <v>120</v>
      </c>
      <c r="B36" s="0" t="s">
        <v>208</v>
      </c>
      <c r="C36" s="0" t="n">
        <v>0.695652173913044</v>
      </c>
      <c r="D36" s="0" t="n">
        <v>33</v>
      </c>
      <c r="E36" s="39" t="s">
        <v>209</v>
      </c>
      <c r="K36" s="41" t="s">
        <v>210</v>
      </c>
    </row>
    <row r="37" customFormat="false" ht="15" hidden="false" customHeight="false" outlineLevel="0" collapsed="false">
      <c r="A37" s="0" t="s">
        <v>97</v>
      </c>
      <c r="B37" s="0" t="s">
        <v>114</v>
      </c>
      <c r="C37" s="0" t="n">
        <v>0.826086956521739</v>
      </c>
      <c r="D37" s="0" t="n">
        <v>34</v>
      </c>
      <c r="E37" s="39" t="s">
        <v>115</v>
      </c>
      <c r="K37" s="41" t="s">
        <v>116</v>
      </c>
    </row>
    <row r="38" customFormat="false" ht="15" hidden="false" customHeight="false" outlineLevel="0" collapsed="false">
      <c r="A38" s="0" t="s">
        <v>120</v>
      </c>
      <c r="B38" s="0" t="s">
        <v>227</v>
      </c>
      <c r="C38" s="0" t="n">
        <v>0.934782608695652</v>
      </c>
      <c r="D38" s="0" t="n">
        <v>35</v>
      </c>
      <c r="E38" s="39" t="s">
        <v>228</v>
      </c>
      <c r="K38" s="41" t="s">
        <v>229</v>
      </c>
    </row>
    <row r="39" customFormat="false" ht="15" hidden="false" customHeight="false" outlineLevel="0" collapsed="false">
      <c r="A39" s="0" t="s">
        <v>61</v>
      </c>
      <c r="B39" s="0" t="s">
        <v>77</v>
      </c>
      <c r="C39" s="0" t="n">
        <v>0.782608695652174</v>
      </c>
      <c r="D39" s="0" t="n">
        <v>36</v>
      </c>
      <c r="E39" s="39" t="s">
        <v>78</v>
      </c>
      <c r="K39" s="41" t="s">
        <v>79</v>
      </c>
    </row>
    <row r="40" customFormat="false" ht="15" hidden="false" customHeight="false" outlineLevel="0" collapsed="false">
      <c r="A40" s="0" t="s">
        <v>61</v>
      </c>
      <c r="B40" s="0" t="s">
        <v>80</v>
      </c>
      <c r="C40" s="0" t="n">
        <v>0.869565217391304</v>
      </c>
      <c r="D40" s="0" t="n">
        <v>37</v>
      </c>
      <c r="E40" s="39" t="s">
        <v>81</v>
      </c>
      <c r="K40" s="41" t="s">
        <v>82</v>
      </c>
    </row>
    <row r="41" customFormat="false" ht="15" hidden="false" customHeight="false" outlineLevel="0" collapsed="false">
      <c r="A41" s="0" t="s">
        <v>120</v>
      </c>
      <c r="B41" s="0" t="s">
        <v>197</v>
      </c>
      <c r="C41" s="0" t="n">
        <v>0.369565217391304</v>
      </c>
      <c r="D41" s="0" t="n">
        <v>38</v>
      </c>
      <c r="E41" s="39" t="s">
        <v>198</v>
      </c>
      <c r="K41" s="41" t="s">
        <v>199</v>
      </c>
    </row>
    <row r="42" customFormat="false" ht="15" hidden="false" customHeight="false" outlineLevel="0" collapsed="false">
      <c r="A42" s="0" t="s">
        <v>120</v>
      </c>
      <c r="B42" s="0" t="s">
        <v>197</v>
      </c>
      <c r="C42" s="0" t="n">
        <v>0.717391304347826</v>
      </c>
      <c r="D42" s="0" t="n">
        <v>39</v>
      </c>
      <c r="E42" s="39" t="s">
        <v>211</v>
      </c>
      <c r="K42" s="41" t="s">
        <v>212</v>
      </c>
    </row>
    <row r="43" customFormat="false" ht="15" hidden="false" customHeight="false" outlineLevel="0" collapsed="false">
      <c r="A43" s="0" t="s">
        <v>120</v>
      </c>
      <c r="B43" s="0" t="s">
        <v>197</v>
      </c>
      <c r="C43" s="0" t="n">
        <v>0.91304347826087</v>
      </c>
      <c r="D43" s="0" t="n">
        <v>40</v>
      </c>
      <c r="E43" s="39" t="s">
        <v>222</v>
      </c>
      <c r="K43" s="41" t="s">
        <v>223</v>
      </c>
    </row>
    <row r="44" customFormat="false" ht="15" hidden="false" customHeight="false" outlineLevel="0" collapsed="false">
      <c r="A44" s="0" t="s">
        <v>120</v>
      </c>
      <c r="B44" s="0" t="s">
        <v>197</v>
      </c>
      <c r="C44" s="0" t="n">
        <v>0.847826086956522</v>
      </c>
      <c r="D44" s="0" t="n">
        <v>41</v>
      </c>
      <c r="E44" s="39" t="s">
        <v>215</v>
      </c>
      <c r="K44" s="41" t="s">
        <v>216</v>
      </c>
    </row>
    <row r="45" customFormat="false" ht="15" hidden="false" customHeight="false" outlineLevel="0" collapsed="false">
      <c r="A45" s="0" t="s">
        <v>120</v>
      </c>
      <c r="B45" s="0" t="s">
        <v>224</v>
      </c>
      <c r="C45" s="0" t="n">
        <v>0.91304347826087</v>
      </c>
      <c r="D45" s="0" t="n">
        <v>42</v>
      </c>
      <c r="E45" s="39" t="s">
        <v>225</v>
      </c>
      <c r="K45" s="41" t="s">
        <v>226</v>
      </c>
    </row>
    <row r="46" customFormat="false" ht="15" hidden="false" customHeight="false" outlineLevel="0" collapsed="false">
      <c r="A46" s="0" t="s">
        <v>120</v>
      </c>
      <c r="B46" s="0" t="s">
        <v>219</v>
      </c>
      <c r="C46" s="0" t="n">
        <v>0.891304347826087</v>
      </c>
      <c r="D46" s="0" t="n">
        <v>43</v>
      </c>
      <c r="E46" s="39" t="s">
        <v>220</v>
      </c>
      <c r="K46" s="41" t="s">
        <v>221</v>
      </c>
    </row>
    <row r="47" customFormat="false" ht="15" hidden="false" customHeight="false" outlineLevel="0" collapsed="false">
      <c r="A47" s="0" t="s">
        <v>159</v>
      </c>
      <c r="B47" s="0" t="s">
        <v>160</v>
      </c>
      <c r="C47" s="0" t="n">
        <v>0.956521739130435</v>
      </c>
      <c r="D47" s="0" t="n">
        <v>44</v>
      </c>
      <c r="E47" s="39" t="s">
        <v>192</v>
      </c>
      <c r="K47" s="41" t="s">
        <v>193</v>
      </c>
    </row>
    <row r="48" customFormat="false" ht="15" hidden="false" customHeight="false" outlineLevel="0" collapsed="false">
      <c r="A48" s="0" t="s">
        <v>159</v>
      </c>
      <c r="B48" s="0" t="s">
        <v>160</v>
      </c>
      <c r="C48" s="0" t="n">
        <v>0.760869565217391</v>
      </c>
      <c r="D48" s="0" t="n">
        <v>45</v>
      </c>
      <c r="E48" s="39" t="s">
        <v>173</v>
      </c>
      <c r="K48" s="41" t="s">
        <v>174</v>
      </c>
    </row>
    <row r="49" customFormat="false" ht="15" hidden="false" customHeight="false" outlineLevel="0" collapsed="false">
      <c r="A49" s="0" t="s">
        <v>159</v>
      </c>
      <c r="B49" s="0" t="s">
        <v>160</v>
      </c>
      <c r="C49" s="0" t="n">
        <v>0.804347826086957</v>
      </c>
      <c r="D49" s="0" t="n">
        <v>46</v>
      </c>
      <c r="E49" s="39" t="s">
        <v>175</v>
      </c>
      <c r="K49" s="41" t="s">
        <v>176</v>
      </c>
    </row>
    <row r="50" customFormat="false" ht="15" hidden="false" customHeight="false" outlineLevel="0" collapsed="false">
      <c r="A50" s="0" t="s">
        <v>196</v>
      </c>
      <c r="B50" s="0" t="s">
        <v>146</v>
      </c>
      <c r="C50" s="0" t="n">
        <v>1</v>
      </c>
      <c r="D50" s="0" t="n">
        <v>47</v>
      </c>
      <c r="E50" s="39" t="s">
        <v>154</v>
      </c>
      <c r="K50" s="41" t="s">
        <v>155</v>
      </c>
    </row>
    <row r="51" customFormat="false" ht="15" hidden="false" customHeight="false" outlineLevel="0" collapsed="false">
      <c r="A51" s="0" t="s">
        <v>196</v>
      </c>
      <c r="B51" s="0" t="s">
        <v>146</v>
      </c>
      <c r="C51" s="0" t="n">
        <v>0.804347826086957</v>
      </c>
      <c r="D51" s="0" t="n">
        <v>48</v>
      </c>
      <c r="E51" s="39" t="s">
        <v>147</v>
      </c>
      <c r="K51" s="41" t="s">
        <v>148</v>
      </c>
    </row>
    <row r="52" customFormat="false" ht="15" hidden="false" customHeight="false" outlineLevel="0" collapsed="false">
      <c r="A52" s="0" t="s">
        <v>237</v>
      </c>
      <c r="B52" s="0" t="s">
        <v>238</v>
      </c>
      <c r="C52" s="0" t="n">
        <v>0.956521739130435</v>
      </c>
      <c r="D52" s="0" t="n">
        <v>49</v>
      </c>
      <c r="E52" s="39" t="s">
        <v>247</v>
      </c>
      <c r="K52" s="41" t="s">
        <v>248</v>
      </c>
    </row>
    <row r="53" customFormat="false" ht="15" hidden="false" customHeight="false" outlineLevel="0" collapsed="false">
      <c r="A53" s="0" t="s">
        <v>159</v>
      </c>
      <c r="B53" s="0" t="s">
        <v>160</v>
      </c>
      <c r="C53" s="0" t="n">
        <v>0.847826086956522</v>
      </c>
      <c r="D53" s="0" t="n">
        <v>50</v>
      </c>
      <c r="E53" s="39" t="s">
        <v>177</v>
      </c>
      <c r="K53" s="41" t="s">
        <v>178</v>
      </c>
    </row>
    <row r="54" customFormat="false" ht="15" hidden="false" customHeight="false" outlineLevel="0" collapsed="false">
      <c r="A54" s="0" t="s">
        <v>159</v>
      </c>
      <c r="B54" s="0" t="s">
        <v>137</v>
      </c>
      <c r="C54" s="0" t="n">
        <v>0.673913043478261</v>
      </c>
      <c r="D54" s="0" t="n">
        <v>51</v>
      </c>
      <c r="E54" s="42" t="s">
        <v>167</v>
      </c>
      <c r="K54" s="43" t="s">
        <v>168</v>
      </c>
    </row>
    <row r="55" customFormat="false" ht="15" hidden="false" customHeight="false" outlineLevel="0" collapsed="false">
      <c r="A55" s="0" t="s">
        <v>159</v>
      </c>
      <c r="B55" s="0" t="s">
        <v>181</v>
      </c>
      <c r="C55" s="0" t="n">
        <v>0.869565217391304</v>
      </c>
      <c r="D55" s="0" t="n">
        <v>52</v>
      </c>
      <c r="E55" s="42" t="s">
        <v>182</v>
      </c>
      <c r="K55" s="43" t="s">
        <v>183</v>
      </c>
    </row>
    <row r="56" customFormat="false" ht="15" hidden="false" customHeight="false" outlineLevel="0" collapsed="false">
      <c r="A56" s="0" t="s">
        <v>159</v>
      </c>
      <c r="B56" s="0" t="s">
        <v>181</v>
      </c>
      <c r="C56" s="0" t="n">
        <v>0.869565217391304</v>
      </c>
      <c r="D56" s="0" t="n">
        <v>53</v>
      </c>
      <c r="E56" s="42" t="s">
        <v>184</v>
      </c>
      <c r="K56" s="43" t="s">
        <v>185</v>
      </c>
    </row>
    <row r="57" customFormat="false" ht="15" hidden="false" customHeight="false" outlineLevel="0" collapsed="false">
      <c r="A57" s="0" t="s">
        <v>159</v>
      </c>
      <c r="B57" s="0" t="s">
        <v>160</v>
      </c>
      <c r="C57" s="0" t="n">
        <v>0.695652173913044</v>
      </c>
      <c r="D57" s="0" t="n">
        <v>54</v>
      </c>
      <c r="E57" s="42" t="s">
        <v>169</v>
      </c>
      <c r="K57" s="43" t="s">
        <v>170</v>
      </c>
    </row>
    <row r="58" customFormat="false" ht="15" hidden="false" customHeight="false" outlineLevel="0" collapsed="false">
      <c r="A58" s="0" t="s">
        <v>159</v>
      </c>
      <c r="B58" s="0" t="s">
        <v>137</v>
      </c>
      <c r="C58" s="0" t="n">
        <v>0.891304347826087</v>
      </c>
      <c r="D58" s="0" t="n">
        <v>55</v>
      </c>
      <c r="E58" s="39" t="s">
        <v>188</v>
      </c>
      <c r="K58" s="41" t="s">
        <v>189</v>
      </c>
    </row>
    <row r="59" customFormat="false" ht="15" hidden="false" customHeight="false" outlineLevel="0" collapsed="false">
      <c r="A59" s="0" t="s">
        <v>159</v>
      </c>
      <c r="B59" s="0" t="s">
        <v>137</v>
      </c>
      <c r="C59" s="0" t="n">
        <v>0.652173913043478</v>
      </c>
      <c r="D59" s="0" t="n">
        <v>56</v>
      </c>
      <c r="E59" s="39" t="s">
        <v>165</v>
      </c>
      <c r="K59" s="41" t="s">
        <v>166</v>
      </c>
    </row>
    <row r="60" customFormat="false" ht="15" hidden="false" customHeight="false" outlineLevel="0" collapsed="false">
      <c r="A60" s="0" t="s">
        <v>40</v>
      </c>
      <c r="B60" s="0" t="s">
        <v>28</v>
      </c>
      <c r="C60" s="0" t="n">
        <v>0.260869565217391</v>
      </c>
      <c r="D60" s="0" t="n">
        <v>57</v>
      </c>
      <c r="E60" s="39" t="s">
        <v>29</v>
      </c>
      <c r="K60" s="41" t="s">
        <v>30</v>
      </c>
    </row>
    <row r="61" customFormat="false" ht="15" hidden="false" customHeight="false" outlineLevel="0" collapsed="false">
      <c r="A61" s="0" t="s">
        <v>40</v>
      </c>
      <c r="B61" s="0" t="s">
        <v>46</v>
      </c>
      <c r="C61" s="0" t="n">
        <v>0.326086956521739</v>
      </c>
      <c r="D61" s="0" t="n">
        <v>58</v>
      </c>
      <c r="E61" s="39" t="s">
        <v>47</v>
      </c>
      <c r="K61" s="41" t="s">
        <v>48</v>
      </c>
    </row>
    <row r="62" customFormat="false" ht="15" hidden="false" customHeight="false" outlineLevel="0" collapsed="false">
      <c r="A62" s="0" t="s">
        <v>40</v>
      </c>
      <c r="B62" s="0" t="s">
        <v>25</v>
      </c>
      <c r="C62" s="0" t="n">
        <v>0.652173913043478</v>
      </c>
      <c r="D62" s="0" t="n">
        <v>59</v>
      </c>
      <c r="E62" s="39" t="s">
        <v>34</v>
      </c>
      <c r="K62" s="41" t="s">
        <v>35</v>
      </c>
    </row>
    <row r="63" customFormat="false" ht="15" hidden="false" customHeight="false" outlineLevel="0" collapsed="false">
      <c r="A63" s="0" t="s">
        <v>159</v>
      </c>
      <c r="B63" s="0" t="s">
        <v>160</v>
      </c>
      <c r="C63" s="0" t="n">
        <v>0.869565217391304</v>
      </c>
      <c r="D63" s="0" t="n">
        <v>60</v>
      </c>
      <c r="E63" s="39" t="s">
        <v>186</v>
      </c>
      <c r="K63" s="41" t="s">
        <v>187</v>
      </c>
    </row>
    <row r="64" customFormat="false" ht="15" hidden="false" customHeight="false" outlineLevel="0" collapsed="false">
      <c r="A64" s="0" t="s">
        <v>196</v>
      </c>
      <c r="B64" s="0" t="s">
        <v>146</v>
      </c>
      <c r="C64" s="0" t="n">
        <v>1</v>
      </c>
      <c r="D64" s="0" t="n">
        <v>61</v>
      </c>
      <c r="E64" s="39" t="s">
        <v>232</v>
      </c>
      <c r="K64" s="41" t="s">
        <v>233</v>
      </c>
    </row>
    <row r="65" customFormat="false" ht="15" hidden="false" customHeight="false" outlineLevel="0" collapsed="false">
      <c r="A65" s="0" t="s">
        <v>196</v>
      </c>
      <c r="B65" s="0" t="s">
        <v>137</v>
      </c>
      <c r="C65" s="0" t="n">
        <v>0.652173913043478</v>
      </c>
      <c r="D65" s="0" t="n">
        <v>62</v>
      </c>
      <c r="E65" s="39" t="s">
        <v>138</v>
      </c>
      <c r="K65" s="41" t="s">
        <v>139</v>
      </c>
    </row>
    <row r="66" customFormat="false" ht="15" hidden="false" customHeight="false" outlineLevel="0" collapsed="false">
      <c r="A66" s="0" t="s">
        <v>159</v>
      </c>
      <c r="B66" s="0" t="s">
        <v>160</v>
      </c>
      <c r="C66" s="0" t="n">
        <v>0.717391304347826</v>
      </c>
      <c r="D66" s="0" t="n">
        <v>63</v>
      </c>
      <c r="E66" s="39" t="s">
        <v>171</v>
      </c>
      <c r="K66" s="41" t="s">
        <v>172</v>
      </c>
    </row>
    <row r="67" customFormat="false" ht="15" hidden="false" customHeight="false" outlineLevel="0" collapsed="false">
      <c r="A67" s="0" t="s">
        <v>196</v>
      </c>
      <c r="B67" s="0" t="s">
        <v>149</v>
      </c>
      <c r="C67" s="0" t="n">
        <v>0.91304347826087</v>
      </c>
      <c r="D67" s="0" t="n">
        <v>64</v>
      </c>
      <c r="E67" s="39" t="s">
        <v>150</v>
      </c>
      <c r="K67" s="41" t="s">
        <v>151</v>
      </c>
    </row>
    <row r="68" customFormat="false" ht="15" hidden="false" customHeight="false" outlineLevel="0" collapsed="false">
      <c r="A68" s="0" t="s">
        <v>196</v>
      </c>
      <c r="B68" s="0" t="s">
        <v>137</v>
      </c>
      <c r="C68" s="0" t="n">
        <v>0.695652173913044</v>
      </c>
      <c r="D68" s="0" t="n">
        <v>65</v>
      </c>
      <c r="E68" s="39" t="s">
        <v>142</v>
      </c>
      <c r="K68" s="41" t="s">
        <v>143</v>
      </c>
    </row>
    <row r="69" customFormat="false" ht="15" hidden="false" customHeight="false" outlineLevel="0" collapsed="false">
      <c r="A69" s="0" t="s">
        <v>159</v>
      </c>
      <c r="B69" s="0" t="s">
        <v>121</v>
      </c>
      <c r="C69" s="0" t="n">
        <v>0.91304347826087</v>
      </c>
      <c r="D69" s="0" t="n">
        <v>66</v>
      </c>
      <c r="E69" s="39" t="s">
        <v>190</v>
      </c>
      <c r="K69" s="41" t="s">
        <v>191</v>
      </c>
    </row>
    <row r="70" customFormat="false" ht="15" hidden="false" customHeight="false" outlineLevel="0" collapsed="false">
      <c r="A70" s="0" t="s">
        <v>40</v>
      </c>
      <c r="B70" s="0" t="s">
        <v>31</v>
      </c>
      <c r="C70" s="0" t="n">
        <v>0.456521739130435</v>
      </c>
      <c r="D70" s="0" t="n">
        <v>67</v>
      </c>
      <c r="E70" s="39" t="s">
        <v>32</v>
      </c>
      <c r="K70" s="41" t="s">
        <v>33</v>
      </c>
    </row>
    <row r="71" customFormat="false" ht="15" hidden="false" customHeight="false" outlineLevel="0" collapsed="false">
      <c r="A71" s="0" t="s">
        <v>120</v>
      </c>
      <c r="B71" s="0" t="s">
        <v>121</v>
      </c>
      <c r="C71" s="0" t="n">
        <v>0.956521739130435</v>
      </c>
      <c r="D71" s="0" t="n">
        <v>68</v>
      </c>
      <c r="E71" s="42" t="s">
        <v>152</v>
      </c>
      <c r="K71" s="43" t="s">
        <v>153</v>
      </c>
    </row>
    <row r="72" customFormat="false" ht="15" hidden="false" customHeight="false" outlineLevel="0" collapsed="false">
      <c r="A72" s="0" t="s">
        <v>120</v>
      </c>
      <c r="B72" s="0" t="s">
        <v>121</v>
      </c>
      <c r="C72" s="0" t="n">
        <v>0.217391304347826</v>
      </c>
      <c r="D72" s="0" t="n">
        <v>69</v>
      </c>
      <c r="E72" s="42" t="s">
        <v>124</v>
      </c>
      <c r="K72" s="43" t="s">
        <v>125</v>
      </c>
    </row>
    <row r="73" customFormat="false" ht="15" hidden="false" customHeight="false" outlineLevel="0" collapsed="false">
      <c r="A73" s="0" t="s">
        <v>120</v>
      </c>
      <c r="B73" s="0" t="s">
        <v>121</v>
      </c>
      <c r="C73" s="0" t="n">
        <v>0.586956521739131</v>
      </c>
      <c r="D73" s="0" t="n">
        <v>70</v>
      </c>
      <c r="E73" s="39" t="s">
        <v>135</v>
      </c>
      <c r="K73" s="41" t="s">
        <v>136</v>
      </c>
    </row>
    <row r="74" customFormat="false" ht="15" hidden="false" customHeight="false" outlineLevel="0" collapsed="false">
      <c r="A74" s="0" t="s">
        <v>120</v>
      </c>
      <c r="B74" s="0" t="s">
        <v>121</v>
      </c>
      <c r="C74" s="0" t="n">
        <v>0.456521739130435</v>
      </c>
      <c r="D74" s="0" t="n">
        <v>71</v>
      </c>
      <c r="E74" s="39" t="s">
        <v>204</v>
      </c>
      <c r="K74" s="41" t="s">
        <v>205</v>
      </c>
    </row>
    <row r="75" customFormat="false" ht="15" hidden="false" customHeight="false" outlineLevel="0" collapsed="false">
      <c r="A75" s="0" t="s">
        <v>120</v>
      </c>
      <c r="B75" s="0" t="s">
        <v>121</v>
      </c>
      <c r="C75" s="0" t="n">
        <v>0.195652173913044</v>
      </c>
      <c r="D75" s="0" t="n">
        <v>72</v>
      </c>
      <c r="E75" s="39" t="s">
        <v>122</v>
      </c>
      <c r="K75" s="41" t="s">
        <v>123</v>
      </c>
    </row>
    <row r="76" customFormat="false" ht="15" hidden="false" customHeight="false" outlineLevel="0" collapsed="false">
      <c r="A76" s="0" t="s">
        <v>120</v>
      </c>
      <c r="B76" s="0" t="s">
        <v>121</v>
      </c>
      <c r="C76" s="0" t="n">
        <v>0.695652173913044</v>
      </c>
      <c r="D76" s="0" t="n">
        <v>73</v>
      </c>
      <c r="E76" s="39" t="s">
        <v>140</v>
      </c>
      <c r="K76" s="41" t="s">
        <v>141</v>
      </c>
    </row>
    <row r="77" customFormat="false" ht="15" hidden="false" customHeight="false" outlineLevel="0" collapsed="false">
      <c r="A77" s="0" t="s">
        <v>120</v>
      </c>
      <c r="B77" s="0" t="s">
        <v>121</v>
      </c>
      <c r="C77" s="0" t="n">
        <v>0.456521739130435</v>
      </c>
      <c r="D77" s="0" t="n">
        <v>74</v>
      </c>
      <c r="E77" s="39" t="s">
        <v>128</v>
      </c>
      <c r="K77" s="41" t="s">
        <v>129</v>
      </c>
    </row>
    <row r="78" customFormat="false" ht="15" hidden="false" customHeight="false" outlineLevel="0" collapsed="false">
      <c r="A78" s="0" t="s">
        <v>120</v>
      </c>
      <c r="B78" s="0" t="s">
        <v>121</v>
      </c>
      <c r="C78" s="0" t="n">
        <v>0.347826086956522</v>
      </c>
      <c r="D78" s="0" t="n">
        <v>75</v>
      </c>
      <c r="E78" s="39" t="s">
        <v>126</v>
      </c>
      <c r="K78" s="41" t="s">
        <v>127</v>
      </c>
    </row>
    <row r="79" customFormat="false" ht="15" hidden="false" customHeight="false" outlineLevel="0" collapsed="false">
      <c r="A79" s="0" t="s">
        <v>120</v>
      </c>
      <c r="B79" s="0" t="s">
        <v>121</v>
      </c>
      <c r="C79" s="0" t="n">
        <v>0.782608695652174</v>
      </c>
      <c r="D79" s="0" t="n">
        <v>76</v>
      </c>
      <c r="E79" s="39" t="s">
        <v>144</v>
      </c>
      <c r="K79" s="41" t="s">
        <v>145</v>
      </c>
    </row>
    <row r="80" customFormat="false" ht="15" hidden="false" customHeight="false" outlineLevel="0" collapsed="false">
      <c r="A80" s="0" t="s">
        <v>120</v>
      </c>
      <c r="B80" s="0" t="s">
        <v>121</v>
      </c>
      <c r="C80" s="0" t="n">
        <v>0.478260869565217</v>
      </c>
      <c r="D80" s="0" t="n">
        <v>77</v>
      </c>
      <c r="E80" s="39" t="s">
        <v>206</v>
      </c>
      <c r="K80" s="41" t="s">
        <v>207</v>
      </c>
    </row>
    <row r="81" customFormat="false" ht="15" hidden="false" customHeight="false" outlineLevel="0" collapsed="false">
      <c r="A81" s="0" t="s">
        <v>120</v>
      </c>
      <c r="B81" s="0" t="s">
        <v>121</v>
      </c>
      <c r="C81" s="0" t="n">
        <v>0.869565217391304</v>
      </c>
      <c r="D81" s="0" t="n">
        <v>78</v>
      </c>
      <c r="E81" s="39" t="s">
        <v>217</v>
      </c>
      <c r="K81" s="41" t="s">
        <v>218</v>
      </c>
    </row>
    <row r="82" customFormat="false" ht="15" hidden="false" customHeight="false" outlineLevel="0" collapsed="false">
      <c r="A82" s="0" t="s">
        <v>120</v>
      </c>
      <c r="B82" s="0" t="s">
        <v>121</v>
      </c>
      <c r="C82" s="0" t="n">
        <v>0.434782608695652</v>
      </c>
      <c r="D82" s="0" t="n">
        <v>79</v>
      </c>
      <c r="E82" s="39" t="s">
        <v>202</v>
      </c>
      <c r="K82" s="41" t="s">
        <v>203</v>
      </c>
    </row>
    <row r="83" customFormat="false" ht="15" hidden="false" customHeight="false" outlineLevel="0" collapsed="false">
      <c r="A83" s="0" t="s">
        <v>120</v>
      </c>
      <c r="B83" s="0" t="s">
        <v>121</v>
      </c>
      <c r="C83" s="0" t="n">
        <v>0.565217391304348</v>
      </c>
      <c r="D83" s="0" t="n">
        <v>80</v>
      </c>
      <c r="E83" s="39" t="s">
        <v>130</v>
      </c>
      <c r="K83" s="41" t="s">
        <v>131</v>
      </c>
    </row>
    <row r="84" customFormat="false" ht="15" hidden="false" customHeight="false" outlineLevel="0" collapsed="false">
      <c r="A84" s="0" t="s">
        <v>237</v>
      </c>
      <c r="B84" s="0" t="s">
        <v>238</v>
      </c>
      <c r="C84" s="0" t="n">
        <v>0.391304347826087</v>
      </c>
      <c r="D84" s="0" t="n">
        <v>81</v>
      </c>
      <c r="E84" s="39" t="s">
        <v>239</v>
      </c>
      <c r="K84" s="41" t="s">
        <v>240</v>
      </c>
    </row>
    <row r="85" customFormat="false" ht="15" hidden="false" customHeight="false" outlineLevel="0" collapsed="false">
      <c r="A85" s="0" t="s">
        <v>237</v>
      </c>
      <c r="B85" s="0" t="s">
        <v>238</v>
      </c>
      <c r="C85" s="0" t="n">
        <v>0.521739130434783</v>
      </c>
      <c r="D85" s="0" t="n">
        <v>82</v>
      </c>
      <c r="E85" s="39" t="s">
        <v>243</v>
      </c>
      <c r="K85" s="41" t="s">
        <v>244</v>
      </c>
    </row>
    <row r="86" customFormat="false" ht="15" hidden="false" customHeight="false" outlineLevel="0" collapsed="false">
      <c r="A86" s="0" t="s">
        <v>237</v>
      </c>
      <c r="B86" s="0" t="s">
        <v>238</v>
      </c>
      <c r="C86" s="0" t="n">
        <v>0.478260869565217</v>
      </c>
      <c r="D86" s="0" t="n">
        <v>83</v>
      </c>
      <c r="E86" s="39" t="s">
        <v>241</v>
      </c>
      <c r="K86" s="41" t="s">
        <v>242</v>
      </c>
    </row>
    <row r="87" customFormat="false" ht="15" hidden="false" customHeight="false" outlineLevel="0" collapsed="false">
      <c r="A87" s="0" t="s">
        <v>237</v>
      </c>
      <c r="B87" s="0" t="s">
        <v>238</v>
      </c>
      <c r="C87" s="0" t="n">
        <v>0.760869565217391</v>
      </c>
      <c r="D87" s="0" t="n">
        <v>84</v>
      </c>
      <c r="E87" s="39" t="s">
        <v>245</v>
      </c>
      <c r="K87" s="41" t="s">
        <v>246</v>
      </c>
    </row>
    <row r="88" customFormat="false" ht="15" hidden="false" customHeight="false" outlineLevel="0" collapsed="false">
      <c r="A88" s="0" t="s">
        <v>196</v>
      </c>
      <c r="B88" s="0" t="s">
        <v>132</v>
      </c>
      <c r="C88" s="0" t="n">
        <v>0.565217391304348</v>
      </c>
      <c r="D88" s="0" t="n">
        <v>85</v>
      </c>
      <c r="E88" s="39" t="s">
        <v>133</v>
      </c>
      <c r="K88" s="41" t="s">
        <v>134</v>
      </c>
    </row>
    <row r="89" customFormat="false" ht="15" hidden="false" customHeight="false" outlineLevel="0" collapsed="false">
      <c r="A89" s="0" t="s">
        <v>159</v>
      </c>
      <c r="B89" s="0" t="s">
        <v>160</v>
      </c>
      <c r="C89" s="0" t="n">
        <v>0.304347826086957</v>
      </c>
      <c r="D89" s="0" t="n">
        <v>86</v>
      </c>
      <c r="E89" s="39" t="s">
        <v>163</v>
      </c>
      <c r="K89" s="41" t="s">
        <v>164</v>
      </c>
    </row>
    <row r="90" customFormat="false" ht="15" hidden="false" customHeight="false" outlineLevel="0" collapsed="false">
      <c r="A90" s="0" t="s">
        <v>159</v>
      </c>
      <c r="B90" s="0" t="s">
        <v>160</v>
      </c>
      <c r="C90" s="0" t="n">
        <v>0.260869565217391</v>
      </c>
      <c r="D90" s="0" t="n">
        <v>87</v>
      </c>
      <c r="E90" s="39" t="s">
        <v>161</v>
      </c>
      <c r="K90" s="41" t="s">
        <v>162</v>
      </c>
    </row>
    <row r="91" customFormat="false" ht="15" hidden="false" customHeight="false" outlineLevel="0" collapsed="false">
      <c r="A91" s="0" t="s">
        <v>159</v>
      </c>
      <c r="B91" s="0" t="s">
        <v>160</v>
      </c>
      <c r="C91" s="0" t="n">
        <v>0.847826086956522</v>
      </c>
      <c r="D91" s="0" t="n">
        <v>88</v>
      </c>
      <c r="E91" s="39" t="s">
        <v>179</v>
      </c>
      <c r="K91" s="41" t="s">
        <v>180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S51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:D16384"/>
    </sheetView>
  </sheetViews>
  <sheetFormatPr defaultColWidth="9.0546875" defaultRowHeight="14.25" customHeight="true" zeroHeight="false" outlineLevelRow="0" outlineLevelCol="0"/>
  <cols>
    <col collapsed="false" customWidth="true" hidden="false" outlineLevel="0" max="1" min="1" style="44" width="20.85"/>
    <col collapsed="false" customWidth="true" hidden="false" outlineLevel="0" max="2" min="2" style="45" width="5.71"/>
    <col collapsed="false" customWidth="true" hidden="false" outlineLevel="0" max="3" min="3" style="45" width="13.14"/>
    <col collapsed="false" customWidth="true" hidden="false" outlineLevel="0" max="4" min="4" style="46" width="8.28"/>
    <col collapsed="false" customWidth="true" hidden="false" outlineLevel="0" max="5" min="5" style="47" width="8.41"/>
    <col collapsed="false" customWidth="true" hidden="false" outlineLevel="0" max="10" min="6" style="47" width="4.56"/>
    <col collapsed="false" customWidth="true" hidden="false" outlineLevel="0" max="11" min="11" style="47" width="5.28"/>
    <col collapsed="false" customWidth="true" hidden="false" outlineLevel="0" max="13" min="12" style="47" width="4.56"/>
    <col collapsed="false" customWidth="true" hidden="false" outlineLevel="0" max="14" min="14" style="48" width="4.56"/>
    <col collapsed="false" customWidth="true" hidden="false" outlineLevel="0" max="253" min="15" style="47" width="4.56"/>
    <col collapsed="false" customWidth="true" hidden="false" outlineLevel="0" max="254" min="254" style="0" width="4.56"/>
  </cols>
  <sheetData>
    <row r="1" customFormat="false" ht="9" hidden="false" customHeight="true" outlineLevel="0" collapsed="false">
      <c r="A1" s="49"/>
      <c r="B1" s="49"/>
      <c r="C1" s="49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</row>
    <row r="2" customFormat="false" ht="19.5" hidden="false" customHeight="true" outlineLevel="0" collapsed="false">
      <c r="A2" s="51"/>
      <c r="B2" s="52" t="s">
        <v>258</v>
      </c>
      <c r="C2" s="53"/>
      <c r="D2" s="54"/>
      <c r="E2" s="54"/>
      <c r="F2" s="54"/>
      <c r="G2" s="54"/>
      <c r="H2" s="51"/>
      <c r="I2" s="55" t="n">
        <f aca="false">SUM(F6:IV6)/46</f>
        <v>0.670948616600791</v>
      </c>
      <c r="J2" s="55"/>
      <c r="K2" s="55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  <c r="CQ2" s="56"/>
      <c r="CR2" s="56"/>
      <c r="CS2" s="56"/>
      <c r="CT2" s="56"/>
      <c r="CU2" s="56"/>
      <c r="CV2" s="56"/>
      <c r="CW2" s="56"/>
      <c r="CX2" s="56"/>
      <c r="CY2" s="56"/>
      <c r="CZ2" s="56"/>
      <c r="DA2" s="56"/>
      <c r="DB2" s="56"/>
      <c r="DC2" s="56"/>
      <c r="DD2" s="56"/>
      <c r="DE2" s="56"/>
      <c r="DF2" s="56"/>
      <c r="DG2" s="56"/>
      <c r="DH2" s="56"/>
      <c r="DI2" s="56"/>
      <c r="DJ2" s="56"/>
      <c r="DK2" s="56"/>
      <c r="DL2" s="56"/>
      <c r="DM2" s="56"/>
      <c r="DN2" s="56"/>
      <c r="DO2" s="56"/>
      <c r="DP2" s="56"/>
      <c r="DQ2" s="56"/>
      <c r="DR2" s="56"/>
      <c r="DS2" s="56"/>
      <c r="DT2" s="56"/>
      <c r="DU2" s="56"/>
      <c r="DV2" s="56"/>
      <c r="DW2" s="56"/>
      <c r="DX2" s="56"/>
      <c r="DY2" s="56"/>
      <c r="DZ2" s="56"/>
      <c r="EA2" s="56"/>
      <c r="EB2" s="56"/>
      <c r="EC2" s="56"/>
      <c r="ED2" s="56"/>
      <c r="EE2" s="56"/>
      <c r="EF2" s="56"/>
      <c r="EG2" s="56"/>
      <c r="EH2" s="56"/>
      <c r="EI2" s="56"/>
      <c r="EJ2" s="56"/>
      <c r="EK2" s="56"/>
      <c r="EL2" s="56"/>
      <c r="EM2" s="56"/>
      <c r="EN2" s="56"/>
      <c r="EO2" s="56"/>
      <c r="EP2" s="56"/>
      <c r="EQ2" s="56"/>
      <c r="ER2" s="56"/>
      <c r="ES2" s="56"/>
      <c r="ET2" s="56"/>
      <c r="EU2" s="56"/>
      <c r="EV2" s="56"/>
      <c r="EW2" s="56"/>
      <c r="EX2" s="56"/>
      <c r="EY2" s="56"/>
      <c r="EZ2" s="56"/>
      <c r="FA2" s="56"/>
      <c r="FB2" s="56"/>
      <c r="FC2" s="56"/>
      <c r="FD2" s="56"/>
      <c r="FE2" s="56"/>
      <c r="FF2" s="56"/>
      <c r="FG2" s="56"/>
      <c r="FH2" s="56"/>
      <c r="FI2" s="56"/>
      <c r="FJ2" s="56"/>
      <c r="FK2" s="56"/>
      <c r="FL2" s="56"/>
      <c r="FM2" s="56"/>
      <c r="FN2" s="56"/>
      <c r="FO2" s="56"/>
      <c r="FP2" s="56"/>
      <c r="FQ2" s="56"/>
      <c r="FR2" s="56"/>
      <c r="FS2" s="56"/>
      <c r="FT2" s="56"/>
      <c r="FU2" s="56"/>
      <c r="FV2" s="56"/>
      <c r="FW2" s="56"/>
      <c r="FX2" s="56"/>
      <c r="FY2" s="56"/>
      <c r="FZ2" s="56"/>
      <c r="GA2" s="56"/>
      <c r="GB2" s="56"/>
      <c r="GC2" s="56"/>
      <c r="GD2" s="56"/>
      <c r="GE2" s="56"/>
      <c r="GF2" s="56"/>
      <c r="GG2" s="56"/>
      <c r="GH2" s="56"/>
      <c r="GI2" s="56"/>
      <c r="GJ2" s="56"/>
      <c r="GK2" s="56"/>
      <c r="GL2" s="56"/>
      <c r="GM2" s="56"/>
      <c r="GN2" s="56"/>
      <c r="GO2" s="56"/>
      <c r="GP2" s="56"/>
      <c r="GQ2" s="56"/>
      <c r="GR2" s="56"/>
      <c r="GS2" s="56"/>
      <c r="GT2" s="56"/>
      <c r="GU2" s="56"/>
      <c r="GV2" s="56"/>
      <c r="GW2" s="56"/>
      <c r="GX2" s="56"/>
      <c r="GY2" s="56"/>
      <c r="GZ2" s="56"/>
      <c r="HA2" s="56"/>
      <c r="HB2" s="56"/>
      <c r="HC2" s="56"/>
      <c r="HD2" s="56"/>
      <c r="HE2" s="56"/>
      <c r="HF2" s="56"/>
      <c r="HG2" s="56"/>
      <c r="HH2" s="56"/>
      <c r="HI2" s="56"/>
      <c r="HJ2" s="56"/>
      <c r="HK2" s="56"/>
      <c r="HL2" s="56"/>
      <c r="HM2" s="56"/>
      <c r="HN2" s="56"/>
      <c r="HO2" s="56"/>
      <c r="HP2" s="56"/>
      <c r="HQ2" s="56"/>
      <c r="HR2" s="56"/>
      <c r="HS2" s="56"/>
      <c r="HT2" s="56"/>
      <c r="HU2" s="56"/>
      <c r="HV2" s="56"/>
      <c r="HW2" s="56"/>
      <c r="HX2" s="56"/>
      <c r="HY2" s="56"/>
      <c r="HZ2" s="56"/>
      <c r="IA2" s="56"/>
      <c r="IB2" s="56"/>
      <c r="IC2" s="56"/>
      <c r="ID2" s="56"/>
      <c r="IE2" s="56"/>
      <c r="IF2" s="56"/>
      <c r="IG2" s="56"/>
      <c r="IH2" s="56"/>
      <c r="II2" s="56"/>
      <c r="IJ2" s="56"/>
      <c r="IK2" s="56"/>
      <c r="IL2" s="56"/>
      <c r="IM2" s="56"/>
      <c r="IN2" s="56"/>
      <c r="IO2" s="56"/>
      <c r="IP2" s="56"/>
      <c r="IQ2" s="56"/>
      <c r="IR2" s="56"/>
      <c r="IS2" s="56"/>
    </row>
    <row r="3" customFormat="false" ht="18.75" hidden="false" customHeight="true" outlineLevel="0" collapsed="false">
      <c r="A3" s="57"/>
      <c r="B3" s="58" t="s">
        <v>256</v>
      </c>
      <c r="C3" s="59"/>
      <c r="D3" s="60"/>
      <c r="E3" s="60"/>
      <c r="F3" s="60"/>
      <c r="G3" s="60"/>
      <c r="H3" s="57"/>
      <c r="I3" s="61" t="n">
        <f aca="false">SUM(F7:IV7)/46</f>
        <v>59.0434782608696</v>
      </c>
      <c r="J3" s="61"/>
      <c r="K3" s="61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</row>
    <row r="4" customFormat="false" ht="5.25" hidden="false" customHeight="true" outlineLevel="0" collapsed="false">
      <c r="A4" s="49"/>
      <c r="B4" s="49"/>
      <c r="C4" s="49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0"/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</row>
    <row r="5" customFormat="false" ht="96" hidden="false" customHeight="true" outlineLevel="0" collapsed="false">
      <c r="A5" s="63" t="s">
        <v>0</v>
      </c>
      <c r="B5" s="64" t="s">
        <v>1</v>
      </c>
      <c r="C5" s="65"/>
      <c r="D5" s="66" t="s">
        <v>259</v>
      </c>
      <c r="E5" s="67" t="s">
        <v>260</v>
      </c>
      <c r="F5" s="68" t="s">
        <v>261</v>
      </c>
      <c r="G5" s="68" t="s">
        <v>262</v>
      </c>
      <c r="H5" s="68" t="s">
        <v>263</v>
      </c>
      <c r="I5" s="68" t="s">
        <v>264</v>
      </c>
      <c r="J5" s="68" t="s">
        <v>265</v>
      </c>
      <c r="K5" s="68" t="s">
        <v>266</v>
      </c>
      <c r="L5" s="68" t="s">
        <v>267</v>
      </c>
      <c r="M5" s="68" t="s">
        <v>268</v>
      </c>
      <c r="N5" s="68" t="s">
        <v>269</v>
      </c>
      <c r="O5" s="68" t="n">
        <v>24273</v>
      </c>
      <c r="P5" s="68" t="s">
        <v>270</v>
      </c>
      <c r="Q5" s="68" t="s">
        <v>271</v>
      </c>
      <c r="R5" s="68" t="s">
        <v>272</v>
      </c>
      <c r="S5" s="68" t="s">
        <v>273</v>
      </c>
      <c r="T5" s="68" t="n">
        <v>333</v>
      </c>
      <c r="U5" s="68" t="s">
        <v>274</v>
      </c>
      <c r="V5" s="68" t="n">
        <v>12496</v>
      </c>
      <c r="W5" s="68" t="s">
        <v>275</v>
      </c>
      <c r="X5" s="68" t="s">
        <v>276</v>
      </c>
      <c r="Y5" s="68" t="s">
        <v>277</v>
      </c>
      <c r="Z5" s="68" t="s">
        <v>278</v>
      </c>
      <c r="AA5" s="68" t="s">
        <v>279</v>
      </c>
      <c r="AB5" s="68" t="s">
        <v>280</v>
      </c>
      <c r="AC5" s="68" t="s">
        <v>281</v>
      </c>
      <c r="AD5" s="68" t="s">
        <v>282</v>
      </c>
      <c r="AE5" s="68" t="s">
        <v>283</v>
      </c>
      <c r="AF5" s="68" t="s">
        <v>284</v>
      </c>
      <c r="AG5" s="68" t="s">
        <v>285</v>
      </c>
      <c r="AH5" s="68" t="n">
        <v>948327</v>
      </c>
      <c r="AI5" s="68" t="s">
        <v>286</v>
      </c>
      <c r="AJ5" s="68" t="s">
        <v>287</v>
      </c>
      <c r="AK5" s="68" t="s">
        <v>288</v>
      </c>
      <c r="AL5" s="68" t="s">
        <v>289</v>
      </c>
      <c r="AM5" s="68" t="s">
        <v>290</v>
      </c>
      <c r="AN5" s="68" t="s">
        <v>291</v>
      </c>
      <c r="AO5" s="68" t="s">
        <v>292</v>
      </c>
      <c r="AP5" s="68" t="s">
        <v>293</v>
      </c>
      <c r="AQ5" s="68" t="s">
        <v>294</v>
      </c>
      <c r="AR5" s="68" t="s">
        <v>295</v>
      </c>
      <c r="AS5" s="68" t="s">
        <v>296</v>
      </c>
      <c r="AT5" s="68" t="s">
        <v>297</v>
      </c>
      <c r="AU5" s="68" t="s">
        <v>298</v>
      </c>
      <c r="AV5" s="68" t="s">
        <v>299</v>
      </c>
      <c r="AW5" s="68" t="s">
        <v>300</v>
      </c>
      <c r="AX5" s="68" t="s">
        <v>301</v>
      </c>
      <c r="AY5" s="68" t="s">
        <v>302</v>
      </c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69"/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70"/>
    </row>
    <row r="6" customFormat="false" ht="28.5" hidden="false" customHeight="true" outlineLevel="0" collapsed="false">
      <c r="A6" s="71"/>
      <c r="B6" s="72"/>
      <c r="C6" s="73" t="s">
        <v>303</v>
      </c>
      <c r="D6" s="74" t="s">
        <v>2</v>
      </c>
      <c r="E6" s="75" t="n">
        <f aca="false">E7/88</f>
        <v>0.886363636363636</v>
      </c>
      <c r="F6" s="75" t="n">
        <f aca="false">F7/88</f>
        <v>0.840909090909091</v>
      </c>
      <c r="G6" s="75" t="n">
        <f aca="false">G7/88</f>
        <v>0.818181818181818</v>
      </c>
      <c r="H6" s="75" t="n">
        <f aca="false">H7/88</f>
        <v>0.784090909090909</v>
      </c>
      <c r="I6" s="75" t="n">
        <f aca="false">I7/88</f>
        <v>0.590909090909091</v>
      </c>
      <c r="J6" s="75" t="n">
        <f aca="false">J7/88</f>
        <v>0.602272727272727</v>
      </c>
      <c r="K6" s="75" t="n">
        <f aca="false">K7/88</f>
        <v>0.647727272727273</v>
      </c>
      <c r="L6" s="75" t="n">
        <f aca="false">L7/88</f>
        <v>0.579545454545455</v>
      </c>
      <c r="M6" s="75" t="n">
        <f aca="false">M7/88</f>
        <v>0.636363636363636</v>
      </c>
      <c r="N6" s="75" t="n">
        <f aca="false">N7/88</f>
        <v>0.659090909090909</v>
      </c>
      <c r="O6" s="75" t="n">
        <f aca="false">O7/88</f>
        <v>0.784090909090909</v>
      </c>
      <c r="P6" s="75" t="n">
        <f aca="false">P7/88</f>
        <v>0.715909090909091</v>
      </c>
      <c r="Q6" s="75" t="n">
        <f aca="false">Q7/88</f>
        <v>0.795454545454545</v>
      </c>
      <c r="R6" s="75" t="n">
        <f aca="false">R7/88</f>
        <v>0.704545454545455</v>
      </c>
      <c r="S6" s="75" t="n">
        <f aca="false">S7/88</f>
        <v>0.840909090909091</v>
      </c>
      <c r="T6" s="75" t="n">
        <f aca="false">T7/88</f>
        <v>0.829545454545455</v>
      </c>
      <c r="U6" s="75" t="n">
        <f aca="false">U7/88</f>
        <v>0.784090909090909</v>
      </c>
      <c r="V6" s="75" t="n">
        <f aca="false">V7/88</f>
        <v>0.715909090909091</v>
      </c>
      <c r="W6" s="75" t="n">
        <f aca="false">W7/88</f>
        <v>0.613636363636364</v>
      </c>
      <c r="X6" s="75" t="n">
        <f aca="false">X7/88</f>
        <v>0.75</v>
      </c>
      <c r="Y6" s="75" t="n">
        <f aca="false">Y7/88</f>
        <v>0.431818181818182</v>
      </c>
      <c r="Z6" s="75" t="n">
        <f aca="false">Z7/88</f>
        <v>0.625</v>
      </c>
      <c r="AA6" s="75" t="n">
        <f aca="false">AA7/88</f>
        <v>0.647727272727273</v>
      </c>
      <c r="AB6" s="75" t="n">
        <f aca="false">AB7/88</f>
        <v>0.511363636363636</v>
      </c>
      <c r="AC6" s="75" t="n">
        <f aca="false">AC7/88</f>
        <v>0.613636363636364</v>
      </c>
      <c r="AD6" s="75" t="n">
        <f aca="false">AD7/88</f>
        <v>0.693181818181818</v>
      </c>
      <c r="AE6" s="75" t="n">
        <f aca="false">AE7/88</f>
        <v>0.75</v>
      </c>
      <c r="AF6" s="75" t="n">
        <f aca="false">AF7/88</f>
        <v>0.534090909090909</v>
      </c>
      <c r="AG6" s="75" t="n">
        <f aca="false">AG7/88</f>
        <v>0.659090909090909</v>
      </c>
      <c r="AH6" s="75" t="n">
        <f aca="false">AH7/88</f>
        <v>0.568181818181818</v>
      </c>
      <c r="AI6" s="75" t="n">
        <f aca="false">AI7/88</f>
        <v>0.636363636363636</v>
      </c>
      <c r="AJ6" s="75" t="n">
        <f aca="false">AJ7/88</f>
        <v>0.670454545454545</v>
      </c>
      <c r="AK6" s="75" t="n">
        <f aca="false">AK7/88</f>
        <v>0.590909090909091</v>
      </c>
      <c r="AL6" s="75" t="n">
        <f aca="false">AL7/88</f>
        <v>0.681818181818182</v>
      </c>
      <c r="AM6" s="75" t="n">
        <f aca="false">AM7/88</f>
        <v>0.795454545454545</v>
      </c>
      <c r="AN6" s="75" t="n">
        <f aca="false">AN7/88</f>
        <v>0.738636363636364</v>
      </c>
      <c r="AO6" s="75" t="n">
        <f aca="false">AO7/88</f>
        <v>0.613636363636364</v>
      </c>
      <c r="AP6" s="75" t="n">
        <f aca="false">AP7/88</f>
        <v>0.5</v>
      </c>
      <c r="AQ6" s="75" t="n">
        <f aca="false">AQ7/88</f>
        <v>0.534090909090909</v>
      </c>
      <c r="AR6" s="75" t="n">
        <f aca="false">AR7/88</f>
        <v>0.681818181818182</v>
      </c>
      <c r="AS6" s="75" t="n">
        <f aca="false">AS7/88</f>
        <v>0.840909090909091</v>
      </c>
      <c r="AT6" s="75" t="n">
        <f aca="false">AT7/88</f>
        <v>0.772727272727273</v>
      </c>
      <c r="AU6" s="75" t="n">
        <f aca="false">AU7/88</f>
        <v>0.590909090909091</v>
      </c>
      <c r="AV6" s="75" t="n">
        <f aca="false">AV7/88</f>
        <v>0.806818181818182</v>
      </c>
      <c r="AW6" s="75" t="n">
        <f aca="false">AW7/88</f>
        <v>0.704545454545455</v>
      </c>
      <c r="AX6" s="75" t="n">
        <f aca="false">AX7/88</f>
        <v>0.363636363636364</v>
      </c>
      <c r="AY6" s="75" t="n">
        <f aca="false">AY7/88</f>
        <v>0.613636363636364</v>
      </c>
      <c r="AZ6" s="75" t="n">
        <f aca="false">AZ7/88</f>
        <v>0</v>
      </c>
      <c r="BA6" s="75" t="n">
        <f aca="false">BA7/88</f>
        <v>0</v>
      </c>
      <c r="BB6" s="75" t="n">
        <f aca="false">BB7/88</f>
        <v>0</v>
      </c>
      <c r="BC6" s="75" t="n">
        <f aca="false">BC7/88</f>
        <v>0</v>
      </c>
      <c r="BD6" s="75" t="n">
        <f aca="false">BD7/88</f>
        <v>0</v>
      </c>
      <c r="BE6" s="75" t="n">
        <f aca="false">BE7/88</f>
        <v>0</v>
      </c>
      <c r="BF6" s="75" t="n">
        <f aca="false">BF7/88</f>
        <v>0</v>
      </c>
      <c r="BG6" s="75" t="n">
        <f aca="false">BG7/88</f>
        <v>0</v>
      </c>
      <c r="BH6" s="75" t="n">
        <f aca="false">BH7/88</f>
        <v>0</v>
      </c>
      <c r="BI6" s="75" t="n">
        <f aca="false">BI7/88</f>
        <v>0</v>
      </c>
      <c r="BJ6" s="75" t="n">
        <f aca="false">BJ7/88</f>
        <v>0</v>
      </c>
      <c r="BK6" s="75" t="n">
        <f aca="false">BK7/88</f>
        <v>0</v>
      </c>
      <c r="BL6" s="75" t="n">
        <f aca="false">BL7/88</f>
        <v>0</v>
      </c>
      <c r="BM6" s="75" t="n">
        <f aca="false">BM7/88</f>
        <v>0</v>
      </c>
      <c r="BN6" s="75" t="n">
        <f aca="false">BN7/88</f>
        <v>0</v>
      </c>
      <c r="BO6" s="75" t="n">
        <f aca="false">BO7/88</f>
        <v>0</v>
      </c>
      <c r="BP6" s="75" t="n">
        <f aca="false">BP7/88</f>
        <v>0</v>
      </c>
      <c r="BQ6" s="75" t="n">
        <f aca="false">BQ7/88</f>
        <v>0</v>
      </c>
      <c r="BR6" s="75" t="n">
        <f aca="false">BR7/88</f>
        <v>0</v>
      </c>
      <c r="BS6" s="75" t="n">
        <f aca="false">BS7/88</f>
        <v>0</v>
      </c>
      <c r="BT6" s="75" t="n">
        <f aca="false">BT7/88</f>
        <v>0</v>
      </c>
      <c r="BU6" s="75" t="n">
        <f aca="false">BU7/88</f>
        <v>0</v>
      </c>
      <c r="BV6" s="75" t="n">
        <f aca="false">BV7/88</f>
        <v>0</v>
      </c>
      <c r="BW6" s="75" t="n">
        <f aca="false">BW7/88</f>
        <v>0</v>
      </c>
      <c r="BX6" s="75" t="n">
        <f aca="false">BX7/88</f>
        <v>0</v>
      </c>
      <c r="BY6" s="75" t="n">
        <f aca="false">BY7/88</f>
        <v>0</v>
      </c>
      <c r="BZ6" s="75" t="n">
        <f aca="false">BZ7/88</f>
        <v>0</v>
      </c>
      <c r="CA6" s="75" t="n">
        <f aca="false">CA7/88</f>
        <v>0</v>
      </c>
      <c r="CB6" s="75" t="n">
        <f aca="false">CB7/88</f>
        <v>0</v>
      </c>
      <c r="CC6" s="75" t="n">
        <f aca="false">CC7/88</f>
        <v>0</v>
      </c>
      <c r="CD6" s="75" t="n">
        <f aca="false">CD7/88</f>
        <v>0</v>
      </c>
      <c r="CE6" s="75" t="n">
        <f aca="false">CE7/88</f>
        <v>0</v>
      </c>
      <c r="CF6" s="75" t="n">
        <f aca="false">CF7/88</f>
        <v>0</v>
      </c>
      <c r="CG6" s="75" t="n">
        <f aca="false">CG7/88</f>
        <v>0</v>
      </c>
      <c r="CH6" s="75" t="n">
        <f aca="false">CH7/88</f>
        <v>0</v>
      </c>
      <c r="CI6" s="75" t="n">
        <f aca="false">CI7/88</f>
        <v>0</v>
      </c>
      <c r="CJ6" s="75" t="n">
        <f aca="false">CJ7/88</f>
        <v>0</v>
      </c>
      <c r="CK6" s="75" t="n">
        <f aca="false">CK7/88</f>
        <v>0</v>
      </c>
      <c r="CL6" s="75" t="n">
        <f aca="false">CL7/88</f>
        <v>0</v>
      </c>
      <c r="CM6" s="75" t="n">
        <f aca="false">CM7/88</f>
        <v>0</v>
      </c>
      <c r="CN6" s="75" t="n">
        <f aca="false">CN7/88</f>
        <v>0</v>
      </c>
      <c r="CO6" s="75" t="n">
        <f aca="false">CO7/88</f>
        <v>0</v>
      </c>
      <c r="CP6" s="75" t="n">
        <f aca="false">CP7/88</f>
        <v>0</v>
      </c>
      <c r="CQ6" s="75" t="n">
        <f aca="false">CQ7/88</f>
        <v>0</v>
      </c>
      <c r="CR6" s="75" t="n">
        <f aca="false">CR7/88</f>
        <v>0</v>
      </c>
      <c r="CS6" s="75" t="n">
        <f aca="false">CS7/88</f>
        <v>0</v>
      </c>
      <c r="CT6" s="75" t="n">
        <f aca="false">CT7/88</f>
        <v>0</v>
      </c>
      <c r="CU6" s="75" t="n">
        <f aca="false">CU7/88</f>
        <v>0</v>
      </c>
      <c r="CV6" s="75" t="n">
        <f aca="false">CV7/88</f>
        <v>0</v>
      </c>
      <c r="CW6" s="75" t="n">
        <f aca="false">CW7/88</f>
        <v>0</v>
      </c>
      <c r="CX6" s="75" t="n">
        <f aca="false">CX7/88</f>
        <v>0</v>
      </c>
      <c r="CY6" s="75" t="n">
        <f aca="false">CY7/88</f>
        <v>0</v>
      </c>
      <c r="CZ6" s="75" t="n">
        <f aca="false">CZ7/88</f>
        <v>0</v>
      </c>
      <c r="DA6" s="75" t="n">
        <f aca="false">DA7/88</f>
        <v>0</v>
      </c>
      <c r="DB6" s="75" t="n">
        <f aca="false">DB7/88</f>
        <v>0</v>
      </c>
      <c r="DC6" s="75" t="n">
        <f aca="false">DC7/88</f>
        <v>0</v>
      </c>
      <c r="DD6" s="75" t="n">
        <f aca="false">DD7/88</f>
        <v>0</v>
      </c>
      <c r="DE6" s="75" t="n">
        <f aca="false">DE7/88</f>
        <v>0</v>
      </c>
      <c r="DF6" s="75" t="n">
        <f aca="false">DF7/88</f>
        <v>0</v>
      </c>
      <c r="DG6" s="75" t="n">
        <f aca="false">DG7/88</f>
        <v>0</v>
      </c>
      <c r="DH6" s="75" t="n">
        <f aca="false">DH7/88</f>
        <v>0</v>
      </c>
      <c r="DI6" s="75" t="n">
        <f aca="false">DI7/88</f>
        <v>0</v>
      </c>
      <c r="DJ6" s="75" t="n">
        <f aca="false">DJ7/88</f>
        <v>0</v>
      </c>
      <c r="DK6" s="75" t="n">
        <f aca="false">DK7/88</f>
        <v>0</v>
      </c>
      <c r="DL6" s="75" t="n">
        <f aca="false">DL7/88</f>
        <v>0</v>
      </c>
      <c r="DM6" s="75" t="n">
        <f aca="false">DM7/88</f>
        <v>0</v>
      </c>
      <c r="DN6" s="75" t="n">
        <f aca="false">DN7/88</f>
        <v>0</v>
      </c>
      <c r="DO6" s="75" t="n">
        <f aca="false">DO7/88</f>
        <v>0</v>
      </c>
      <c r="DP6" s="75" t="n">
        <f aca="false">DP7/88</f>
        <v>0</v>
      </c>
      <c r="DQ6" s="75" t="n">
        <f aca="false">DQ7/88</f>
        <v>0</v>
      </c>
      <c r="DR6" s="75" t="n">
        <f aca="false">DR7/88</f>
        <v>0</v>
      </c>
      <c r="DS6" s="75" t="n">
        <f aca="false">DS7/88</f>
        <v>0</v>
      </c>
      <c r="DT6" s="75" t="n">
        <f aca="false">DT7/88</f>
        <v>0</v>
      </c>
      <c r="DU6" s="75" t="n">
        <f aca="false">DU7/88</f>
        <v>0</v>
      </c>
      <c r="DV6" s="75" t="n">
        <f aca="false">DV7/88</f>
        <v>0</v>
      </c>
      <c r="DW6" s="75" t="n">
        <f aca="false">DW7/88</f>
        <v>0</v>
      </c>
      <c r="DX6" s="75" t="n">
        <f aca="false">DX7/88</f>
        <v>0</v>
      </c>
      <c r="DY6" s="75" t="n">
        <f aca="false">DY7/88</f>
        <v>0</v>
      </c>
      <c r="DZ6" s="75" t="n">
        <f aca="false">DZ7/88</f>
        <v>0</v>
      </c>
      <c r="EA6" s="75" t="n">
        <f aca="false">EA7/88</f>
        <v>0</v>
      </c>
      <c r="EB6" s="75" t="n">
        <f aca="false">EB7/88</f>
        <v>0</v>
      </c>
      <c r="EC6" s="75" t="n">
        <f aca="false">EC7/88</f>
        <v>0</v>
      </c>
      <c r="ED6" s="75" t="n">
        <f aca="false">ED7/88</f>
        <v>0</v>
      </c>
      <c r="EE6" s="75" t="n">
        <f aca="false">EE7/88</f>
        <v>0</v>
      </c>
      <c r="EF6" s="75" t="n">
        <f aca="false">EF7/88</f>
        <v>0</v>
      </c>
      <c r="EG6" s="75" t="n">
        <f aca="false">EG7/88</f>
        <v>0</v>
      </c>
      <c r="EH6" s="75" t="n">
        <f aca="false">EH7/88</f>
        <v>0</v>
      </c>
      <c r="EI6" s="75" t="n">
        <f aca="false">EI7/88</f>
        <v>0</v>
      </c>
      <c r="EJ6" s="75" t="n">
        <f aca="false">EJ7/88</f>
        <v>0</v>
      </c>
      <c r="EK6" s="75" t="n">
        <f aca="false">EK7/88</f>
        <v>0</v>
      </c>
      <c r="EL6" s="75" t="n">
        <f aca="false">EL7/88</f>
        <v>0</v>
      </c>
      <c r="EM6" s="75" t="n">
        <f aca="false">EM7/88</f>
        <v>0</v>
      </c>
      <c r="EN6" s="75" t="n">
        <f aca="false">EN7/88</f>
        <v>0</v>
      </c>
      <c r="EO6" s="75" t="n">
        <f aca="false">EO7/88</f>
        <v>0</v>
      </c>
      <c r="EP6" s="75" t="n">
        <f aca="false">EP7/88</f>
        <v>0</v>
      </c>
      <c r="EQ6" s="75" t="n">
        <f aca="false">EQ7/88</f>
        <v>0</v>
      </c>
      <c r="ER6" s="75" t="n">
        <f aca="false">ER7/88</f>
        <v>0</v>
      </c>
      <c r="ES6" s="75" t="n">
        <f aca="false">ES7/88</f>
        <v>0</v>
      </c>
      <c r="ET6" s="75" t="n">
        <f aca="false">ET7/88</f>
        <v>0</v>
      </c>
      <c r="EU6" s="75" t="n">
        <f aca="false">EU7/88</f>
        <v>0</v>
      </c>
      <c r="EV6" s="75" t="n">
        <f aca="false">EV7/88</f>
        <v>0</v>
      </c>
      <c r="EW6" s="75" t="n">
        <f aca="false">EW7/88</f>
        <v>0</v>
      </c>
      <c r="EX6" s="75" t="n">
        <f aca="false">EX7/88</f>
        <v>0</v>
      </c>
      <c r="EY6" s="75" t="n">
        <f aca="false">EY7/88</f>
        <v>0</v>
      </c>
      <c r="EZ6" s="75" t="n">
        <f aca="false">EZ7/88</f>
        <v>0</v>
      </c>
      <c r="FA6" s="75" t="n">
        <f aca="false">FA7/88</f>
        <v>0</v>
      </c>
      <c r="FB6" s="75" t="n">
        <f aca="false">FB7/88</f>
        <v>0</v>
      </c>
      <c r="FC6" s="75" t="n">
        <f aca="false">FC7/88</f>
        <v>0</v>
      </c>
      <c r="FD6" s="75" t="n">
        <f aca="false">FD7/88</f>
        <v>0</v>
      </c>
      <c r="FE6" s="75" t="n">
        <f aca="false">FE7/88</f>
        <v>0</v>
      </c>
      <c r="FF6" s="75" t="n">
        <f aca="false">FF7/88</f>
        <v>0</v>
      </c>
      <c r="FG6" s="75" t="n">
        <f aca="false">FG7/88</f>
        <v>0</v>
      </c>
      <c r="FH6" s="75" t="n">
        <f aca="false">FH7/88</f>
        <v>0</v>
      </c>
      <c r="FI6" s="75" t="n">
        <f aca="false">FI7/88</f>
        <v>0</v>
      </c>
      <c r="FJ6" s="75" t="n">
        <f aca="false">FJ7/88</f>
        <v>0</v>
      </c>
      <c r="FK6" s="75" t="n">
        <f aca="false">FK7/88</f>
        <v>0</v>
      </c>
      <c r="FL6" s="75" t="n">
        <f aca="false">FL7/88</f>
        <v>0</v>
      </c>
      <c r="FM6" s="75" t="n">
        <f aca="false">FM7/88</f>
        <v>0</v>
      </c>
      <c r="FN6" s="75" t="n">
        <f aca="false">FN7/88</f>
        <v>0</v>
      </c>
      <c r="FO6" s="75" t="n">
        <f aca="false">FO7/88</f>
        <v>0</v>
      </c>
      <c r="FP6" s="75" t="n">
        <f aca="false">FP7/88</f>
        <v>0</v>
      </c>
      <c r="FQ6" s="75" t="n">
        <f aca="false">FQ7/88</f>
        <v>0</v>
      </c>
      <c r="FR6" s="75" t="n">
        <f aca="false">FR7/88</f>
        <v>0</v>
      </c>
      <c r="FS6" s="75" t="n">
        <f aca="false">FS7/88</f>
        <v>0</v>
      </c>
      <c r="FT6" s="75" t="n">
        <f aca="false">FT7/88</f>
        <v>0</v>
      </c>
      <c r="FU6" s="75" t="n">
        <f aca="false">FU7/88</f>
        <v>0</v>
      </c>
      <c r="FV6" s="75" t="n">
        <f aca="false">FV7/88</f>
        <v>0</v>
      </c>
      <c r="FW6" s="75" t="n">
        <f aca="false">FW7/88</f>
        <v>0</v>
      </c>
      <c r="FX6" s="75" t="n">
        <f aca="false">FX7/88</f>
        <v>0</v>
      </c>
      <c r="FY6" s="75" t="n">
        <f aca="false">FY7/88</f>
        <v>0</v>
      </c>
      <c r="FZ6" s="75" t="n">
        <f aca="false">FZ7/88</f>
        <v>0</v>
      </c>
      <c r="GA6" s="75" t="n">
        <f aca="false">GA7/88</f>
        <v>0</v>
      </c>
      <c r="GB6" s="75" t="n">
        <f aca="false">GB7/88</f>
        <v>0</v>
      </c>
      <c r="GC6" s="75" t="n">
        <f aca="false">GC7/88</f>
        <v>0</v>
      </c>
      <c r="GD6" s="75" t="n">
        <f aca="false">GD7/88</f>
        <v>0</v>
      </c>
      <c r="GE6" s="75" t="n">
        <f aca="false">GE7/88</f>
        <v>0</v>
      </c>
      <c r="GF6" s="75" t="n">
        <f aca="false">GF7/88</f>
        <v>0</v>
      </c>
      <c r="GG6" s="75" t="n">
        <f aca="false">GG7/88</f>
        <v>0</v>
      </c>
      <c r="GH6" s="75" t="n">
        <f aca="false">GH7/88</f>
        <v>0</v>
      </c>
      <c r="GI6" s="75" t="n">
        <f aca="false">GI7/88</f>
        <v>0</v>
      </c>
      <c r="GJ6" s="75" t="n">
        <f aca="false">GJ7/88</f>
        <v>0</v>
      </c>
      <c r="GK6" s="75" t="n">
        <f aca="false">GK7/88</f>
        <v>0</v>
      </c>
      <c r="GL6" s="75" t="n">
        <f aca="false">GL7/88</f>
        <v>0</v>
      </c>
      <c r="GM6" s="75" t="n">
        <f aca="false">GM7/88</f>
        <v>0</v>
      </c>
      <c r="GN6" s="75" t="n">
        <f aca="false">GN7/88</f>
        <v>0</v>
      </c>
      <c r="GO6" s="75" t="n">
        <f aca="false">GO7/88</f>
        <v>0</v>
      </c>
      <c r="GP6" s="75" t="n">
        <f aca="false">GP7/88</f>
        <v>0</v>
      </c>
      <c r="GQ6" s="75" t="n">
        <f aca="false">GQ7/88</f>
        <v>0</v>
      </c>
      <c r="GR6" s="75" t="n">
        <f aca="false">GR7/88</f>
        <v>0</v>
      </c>
      <c r="GS6" s="75" t="n">
        <f aca="false">GS7/88</f>
        <v>0</v>
      </c>
      <c r="GT6" s="75" t="n">
        <f aca="false">GT7/88</f>
        <v>0</v>
      </c>
      <c r="GU6" s="75" t="n">
        <f aca="false">GU7/88</f>
        <v>0</v>
      </c>
      <c r="GV6" s="75" t="n">
        <f aca="false">GV7/88</f>
        <v>0</v>
      </c>
      <c r="GW6" s="75" t="n">
        <f aca="false">GW7/88</f>
        <v>0</v>
      </c>
      <c r="GX6" s="75" t="n">
        <f aca="false">GX7/88</f>
        <v>0</v>
      </c>
      <c r="GY6" s="75" t="n">
        <f aca="false">GY7/88</f>
        <v>0</v>
      </c>
      <c r="GZ6" s="75" t="n">
        <f aca="false">GZ7/88</f>
        <v>0</v>
      </c>
      <c r="HA6" s="75" t="n">
        <f aca="false">HA7/88</f>
        <v>0</v>
      </c>
      <c r="HB6" s="75" t="n">
        <f aca="false">HB7/88</f>
        <v>0</v>
      </c>
      <c r="HC6" s="75" t="n">
        <f aca="false">HC7/88</f>
        <v>0</v>
      </c>
      <c r="HD6" s="75" t="n">
        <f aca="false">HD7/88</f>
        <v>0</v>
      </c>
      <c r="HE6" s="75" t="n">
        <f aca="false">HE7/88</f>
        <v>0</v>
      </c>
      <c r="HF6" s="75" t="n">
        <f aca="false">HF7/88</f>
        <v>0</v>
      </c>
      <c r="HG6" s="75" t="n">
        <f aca="false">HG7/88</f>
        <v>0</v>
      </c>
      <c r="HH6" s="75" t="n">
        <f aca="false">HH7/88</f>
        <v>0</v>
      </c>
      <c r="HI6" s="75" t="n">
        <f aca="false">HI7/88</f>
        <v>0</v>
      </c>
      <c r="HJ6" s="75" t="n">
        <f aca="false">HJ7/88</f>
        <v>0</v>
      </c>
      <c r="HK6" s="75" t="n">
        <f aca="false">HK7/88</f>
        <v>0</v>
      </c>
      <c r="HL6" s="75" t="n">
        <f aca="false">HL7/88</f>
        <v>0</v>
      </c>
      <c r="HM6" s="75" t="n">
        <f aca="false">HM7/88</f>
        <v>0</v>
      </c>
      <c r="HN6" s="75" t="n">
        <f aca="false">HN7/88</f>
        <v>0</v>
      </c>
      <c r="HO6" s="75" t="n">
        <f aca="false">HO7/88</f>
        <v>0</v>
      </c>
      <c r="HP6" s="75" t="n">
        <f aca="false">HP7/88</f>
        <v>0</v>
      </c>
      <c r="HQ6" s="75" t="n">
        <f aca="false">HQ7/88</f>
        <v>0</v>
      </c>
      <c r="HR6" s="75" t="n">
        <f aca="false">HR7/88</f>
        <v>0</v>
      </c>
      <c r="HS6" s="75" t="n">
        <f aca="false">HS7/88</f>
        <v>0</v>
      </c>
      <c r="HT6" s="75" t="n">
        <f aca="false">HT7/88</f>
        <v>0</v>
      </c>
      <c r="HU6" s="75" t="n">
        <f aca="false">HU7/88</f>
        <v>0</v>
      </c>
      <c r="HV6" s="75" t="n">
        <f aca="false">HV7/88</f>
        <v>0</v>
      </c>
      <c r="HW6" s="75" t="n">
        <f aca="false">HW7/88</f>
        <v>0</v>
      </c>
      <c r="HX6" s="75" t="n">
        <f aca="false">HX7/88</f>
        <v>0</v>
      </c>
      <c r="HY6" s="75" t="n">
        <f aca="false">HY7/88</f>
        <v>0</v>
      </c>
      <c r="HZ6" s="75" t="n">
        <f aca="false">HZ7/88</f>
        <v>0</v>
      </c>
      <c r="IA6" s="75" t="n">
        <f aca="false">IA7/88</f>
        <v>0</v>
      </c>
      <c r="IB6" s="75" t="n">
        <f aca="false">IB7/88</f>
        <v>0</v>
      </c>
      <c r="IC6" s="75" t="n">
        <f aca="false">IC7/88</f>
        <v>0</v>
      </c>
      <c r="ID6" s="75" t="n">
        <f aca="false">ID7/88</f>
        <v>0</v>
      </c>
      <c r="IE6" s="75" t="n">
        <f aca="false">IE7/88</f>
        <v>0</v>
      </c>
      <c r="IF6" s="75" t="n">
        <f aca="false">IF7/88</f>
        <v>0</v>
      </c>
      <c r="IG6" s="75" t="n">
        <f aca="false">IG7/88</f>
        <v>0</v>
      </c>
      <c r="IH6" s="75" t="n">
        <f aca="false">IH7/88</f>
        <v>0</v>
      </c>
      <c r="II6" s="75" t="n">
        <f aca="false">II7/88</f>
        <v>0</v>
      </c>
      <c r="IJ6" s="75" t="n">
        <f aca="false">IJ7/88</f>
        <v>0</v>
      </c>
      <c r="IK6" s="75" t="n">
        <f aca="false">IK7/88</f>
        <v>0</v>
      </c>
      <c r="IL6" s="75" t="n">
        <f aca="false">IL7/88</f>
        <v>0</v>
      </c>
      <c r="IM6" s="75" t="n">
        <f aca="false">IM7/88</f>
        <v>0</v>
      </c>
      <c r="IN6" s="75" t="n">
        <f aca="false">IN7/88</f>
        <v>0</v>
      </c>
      <c r="IO6" s="75" t="n">
        <f aca="false">IO7/88</f>
        <v>0</v>
      </c>
      <c r="IP6" s="75" t="n">
        <f aca="false">IP7/88</f>
        <v>0</v>
      </c>
      <c r="IQ6" s="75" t="n">
        <f aca="false">IQ7/88</f>
        <v>0</v>
      </c>
      <c r="IR6" s="75" t="n">
        <f aca="false">IR7/88</f>
        <v>0</v>
      </c>
      <c r="IS6" s="76" t="n">
        <f aca="false">IS7/88</f>
        <v>0</v>
      </c>
    </row>
    <row r="7" customFormat="false" ht="30" hidden="false" customHeight="true" outlineLevel="0" collapsed="false">
      <c r="A7" s="77"/>
      <c r="B7" s="78"/>
      <c r="C7" s="79" t="s">
        <v>304</v>
      </c>
      <c r="D7" s="74"/>
      <c r="E7" s="80" t="n">
        <f aca="false">SUM(E10:E97)</f>
        <v>78</v>
      </c>
      <c r="F7" s="81" t="n">
        <f aca="false">SUM(F10:F97)</f>
        <v>74</v>
      </c>
      <c r="G7" s="81" t="n">
        <f aca="false">SUM(G10:G97)</f>
        <v>72</v>
      </c>
      <c r="H7" s="81" t="n">
        <f aca="false">SUM(H10:H97)</f>
        <v>69</v>
      </c>
      <c r="I7" s="81" t="n">
        <f aca="false">SUM(I10:I97)</f>
        <v>52</v>
      </c>
      <c r="J7" s="81" t="n">
        <f aca="false">SUM(J10:J97)</f>
        <v>53</v>
      </c>
      <c r="K7" s="81" t="n">
        <f aca="false">SUM(K10:K97)</f>
        <v>57</v>
      </c>
      <c r="L7" s="81" t="n">
        <f aca="false">SUM(L10:L97)</f>
        <v>51</v>
      </c>
      <c r="M7" s="81" t="n">
        <f aca="false">SUM(M10:M97)</f>
        <v>56</v>
      </c>
      <c r="N7" s="81" t="n">
        <f aca="false">SUM(N10:N97)</f>
        <v>58</v>
      </c>
      <c r="O7" s="81" t="n">
        <f aca="false">SUM(O10:O97)</f>
        <v>69</v>
      </c>
      <c r="P7" s="81" t="n">
        <f aca="false">SUM(P10:P97)</f>
        <v>63</v>
      </c>
      <c r="Q7" s="81" t="n">
        <f aca="false">SUM(Q10:Q97)</f>
        <v>70</v>
      </c>
      <c r="R7" s="81" t="n">
        <f aca="false">SUM(R10:R97)</f>
        <v>62</v>
      </c>
      <c r="S7" s="81" t="n">
        <f aca="false">SUM(S10:S97)</f>
        <v>74</v>
      </c>
      <c r="T7" s="81" t="n">
        <f aca="false">SUM(T10:T97)</f>
        <v>73</v>
      </c>
      <c r="U7" s="81" t="n">
        <f aca="false">SUM(U10:U97)</f>
        <v>69</v>
      </c>
      <c r="V7" s="81" t="n">
        <f aca="false">SUM(V10:V97)</f>
        <v>63</v>
      </c>
      <c r="W7" s="81" t="n">
        <f aca="false">SUM(W10:W97)</f>
        <v>54</v>
      </c>
      <c r="X7" s="81" t="n">
        <f aca="false">SUM(X10:X97)</f>
        <v>66</v>
      </c>
      <c r="Y7" s="81" t="n">
        <f aca="false">SUM(Y10:Y97)</f>
        <v>38</v>
      </c>
      <c r="Z7" s="81" t="n">
        <f aca="false">SUM(Z10:Z97)</f>
        <v>55</v>
      </c>
      <c r="AA7" s="81" t="n">
        <f aca="false">SUM(AA10:AA97)</f>
        <v>57</v>
      </c>
      <c r="AB7" s="81" t="n">
        <f aca="false">SUM(AB10:AB97)</f>
        <v>45</v>
      </c>
      <c r="AC7" s="81" t="n">
        <f aca="false">SUM(AC10:AC97)</f>
        <v>54</v>
      </c>
      <c r="AD7" s="81" t="n">
        <f aca="false">SUM(AD10:AD97)</f>
        <v>61</v>
      </c>
      <c r="AE7" s="81" t="n">
        <f aca="false">SUM(AE10:AE97)</f>
        <v>66</v>
      </c>
      <c r="AF7" s="81" t="n">
        <f aca="false">SUM(AF10:AF97)</f>
        <v>47</v>
      </c>
      <c r="AG7" s="81" t="n">
        <f aca="false">SUM(AG10:AG97)</f>
        <v>58</v>
      </c>
      <c r="AH7" s="81" t="n">
        <f aca="false">SUM(AH10:AH97)</f>
        <v>50</v>
      </c>
      <c r="AI7" s="81" t="n">
        <f aca="false">SUM(AI10:AI97)</f>
        <v>56</v>
      </c>
      <c r="AJ7" s="81" t="n">
        <f aca="false">SUM(AJ10:AJ97)</f>
        <v>59</v>
      </c>
      <c r="AK7" s="81" t="n">
        <f aca="false">SUM(AK10:AK97)</f>
        <v>52</v>
      </c>
      <c r="AL7" s="81" t="n">
        <f aca="false">SUM(AL10:AL97)</f>
        <v>60</v>
      </c>
      <c r="AM7" s="81" t="n">
        <f aca="false">SUM(AM10:AM97)</f>
        <v>70</v>
      </c>
      <c r="AN7" s="81" t="n">
        <f aca="false">SUM(AN10:AN97)</f>
        <v>65</v>
      </c>
      <c r="AO7" s="81" t="n">
        <f aca="false">SUM(AO10:AO97)</f>
        <v>54</v>
      </c>
      <c r="AP7" s="81" t="n">
        <f aca="false">SUM(AP10:AP97)</f>
        <v>44</v>
      </c>
      <c r="AQ7" s="81" t="n">
        <f aca="false">SUM(AQ10:AQ97)</f>
        <v>47</v>
      </c>
      <c r="AR7" s="81" t="n">
        <f aca="false">SUM(AR10:AR97)</f>
        <v>60</v>
      </c>
      <c r="AS7" s="81" t="n">
        <f aca="false">SUM(AS10:AS97)</f>
        <v>74</v>
      </c>
      <c r="AT7" s="81" t="n">
        <f aca="false">SUM(AT10:AT97)</f>
        <v>68</v>
      </c>
      <c r="AU7" s="81" t="n">
        <f aca="false">SUM(AU10:AU97)</f>
        <v>52</v>
      </c>
      <c r="AV7" s="81" t="n">
        <f aca="false">SUM(AV10:AV97)</f>
        <v>71</v>
      </c>
      <c r="AW7" s="81" t="n">
        <f aca="false">SUM(AW10:AW97)</f>
        <v>62</v>
      </c>
      <c r="AX7" s="81" t="n">
        <f aca="false">SUM(AX10:AX97)</f>
        <v>32</v>
      </c>
      <c r="AY7" s="81" t="n">
        <f aca="false">SUM(AY10:AY97)</f>
        <v>54</v>
      </c>
      <c r="AZ7" s="81" t="n">
        <f aca="false">SUM(AZ10:AZ97)</f>
        <v>0</v>
      </c>
      <c r="BA7" s="81" t="n">
        <f aca="false">SUM(BA10:BA97)</f>
        <v>0</v>
      </c>
      <c r="BB7" s="81" t="n">
        <f aca="false">SUM(BB10:BB97)</f>
        <v>0</v>
      </c>
      <c r="BC7" s="81" t="n">
        <f aca="false">SUM(BC10:BC97)</f>
        <v>0</v>
      </c>
      <c r="BD7" s="81" t="n">
        <f aca="false">SUM(BD10:BD97)</f>
        <v>0</v>
      </c>
      <c r="BE7" s="81" t="n">
        <f aca="false">SUM(BE10:BE97)</f>
        <v>0</v>
      </c>
      <c r="BF7" s="81" t="n">
        <f aca="false">SUM(BF10:BF97)</f>
        <v>0</v>
      </c>
      <c r="BG7" s="81" t="n">
        <f aca="false">SUM(BG10:BG97)</f>
        <v>0</v>
      </c>
      <c r="BH7" s="81" t="n">
        <f aca="false">SUM(BH10:BH97)</f>
        <v>0</v>
      </c>
      <c r="BI7" s="81" t="n">
        <f aca="false">SUM(BI10:BI97)</f>
        <v>0</v>
      </c>
      <c r="BJ7" s="81" t="n">
        <f aca="false">SUM(BJ10:BJ97)</f>
        <v>0</v>
      </c>
      <c r="BK7" s="81" t="n">
        <f aca="false">SUM(BK10:BK97)</f>
        <v>0</v>
      </c>
      <c r="BL7" s="81" t="n">
        <f aca="false">SUM(BL10:BL97)</f>
        <v>0</v>
      </c>
      <c r="BM7" s="81" t="n">
        <f aca="false">SUM(BM10:BM97)</f>
        <v>0</v>
      </c>
      <c r="BN7" s="81" t="n">
        <f aca="false">SUM(BN10:BN97)</f>
        <v>0</v>
      </c>
      <c r="BO7" s="81" t="n">
        <f aca="false">SUM(BO10:BO97)</f>
        <v>0</v>
      </c>
      <c r="BP7" s="81" t="n">
        <f aca="false">SUM(BP10:BP97)</f>
        <v>0</v>
      </c>
      <c r="BQ7" s="81" t="n">
        <f aca="false">SUM(BQ10:BQ97)</f>
        <v>0</v>
      </c>
      <c r="BR7" s="81" t="n">
        <f aca="false">SUM(BR10:BR97)</f>
        <v>0</v>
      </c>
      <c r="BS7" s="81" t="n">
        <f aca="false">SUM(BS10:BS97)</f>
        <v>0</v>
      </c>
      <c r="BT7" s="81" t="n">
        <f aca="false">SUM(BT10:BT97)</f>
        <v>0</v>
      </c>
      <c r="BU7" s="81" t="n">
        <f aca="false">SUM(BU10:BU97)</f>
        <v>0</v>
      </c>
      <c r="BV7" s="81" t="n">
        <f aca="false">SUM(BV10:BV97)</f>
        <v>0</v>
      </c>
      <c r="BW7" s="81" t="n">
        <f aca="false">SUM(BW10:BW97)</f>
        <v>0</v>
      </c>
      <c r="BX7" s="81" t="n">
        <f aca="false">SUM(BX10:BX97)</f>
        <v>0</v>
      </c>
      <c r="BY7" s="81" t="n">
        <f aca="false">SUM(BY10:BY97)</f>
        <v>0</v>
      </c>
      <c r="BZ7" s="81" t="n">
        <f aca="false">SUM(BZ10:BZ97)</f>
        <v>0</v>
      </c>
      <c r="CA7" s="81" t="n">
        <f aca="false">SUM(CA10:CA97)</f>
        <v>0</v>
      </c>
      <c r="CB7" s="81" t="n">
        <f aca="false">SUM(CB10:CB97)</f>
        <v>0</v>
      </c>
      <c r="CC7" s="81" t="n">
        <f aca="false">SUM(CC10:CC97)</f>
        <v>0</v>
      </c>
      <c r="CD7" s="81" t="n">
        <f aca="false">SUM(CD10:CD97)</f>
        <v>0</v>
      </c>
      <c r="CE7" s="81" t="n">
        <f aca="false">SUM(CE10:CE97)</f>
        <v>0</v>
      </c>
      <c r="CF7" s="81" t="n">
        <f aca="false">SUM(CF10:CF97)</f>
        <v>0</v>
      </c>
      <c r="CG7" s="81" t="n">
        <f aca="false">SUM(CG10:CG97)</f>
        <v>0</v>
      </c>
      <c r="CH7" s="81" t="n">
        <f aca="false">SUM(CH10:CH97)</f>
        <v>0</v>
      </c>
      <c r="CI7" s="81" t="n">
        <f aca="false">SUM(CI10:CI97)</f>
        <v>0</v>
      </c>
      <c r="CJ7" s="81" t="n">
        <f aca="false">SUM(CJ10:CJ97)</f>
        <v>0</v>
      </c>
      <c r="CK7" s="81" t="n">
        <f aca="false">SUM(CK10:CK97)</f>
        <v>0</v>
      </c>
      <c r="CL7" s="81" t="n">
        <f aca="false">SUM(CL10:CL97)</f>
        <v>0</v>
      </c>
      <c r="CM7" s="81" t="n">
        <f aca="false">SUM(CM10:CM97)</f>
        <v>0</v>
      </c>
      <c r="CN7" s="81" t="n">
        <f aca="false">SUM(CN10:CN97)</f>
        <v>0</v>
      </c>
      <c r="CO7" s="81" t="n">
        <f aca="false">SUM(CO10:CO97)</f>
        <v>0</v>
      </c>
      <c r="CP7" s="81" t="n">
        <f aca="false">SUM(CP10:CP97)</f>
        <v>0</v>
      </c>
      <c r="CQ7" s="81" t="n">
        <f aca="false">SUM(CQ10:CQ97)</f>
        <v>0</v>
      </c>
      <c r="CR7" s="81" t="n">
        <f aca="false">SUM(CR10:CR97)</f>
        <v>0</v>
      </c>
      <c r="CS7" s="81" t="n">
        <f aca="false">SUM(CS10:CS97)</f>
        <v>0</v>
      </c>
      <c r="CT7" s="81" t="n">
        <f aca="false">SUM(CT10:CT97)</f>
        <v>0</v>
      </c>
      <c r="CU7" s="81" t="n">
        <f aca="false">SUM(CU10:CU97)</f>
        <v>0</v>
      </c>
      <c r="CV7" s="81" t="n">
        <f aca="false">SUM(CV10:CV97)</f>
        <v>0</v>
      </c>
      <c r="CW7" s="81" t="n">
        <f aca="false">SUM(CW10:CW97)</f>
        <v>0</v>
      </c>
      <c r="CX7" s="81" t="n">
        <f aca="false">SUM(CX10:CX97)</f>
        <v>0</v>
      </c>
      <c r="CY7" s="81" t="n">
        <f aca="false">SUM(CY10:CY97)</f>
        <v>0</v>
      </c>
      <c r="CZ7" s="81" t="n">
        <f aca="false">SUM(CZ10:CZ97)</f>
        <v>0</v>
      </c>
      <c r="DA7" s="81" t="n">
        <f aca="false">SUM(DA10:DA97)</f>
        <v>0</v>
      </c>
      <c r="DB7" s="81" t="n">
        <f aca="false">SUM(DB10:DB97)</f>
        <v>0</v>
      </c>
      <c r="DC7" s="81" t="n">
        <f aca="false">SUM(DC10:DC97)</f>
        <v>0</v>
      </c>
      <c r="DD7" s="81" t="n">
        <f aca="false">SUM(DD10:DD97)</f>
        <v>0</v>
      </c>
      <c r="DE7" s="81" t="n">
        <f aca="false">SUM(DE10:DE97)</f>
        <v>0</v>
      </c>
      <c r="DF7" s="81" t="n">
        <f aca="false">SUM(DF10:DF97)</f>
        <v>0</v>
      </c>
      <c r="DG7" s="81" t="n">
        <f aca="false">SUM(DG10:DG97)</f>
        <v>0</v>
      </c>
      <c r="DH7" s="81" t="n">
        <f aca="false">SUM(DH10:DH97)</f>
        <v>0</v>
      </c>
      <c r="DI7" s="81" t="n">
        <f aca="false">SUM(DI10:DI97)</f>
        <v>0</v>
      </c>
      <c r="DJ7" s="81" t="n">
        <f aca="false">SUM(DJ10:DJ97)</f>
        <v>0</v>
      </c>
      <c r="DK7" s="81" t="n">
        <f aca="false">SUM(DK10:DK97)</f>
        <v>0</v>
      </c>
      <c r="DL7" s="81" t="n">
        <f aca="false">SUM(DL10:DL97)</f>
        <v>0</v>
      </c>
      <c r="DM7" s="81" t="n">
        <f aca="false">SUM(DM10:DM97)</f>
        <v>0</v>
      </c>
      <c r="DN7" s="81" t="n">
        <f aca="false">SUM(DN10:DN97)</f>
        <v>0</v>
      </c>
      <c r="DO7" s="81" t="n">
        <f aca="false">SUM(DO10:DO97)</f>
        <v>0</v>
      </c>
      <c r="DP7" s="81" t="n">
        <f aca="false">SUM(DP10:DP97)</f>
        <v>0</v>
      </c>
      <c r="DQ7" s="81" t="n">
        <f aca="false">SUM(DQ10:DQ97)</f>
        <v>0</v>
      </c>
      <c r="DR7" s="81" t="n">
        <f aca="false">SUM(DR10:DR97)</f>
        <v>0</v>
      </c>
      <c r="DS7" s="81" t="n">
        <f aca="false">SUM(DS10:DS97)</f>
        <v>0</v>
      </c>
      <c r="DT7" s="81" t="n">
        <f aca="false">SUM(DT10:DT97)</f>
        <v>0</v>
      </c>
      <c r="DU7" s="81" t="n">
        <f aca="false">SUM(DU10:DU97)</f>
        <v>0</v>
      </c>
      <c r="DV7" s="81" t="n">
        <f aca="false">SUM(DV10:DV97)</f>
        <v>0</v>
      </c>
      <c r="DW7" s="81" t="n">
        <f aca="false">SUM(DW10:DW97)</f>
        <v>0</v>
      </c>
      <c r="DX7" s="81" t="n">
        <f aca="false">SUM(DX10:DX97)</f>
        <v>0</v>
      </c>
      <c r="DY7" s="81" t="n">
        <f aca="false">SUM(DY10:DY97)</f>
        <v>0</v>
      </c>
      <c r="DZ7" s="81" t="n">
        <f aca="false">SUM(DZ10:DZ97)</f>
        <v>0</v>
      </c>
      <c r="EA7" s="81" t="n">
        <f aca="false">SUM(EA10:EA97)</f>
        <v>0</v>
      </c>
      <c r="EB7" s="81" t="n">
        <f aca="false">SUM(EB10:EB97)</f>
        <v>0</v>
      </c>
      <c r="EC7" s="81" t="n">
        <f aca="false">SUM(EC10:EC97)</f>
        <v>0</v>
      </c>
      <c r="ED7" s="81" t="n">
        <f aca="false">SUM(ED10:ED97)</f>
        <v>0</v>
      </c>
      <c r="EE7" s="81" t="n">
        <f aca="false">SUM(EE10:EE97)</f>
        <v>0</v>
      </c>
      <c r="EF7" s="81" t="n">
        <f aca="false">SUM(EF10:EF97)</f>
        <v>0</v>
      </c>
      <c r="EG7" s="81" t="n">
        <f aca="false">SUM(EG10:EG97)</f>
        <v>0</v>
      </c>
      <c r="EH7" s="81" t="n">
        <f aca="false">SUM(EH10:EH97)</f>
        <v>0</v>
      </c>
      <c r="EI7" s="81" t="n">
        <f aca="false">SUM(EI10:EI97)</f>
        <v>0</v>
      </c>
      <c r="EJ7" s="81" t="n">
        <f aca="false">SUM(EJ10:EJ97)</f>
        <v>0</v>
      </c>
      <c r="EK7" s="81" t="n">
        <f aca="false">SUM(EK10:EK97)</f>
        <v>0</v>
      </c>
      <c r="EL7" s="81" t="n">
        <f aca="false">SUM(EL10:EL97)</f>
        <v>0</v>
      </c>
      <c r="EM7" s="81" t="n">
        <f aca="false">SUM(EM10:EM97)</f>
        <v>0</v>
      </c>
      <c r="EN7" s="81" t="n">
        <f aca="false">SUM(EN10:EN97)</f>
        <v>0</v>
      </c>
      <c r="EO7" s="81" t="n">
        <f aca="false">SUM(EO10:EO97)</f>
        <v>0</v>
      </c>
      <c r="EP7" s="81" t="n">
        <f aca="false">SUM(EP10:EP97)</f>
        <v>0</v>
      </c>
      <c r="EQ7" s="81" t="n">
        <f aca="false">SUM(EQ10:EQ97)</f>
        <v>0</v>
      </c>
      <c r="ER7" s="81" t="n">
        <f aca="false">SUM(ER10:ER97)</f>
        <v>0</v>
      </c>
      <c r="ES7" s="81" t="n">
        <f aca="false">SUM(ES10:ES97)</f>
        <v>0</v>
      </c>
      <c r="ET7" s="81" t="n">
        <f aca="false">SUM(ET10:ET97)</f>
        <v>0</v>
      </c>
      <c r="EU7" s="81" t="n">
        <f aca="false">SUM(EU10:EU97)</f>
        <v>0</v>
      </c>
      <c r="EV7" s="81" t="n">
        <f aca="false">SUM(EV10:EV97)</f>
        <v>0</v>
      </c>
      <c r="EW7" s="81" t="n">
        <f aca="false">SUM(EW10:EW97)</f>
        <v>0</v>
      </c>
      <c r="EX7" s="81" t="n">
        <f aca="false">SUM(EX10:EX97)</f>
        <v>0</v>
      </c>
      <c r="EY7" s="81" t="n">
        <f aca="false">SUM(EY10:EY97)</f>
        <v>0</v>
      </c>
      <c r="EZ7" s="81" t="n">
        <f aca="false">SUM(EZ10:EZ97)</f>
        <v>0</v>
      </c>
      <c r="FA7" s="81" t="n">
        <f aca="false">SUM(FA10:FA97)</f>
        <v>0</v>
      </c>
      <c r="FB7" s="81" t="n">
        <f aca="false">SUM(FB10:FB97)</f>
        <v>0</v>
      </c>
      <c r="FC7" s="81" t="n">
        <f aca="false">SUM(FC10:FC97)</f>
        <v>0</v>
      </c>
      <c r="FD7" s="81" t="n">
        <f aca="false">SUM(FD10:FD97)</f>
        <v>0</v>
      </c>
      <c r="FE7" s="81" t="n">
        <f aca="false">SUM(FE10:FE97)</f>
        <v>0</v>
      </c>
      <c r="FF7" s="81" t="n">
        <f aca="false">SUM(FF10:FF97)</f>
        <v>0</v>
      </c>
      <c r="FG7" s="81" t="n">
        <f aca="false">SUM(FG10:FG97)</f>
        <v>0</v>
      </c>
      <c r="FH7" s="81" t="n">
        <f aca="false">SUM(FH10:FH97)</f>
        <v>0</v>
      </c>
      <c r="FI7" s="81" t="n">
        <f aca="false">SUM(FI10:FI97)</f>
        <v>0</v>
      </c>
      <c r="FJ7" s="81" t="n">
        <f aca="false">SUM(FJ10:FJ97)</f>
        <v>0</v>
      </c>
      <c r="FK7" s="81" t="n">
        <f aca="false">SUM(FK10:FK97)</f>
        <v>0</v>
      </c>
      <c r="FL7" s="81" t="n">
        <f aca="false">SUM(FL10:FL97)</f>
        <v>0</v>
      </c>
      <c r="FM7" s="81" t="n">
        <f aca="false">SUM(FM10:FM97)</f>
        <v>0</v>
      </c>
      <c r="FN7" s="81" t="n">
        <f aca="false">SUM(FN10:FN97)</f>
        <v>0</v>
      </c>
      <c r="FO7" s="81" t="n">
        <f aca="false">SUM(FO10:FO97)</f>
        <v>0</v>
      </c>
      <c r="FP7" s="81" t="n">
        <f aca="false">SUM(FP10:FP97)</f>
        <v>0</v>
      </c>
      <c r="FQ7" s="81" t="n">
        <f aca="false">SUM(FQ10:FQ97)</f>
        <v>0</v>
      </c>
      <c r="FR7" s="81" t="n">
        <f aca="false">SUM(FR10:FR97)</f>
        <v>0</v>
      </c>
      <c r="FS7" s="81" t="n">
        <f aca="false">SUM(FS10:FS97)</f>
        <v>0</v>
      </c>
      <c r="FT7" s="81" t="n">
        <f aca="false">SUM(FT10:FT97)</f>
        <v>0</v>
      </c>
      <c r="FU7" s="81" t="n">
        <f aca="false">SUM(FU10:FU97)</f>
        <v>0</v>
      </c>
      <c r="FV7" s="81" t="n">
        <f aca="false">SUM(FV10:FV97)</f>
        <v>0</v>
      </c>
      <c r="FW7" s="81" t="n">
        <f aca="false">SUM(FW10:FW97)</f>
        <v>0</v>
      </c>
      <c r="FX7" s="81" t="n">
        <f aca="false">SUM(FX10:FX97)</f>
        <v>0</v>
      </c>
      <c r="FY7" s="81" t="n">
        <f aca="false">SUM(FY10:FY97)</f>
        <v>0</v>
      </c>
      <c r="FZ7" s="81" t="n">
        <f aca="false">SUM(FZ10:FZ97)</f>
        <v>0</v>
      </c>
      <c r="GA7" s="81" t="n">
        <f aca="false">SUM(GA10:GA97)</f>
        <v>0</v>
      </c>
      <c r="GB7" s="81" t="n">
        <f aca="false">SUM(GB10:GB97)</f>
        <v>0</v>
      </c>
      <c r="GC7" s="81" t="n">
        <f aca="false">SUM(GC10:GC97)</f>
        <v>0</v>
      </c>
      <c r="GD7" s="81" t="n">
        <f aca="false">SUM(GD10:GD97)</f>
        <v>0</v>
      </c>
      <c r="GE7" s="81" t="n">
        <f aca="false">SUM(GE10:GE97)</f>
        <v>0</v>
      </c>
      <c r="GF7" s="81" t="n">
        <f aca="false">SUM(GF10:GF97)</f>
        <v>0</v>
      </c>
      <c r="GG7" s="81" t="n">
        <f aca="false">SUM(GG10:GG97)</f>
        <v>0</v>
      </c>
      <c r="GH7" s="81" t="n">
        <f aca="false">SUM(GH10:GH97)</f>
        <v>0</v>
      </c>
      <c r="GI7" s="81" t="n">
        <f aca="false">SUM(GI10:GI97)</f>
        <v>0</v>
      </c>
      <c r="GJ7" s="81" t="n">
        <f aca="false">SUM(GJ10:GJ97)</f>
        <v>0</v>
      </c>
      <c r="GK7" s="81" t="n">
        <f aca="false">SUM(GK10:GK97)</f>
        <v>0</v>
      </c>
      <c r="GL7" s="81" t="n">
        <f aca="false">SUM(GL10:GL97)</f>
        <v>0</v>
      </c>
      <c r="GM7" s="81" t="n">
        <f aca="false">SUM(GM10:GM97)</f>
        <v>0</v>
      </c>
      <c r="GN7" s="81" t="n">
        <f aca="false">SUM(GN10:GN97)</f>
        <v>0</v>
      </c>
      <c r="GO7" s="81" t="n">
        <f aca="false">SUM(GO10:GO97)</f>
        <v>0</v>
      </c>
      <c r="GP7" s="81" t="n">
        <f aca="false">SUM(GP10:GP97)</f>
        <v>0</v>
      </c>
      <c r="GQ7" s="81" t="n">
        <f aca="false">SUM(GQ10:GQ97)</f>
        <v>0</v>
      </c>
      <c r="GR7" s="81" t="n">
        <f aca="false">SUM(GR10:GR97)</f>
        <v>0</v>
      </c>
      <c r="GS7" s="81" t="n">
        <f aca="false">SUM(GS10:GS97)</f>
        <v>0</v>
      </c>
      <c r="GT7" s="81" t="n">
        <f aca="false">SUM(GT10:GT97)</f>
        <v>0</v>
      </c>
      <c r="GU7" s="81" t="n">
        <f aca="false">SUM(GU10:GU97)</f>
        <v>0</v>
      </c>
      <c r="GV7" s="81" t="n">
        <f aca="false">SUM(GV10:GV97)</f>
        <v>0</v>
      </c>
      <c r="GW7" s="81" t="n">
        <f aca="false">SUM(GW10:GW97)</f>
        <v>0</v>
      </c>
      <c r="GX7" s="81" t="n">
        <f aca="false">SUM(GX10:GX97)</f>
        <v>0</v>
      </c>
      <c r="GY7" s="81" t="n">
        <f aca="false">SUM(GY10:GY97)</f>
        <v>0</v>
      </c>
      <c r="GZ7" s="81" t="n">
        <f aca="false">SUM(GZ10:GZ97)</f>
        <v>0</v>
      </c>
      <c r="HA7" s="81" t="n">
        <f aca="false">SUM(HA10:HA97)</f>
        <v>0</v>
      </c>
      <c r="HB7" s="81" t="n">
        <f aca="false">SUM(HB10:HB97)</f>
        <v>0</v>
      </c>
      <c r="HC7" s="81" t="n">
        <f aca="false">SUM(HC10:HC97)</f>
        <v>0</v>
      </c>
      <c r="HD7" s="81" t="n">
        <f aca="false">SUM(HD10:HD97)</f>
        <v>0</v>
      </c>
      <c r="HE7" s="81" t="n">
        <f aca="false">SUM(HE10:HE97)</f>
        <v>0</v>
      </c>
      <c r="HF7" s="81" t="n">
        <f aca="false">SUM(HF10:HF97)</f>
        <v>0</v>
      </c>
      <c r="HG7" s="81" t="n">
        <f aca="false">SUM(HG10:HG97)</f>
        <v>0</v>
      </c>
      <c r="HH7" s="81" t="n">
        <f aca="false">SUM(HH10:HH97)</f>
        <v>0</v>
      </c>
      <c r="HI7" s="81" t="n">
        <f aca="false">SUM(HI10:HI97)</f>
        <v>0</v>
      </c>
      <c r="HJ7" s="81" t="n">
        <f aca="false">SUM(HJ10:HJ97)</f>
        <v>0</v>
      </c>
      <c r="HK7" s="81" t="n">
        <f aca="false">SUM(HK10:HK97)</f>
        <v>0</v>
      </c>
      <c r="HL7" s="81" t="n">
        <f aca="false">SUM(HL10:HL97)</f>
        <v>0</v>
      </c>
      <c r="HM7" s="81" t="n">
        <f aca="false">SUM(HM10:HM97)</f>
        <v>0</v>
      </c>
      <c r="HN7" s="81" t="n">
        <f aca="false">SUM(HN10:HN97)</f>
        <v>0</v>
      </c>
      <c r="HO7" s="81" t="n">
        <f aca="false">SUM(HO10:HO97)</f>
        <v>0</v>
      </c>
      <c r="HP7" s="81" t="n">
        <f aca="false">SUM(HP10:HP97)</f>
        <v>0</v>
      </c>
      <c r="HQ7" s="81" t="n">
        <f aca="false">SUM(HQ10:HQ97)</f>
        <v>0</v>
      </c>
      <c r="HR7" s="81" t="n">
        <f aca="false">SUM(HR10:HR97)</f>
        <v>0</v>
      </c>
      <c r="HS7" s="81" t="n">
        <f aca="false">SUM(HS10:HS97)</f>
        <v>0</v>
      </c>
      <c r="HT7" s="81" t="n">
        <f aca="false">SUM(HT10:HT97)</f>
        <v>0</v>
      </c>
      <c r="HU7" s="81" t="n">
        <f aca="false">SUM(HU10:HU97)</f>
        <v>0</v>
      </c>
      <c r="HV7" s="81" t="n">
        <f aca="false">SUM(HV10:HV97)</f>
        <v>0</v>
      </c>
      <c r="HW7" s="81" t="n">
        <f aca="false">SUM(HW10:HW97)</f>
        <v>0</v>
      </c>
      <c r="HX7" s="81" t="n">
        <f aca="false">SUM(HX10:HX97)</f>
        <v>0</v>
      </c>
      <c r="HY7" s="81" t="n">
        <f aca="false">SUM(HY10:HY97)</f>
        <v>0</v>
      </c>
      <c r="HZ7" s="81" t="n">
        <f aca="false">SUM(HZ10:HZ97)</f>
        <v>0</v>
      </c>
      <c r="IA7" s="81" t="n">
        <f aca="false">SUM(IA10:IA97)</f>
        <v>0</v>
      </c>
      <c r="IB7" s="81" t="n">
        <f aca="false">SUM(IB10:IB97)</f>
        <v>0</v>
      </c>
      <c r="IC7" s="81" t="n">
        <f aca="false">SUM(IC10:IC97)</f>
        <v>0</v>
      </c>
      <c r="ID7" s="81" t="n">
        <f aca="false">SUM(ID10:ID97)</f>
        <v>0</v>
      </c>
      <c r="IE7" s="81" t="n">
        <f aca="false">SUM(IE10:IE97)</f>
        <v>0</v>
      </c>
      <c r="IF7" s="81" t="n">
        <f aca="false">SUM(IF10:IF97)</f>
        <v>0</v>
      </c>
      <c r="IG7" s="81" t="n">
        <f aca="false">SUM(IG10:IG97)</f>
        <v>0</v>
      </c>
      <c r="IH7" s="81" t="n">
        <f aca="false">SUM(IH10:IH97)</f>
        <v>0</v>
      </c>
      <c r="II7" s="81" t="n">
        <f aca="false">SUM(II10:II97)</f>
        <v>0</v>
      </c>
      <c r="IJ7" s="81" t="n">
        <f aca="false">SUM(IJ10:IJ97)</f>
        <v>0</v>
      </c>
      <c r="IK7" s="81" t="n">
        <f aca="false">SUM(IK10:IK97)</f>
        <v>0</v>
      </c>
      <c r="IL7" s="81" t="n">
        <f aca="false">SUM(IL10:IL97)</f>
        <v>0</v>
      </c>
      <c r="IM7" s="81" t="n">
        <f aca="false">SUM(IM10:IM97)</f>
        <v>0</v>
      </c>
      <c r="IN7" s="81" t="n">
        <f aca="false">SUM(IN10:IN97)</f>
        <v>0</v>
      </c>
      <c r="IO7" s="81" t="n">
        <f aca="false">SUM(IO10:IO97)</f>
        <v>0</v>
      </c>
      <c r="IP7" s="81" t="n">
        <f aca="false">SUM(IP10:IP97)</f>
        <v>0</v>
      </c>
      <c r="IQ7" s="81" t="n">
        <f aca="false">SUM(IQ10:IQ97)</f>
        <v>0</v>
      </c>
      <c r="IR7" s="81" t="n">
        <f aca="false">SUM(IR10:IR97)</f>
        <v>0</v>
      </c>
      <c r="IS7" s="82" t="n">
        <f aca="false">SUM(IS10:IS97)</f>
        <v>0</v>
      </c>
    </row>
    <row r="8" customFormat="false" ht="3" hidden="false" customHeight="true" outlineLevel="0" collapsed="false">
      <c r="D8" s="83"/>
      <c r="E8" s="84"/>
      <c r="F8" s="84"/>
      <c r="G8" s="84"/>
      <c r="H8" s="84"/>
      <c r="I8" s="84"/>
      <c r="J8" s="84"/>
      <c r="K8" s="84"/>
      <c r="L8" s="84"/>
      <c r="M8" s="84"/>
      <c r="N8" s="85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6"/>
    </row>
    <row r="9" customFormat="false" ht="14.25" hidden="true" customHeight="true" outlineLevel="0" collapsed="false">
      <c r="D9" s="83"/>
      <c r="E9" s="84"/>
      <c r="F9" s="84" t="n">
        <v>1</v>
      </c>
      <c r="G9" s="84" t="n">
        <v>2</v>
      </c>
      <c r="H9" s="84" t="n">
        <v>3</v>
      </c>
      <c r="I9" s="84" t="n">
        <v>4</v>
      </c>
      <c r="J9" s="84" t="n">
        <v>5</v>
      </c>
      <c r="K9" s="84" t="n">
        <v>6</v>
      </c>
      <c r="L9" s="84" t="n">
        <v>7</v>
      </c>
      <c r="M9" s="84" t="n">
        <v>8</v>
      </c>
      <c r="N9" s="84" t="n">
        <v>9</v>
      </c>
      <c r="O9" s="84" t="n">
        <v>10</v>
      </c>
      <c r="P9" s="84" t="n">
        <v>11</v>
      </c>
      <c r="Q9" s="84" t="n">
        <v>12</v>
      </c>
      <c r="R9" s="84" t="n">
        <v>13</v>
      </c>
      <c r="S9" s="84" t="n">
        <v>14</v>
      </c>
      <c r="T9" s="84" t="n">
        <v>15</v>
      </c>
      <c r="U9" s="84" t="n">
        <v>16</v>
      </c>
      <c r="V9" s="84" t="n">
        <v>17</v>
      </c>
      <c r="W9" s="84" t="n">
        <v>18</v>
      </c>
      <c r="X9" s="84" t="n">
        <v>19</v>
      </c>
      <c r="Y9" s="84" t="n">
        <v>20</v>
      </c>
      <c r="Z9" s="84" t="n">
        <v>21</v>
      </c>
      <c r="AA9" s="84" t="n">
        <v>22</v>
      </c>
      <c r="AB9" s="84" t="n">
        <v>23</v>
      </c>
      <c r="AC9" s="84" t="n">
        <v>24</v>
      </c>
      <c r="AD9" s="84" t="n">
        <v>25</v>
      </c>
      <c r="AE9" s="84" t="n">
        <v>26</v>
      </c>
      <c r="AF9" s="84" t="n">
        <v>27</v>
      </c>
      <c r="AG9" s="84" t="n">
        <v>28</v>
      </c>
      <c r="AH9" s="84" t="n">
        <v>29</v>
      </c>
      <c r="AI9" s="84" t="n">
        <v>30</v>
      </c>
      <c r="AJ9" s="84" t="n">
        <v>31</v>
      </c>
      <c r="AK9" s="84" t="n">
        <v>32</v>
      </c>
      <c r="AL9" s="84" t="n">
        <v>33</v>
      </c>
      <c r="AM9" s="84" t="n">
        <v>34</v>
      </c>
      <c r="AN9" s="84" t="n">
        <v>35</v>
      </c>
      <c r="AO9" s="84" t="n">
        <v>36</v>
      </c>
      <c r="AP9" s="84" t="n">
        <v>37</v>
      </c>
      <c r="AQ9" s="84" t="n">
        <v>38</v>
      </c>
      <c r="AR9" s="84" t="n">
        <v>39</v>
      </c>
      <c r="AS9" s="84" t="n">
        <v>40</v>
      </c>
      <c r="AT9" s="84" t="n">
        <v>41</v>
      </c>
      <c r="AU9" s="84" t="n">
        <v>42</v>
      </c>
      <c r="AV9" s="84" t="n">
        <v>43</v>
      </c>
      <c r="AW9" s="84" t="n">
        <v>44</v>
      </c>
      <c r="AX9" s="84" t="n">
        <v>45</v>
      </c>
      <c r="AY9" s="84" t="n">
        <v>46</v>
      </c>
      <c r="AZ9" s="84" t="n">
        <v>47</v>
      </c>
      <c r="BA9" s="84" t="n">
        <v>48</v>
      </c>
      <c r="BB9" s="84" t="n">
        <v>49</v>
      </c>
      <c r="BC9" s="84" t="n">
        <v>50</v>
      </c>
      <c r="BD9" s="84" t="n">
        <v>51</v>
      </c>
      <c r="BE9" s="84" t="n">
        <v>52</v>
      </c>
      <c r="BF9" s="84" t="n">
        <v>53</v>
      </c>
      <c r="BG9" s="84" t="n">
        <v>54</v>
      </c>
      <c r="BH9" s="84" t="n">
        <v>55</v>
      </c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6"/>
    </row>
    <row r="10" customFormat="false" ht="21" hidden="false" customHeight="true" outlineLevel="0" collapsed="false">
      <c r="A10" s="44" t="s">
        <v>12</v>
      </c>
      <c r="B10" s="87" t="n">
        <f aca="false">SUM(F10:IV10)/46</f>
        <v>0.652173913043478</v>
      </c>
      <c r="D10" s="46" t="n">
        <v>1</v>
      </c>
      <c r="E10" s="88" t="n">
        <v>1</v>
      </c>
      <c r="F10" s="89" t="n">
        <v>1</v>
      </c>
      <c r="G10" s="47" t="n">
        <v>1</v>
      </c>
      <c r="H10" s="89" t="n">
        <v>1</v>
      </c>
      <c r="I10" s="47" t="n">
        <v>1</v>
      </c>
      <c r="J10" s="89" t="n">
        <v>1</v>
      </c>
      <c r="K10" s="47" t="n">
        <v>1</v>
      </c>
      <c r="L10" s="89" t="n">
        <v>0</v>
      </c>
      <c r="M10" s="47" t="n">
        <v>1</v>
      </c>
      <c r="N10" s="89" t="n">
        <v>0</v>
      </c>
      <c r="O10" s="47" t="n">
        <v>1</v>
      </c>
      <c r="P10" s="89" t="n">
        <v>1</v>
      </c>
      <c r="Q10" s="47" t="n">
        <v>1</v>
      </c>
      <c r="R10" s="89" t="n">
        <v>0</v>
      </c>
      <c r="S10" s="47" t="n">
        <v>1</v>
      </c>
      <c r="T10" s="89" t="n">
        <v>1</v>
      </c>
      <c r="U10" s="47" t="n">
        <v>1</v>
      </c>
      <c r="V10" s="89" t="n">
        <v>0</v>
      </c>
      <c r="W10" s="47" t="n">
        <v>1</v>
      </c>
      <c r="X10" s="89" t="n">
        <v>0</v>
      </c>
      <c r="Y10" s="47" t="n">
        <v>0</v>
      </c>
      <c r="Z10" s="89" t="n">
        <v>1</v>
      </c>
      <c r="AA10" s="47" t="n">
        <v>1</v>
      </c>
      <c r="AB10" s="89" t="n">
        <v>0</v>
      </c>
      <c r="AC10" s="47" t="n">
        <v>1</v>
      </c>
      <c r="AD10" s="89" t="n">
        <v>0</v>
      </c>
      <c r="AE10" s="47" t="n">
        <v>1</v>
      </c>
      <c r="AF10" s="89" t="n">
        <v>1</v>
      </c>
      <c r="AG10" s="47" t="n">
        <v>0</v>
      </c>
      <c r="AH10" s="89" t="n">
        <v>1</v>
      </c>
      <c r="AI10" s="47" t="n">
        <v>1</v>
      </c>
      <c r="AJ10" s="89" t="n">
        <v>1</v>
      </c>
      <c r="AK10" s="47" t="n">
        <v>0</v>
      </c>
      <c r="AL10" s="89" t="n">
        <v>1</v>
      </c>
      <c r="AM10" s="47" t="n">
        <v>1</v>
      </c>
      <c r="AN10" s="89" t="n">
        <v>1</v>
      </c>
      <c r="AO10" s="47" t="n">
        <v>0</v>
      </c>
      <c r="AP10" s="89" t="n">
        <v>0</v>
      </c>
      <c r="AQ10" s="47" t="n">
        <v>0</v>
      </c>
      <c r="AR10" s="89" t="n">
        <v>1</v>
      </c>
      <c r="AS10" s="47" t="n">
        <v>1</v>
      </c>
      <c r="AT10" s="89" t="n">
        <v>1</v>
      </c>
      <c r="AU10" s="47" t="n">
        <v>0</v>
      </c>
      <c r="AV10" s="89" t="n">
        <v>0</v>
      </c>
      <c r="AW10" s="47" t="n">
        <v>1</v>
      </c>
      <c r="AX10" s="89" t="n">
        <v>0</v>
      </c>
      <c r="AY10" s="47" t="n">
        <v>1</v>
      </c>
      <c r="AZ10" s="89"/>
      <c r="BB10" s="89"/>
      <c r="BD10" s="89"/>
      <c r="BF10" s="89"/>
      <c r="BH10" s="89"/>
      <c r="BJ10" s="89"/>
      <c r="BL10" s="89"/>
      <c r="BN10" s="89"/>
      <c r="BP10" s="89"/>
      <c r="BR10" s="89"/>
      <c r="BT10" s="89"/>
      <c r="BV10" s="89"/>
      <c r="BX10" s="89"/>
      <c r="BZ10" s="89"/>
      <c r="CB10" s="89"/>
      <c r="CD10" s="89"/>
      <c r="CG10" s="89"/>
      <c r="CI10" s="89"/>
      <c r="CK10" s="89"/>
      <c r="CM10" s="89"/>
      <c r="CO10" s="89"/>
      <c r="CQ10" s="89"/>
      <c r="CS10" s="89"/>
      <c r="CU10" s="89"/>
      <c r="CW10" s="89"/>
      <c r="CY10" s="89"/>
      <c r="DA10" s="89"/>
      <c r="DC10" s="89"/>
      <c r="DE10" s="89"/>
      <c r="DG10" s="89"/>
      <c r="DI10" s="89"/>
      <c r="DK10" s="89"/>
      <c r="DM10" s="89"/>
      <c r="DO10" s="89"/>
      <c r="DQ10" s="89"/>
      <c r="DS10" s="89"/>
      <c r="DU10" s="89"/>
      <c r="DW10" s="89"/>
      <c r="DY10" s="89"/>
      <c r="IS10" s="48"/>
    </row>
    <row r="11" customFormat="false" ht="18" hidden="false" customHeight="true" outlineLevel="0" collapsed="false">
      <c r="A11" s="44" t="s">
        <v>49</v>
      </c>
      <c r="B11" s="87" t="n">
        <f aca="false">SUM(F11:IV11)/46</f>
        <v>0.804347826086957</v>
      </c>
      <c r="D11" s="46" t="n">
        <v>2</v>
      </c>
      <c r="E11" s="88" t="n">
        <v>1</v>
      </c>
      <c r="F11" s="89" t="n">
        <v>1</v>
      </c>
      <c r="G11" s="47" t="n">
        <v>1</v>
      </c>
      <c r="H11" s="89" t="n">
        <v>1</v>
      </c>
      <c r="I11" s="47" t="n">
        <v>1</v>
      </c>
      <c r="J11" s="89" t="n">
        <v>1</v>
      </c>
      <c r="K11" s="47" t="n">
        <v>1</v>
      </c>
      <c r="L11" s="89" t="n">
        <v>1</v>
      </c>
      <c r="M11" s="47" t="n">
        <v>1</v>
      </c>
      <c r="N11" s="89" t="n">
        <v>0</v>
      </c>
      <c r="O11" s="47" t="n">
        <v>1</v>
      </c>
      <c r="P11" s="89" t="n">
        <v>1</v>
      </c>
      <c r="Q11" s="47" t="n">
        <v>1</v>
      </c>
      <c r="R11" s="89" t="n">
        <v>1</v>
      </c>
      <c r="S11" s="47" t="n">
        <v>1</v>
      </c>
      <c r="T11" s="89" t="n">
        <v>1</v>
      </c>
      <c r="U11" s="47" t="n">
        <v>1</v>
      </c>
      <c r="V11" s="89" t="n">
        <v>1</v>
      </c>
      <c r="W11" s="47" t="n">
        <v>0</v>
      </c>
      <c r="X11" s="89" t="n">
        <v>1</v>
      </c>
      <c r="Y11" s="47" t="n">
        <v>1</v>
      </c>
      <c r="Z11" s="89" t="n">
        <v>1</v>
      </c>
      <c r="AA11" s="47" t="n">
        <v>1</v>
      </c>
      <c r="AB11" s="89" t="n">
        <v>0</v>
      </c>
      <c r="AC11" s="47" t="n">
        <v>1</v>
      </c>
      <c r="AD11" s="89" t="n">
        <v>1</v>
      </c>
      <c r="AE11" s="47" t="n">
        <v>1</v>
      </c>
      <c r="AF11" s="89" t="n">
        <v>1</v>
      </c>
      <c r="AG11" s="47" t="n">
        <v>0</v>
      </c>
      <c r="AH11" s="89" t="n">
        <v>1</v>
      </c>
      <c r="AI11" s="47" t="n">
        <v>1</v>
      </c>
      <c r="AJ11" s="89" t="n">
        <v>1</v>
      </c>
      <c r="AK11" s="47" t="n">
        <v>0</v>
      </c>
      <c r="AL11" s="89" t="n">
        <v>0</v>
      </c>
      <c r="AM11" s="47" t="n">
        <v>1</v>
      </c>
      <c r="AN11" s="89" t="n">
        <v>1</v>
      </c>
      <c r="AO11" s="47" t="n">
        <v>1</v>
      </c>
      <c r="AP11" s="89" t="n">
        <v>1</v>
      </c>
      <c r="AQ11" s="47" t="n">
        <v>0</v>
      </c>
      <c r="AR11" s="89" t="n">
        <v>1</v>
      </c>
      <c r="AS11" s="47" t="n">
        <v>1</v>
      </c>
      <c r="AT11" s="89" t="n">
        <v>1</v>
      </c>
      <c r="AU11" s="47" t="n">
        <v>1</v>
      </c>
      <c r="AV11" s="89" t="n">
        <v>0</v>
      </c>
      <c r="AW11" s="47" t="n">
        <v>1</v>
      </c>
      <c r="AX11" s="89" t="n">
        <v>0</v>
      </c>
      <c r="AY11" s="47" t="n">
        <v>1</v>
      </c>
      <c r="AZ11" s="89"/>
      <c r="BB11" s="89"/>
      <c r="BD11" s="89"/>
      <c r="BF11" s="89"/>
      <c r="BH11" s="89"/>
      <c r="BJ11" s="89"/>
      <c r="BL11" s="89"/>
      <c r="BN11" s="89"/>
      <c r="BP11" s="89"/>
      <c r="BR11" s="89"/>
      <c r="BT11" s="89"/>
      <c r="BV11" s="89"/>
      <c r="BX11" s="89"/>
      <c r="BZ11" s="89"/>
      <c r="CB11" s="89"/>
      <c r="CD11" s="89"/>
      <c r="CG11" s="89"/>
      <c r="CI11" s="89"/>
      <c r="CK11" s="89"/>
      <c r="CM11" s="89"/>
      <c r="CO11" s="89"/>
      <c r="CQ11" s="89"/>
      <c r="CS11" s="89"/>
      <c r="CU11" s="89"/>
      <c r="CW11" s="89"/>
      <c r="CY11" s="89"/>
      <c r="DA11" s="89"/>
      <c r="DC11" s="89"/>
      <c r="DE11" s="89"/>
      <c r="DG11" s="89"/>
      <c r="DI11" s="89"/>
      <c r="DK11" s="89"/>
      <c r="DM11" s="89"/>
      <c r="DO11" s="89"/>
      <c r="DQ11" s="89"/>
      <c r="DS11" s="89"/>
      <c r="DU11" s="89"/>
      <c r="DW11" s="89"/>
      <c r="DY11" s="89"/>
      <c r="IS11" s="48"/>
    </row>
    <row r="12" customFormat="false" ht="18" hidden="false" customHeight="true" outlineLevel="0" collapsed="false">
      <c r="A12" s="44" t="s">
        <v>46</v>
      </c>
      <c r="B12" s="87" t="n">
        <f aca="false">SUM(F12:IV12)/46</f>
        <v>0.978260869565217</v>
      </c>
      <c r="D12" s="46" t="n">
        <v>3</v>
      </c>
      <c r="E12" s="88" t="n">
        <v>1</v>
      </c>
      <c r="F12" s="89" t="n">
        <v>1</v>
      </c>
      <c r="G12" s="47" t="n">
        <v>1</v>
      </c>
      <c r="H12" s="89" t="n">
        <v>1</v>
      </c>
      <c r="I12" s="47" t="n">
        <v>0</v>
      </c>
      <c r="J12" s="89" t="n">
        <v>1</v>
      </c>
      <c r="K12" s="47" t="n">
        <v>1</v>
      </c>
      <c r="L12" s="89" t="n">
        <v>1</v>
      </c>
      <c r="M12" s="47" t="n">
        <v>1</v>
      </c>
      <c r="N12" s="89" t="n">
        <v>1</v>
      </c>
      <c r="O12" s="47" t="n">
        <v>1</v>
      </c>
      <c r="P12" s="89" t="n">
        <v>1</v>
      </c>
      <c r="Q12" s="47" t="n">
        <v>1</v>
      </c>
      <c r="R12" s="89" t="n">
        <v>1</v>
      </c>
      <c r="S12" s="47" t="n">
        <v>1</v>
      </c>
      <c r="T12" s="89" t="n">
        <v>1</v>
      </c>
      <c r="U12" s="47" t="n">
        <v>1</v>
      </c>
      <c r="V12" s="89" t="n">
        <v>1</v>
      </c>
      <c r="W12" s="47" t="n">
        <v>1</v>
      </c>
      <c r="X12" s="89" t="n">
        <v>1</v>
      </c>
      <c r="Y12" s="47" t="n">
        <v>1</v>
      </c>
      <c r="Z12" s="89" t="n">
        <v>1</v>
      </c>
      <c r="AA12" s="47" t="n">
        <v>1</v>
      </c>
      <c r="AB12" s="89" t="n">
        <v>1</v>
      </c>
      <c r="AC12" s="47" t="n">
        <v>1</v>
      </c>
      <c r="AD12" s="89" t="n">
        <v>1</v>
      </c>
      <c r="AE12" s="47" t="n">
        <v>1</v>
      </c>
      <c r="AF12" s="89" t="n">
        <v>1</v>
      </c>
      <c r="AG12" s="47" t="n">
        <v>1</v>
      </c>
      <c r="AH12" s="89" t="n">
        <v>1</v>
      </c>
      <c r="AI12" s="47" t="n">
        <v>1</v>
      </c>
      <c r="AJ12" s="89" t="n">
        <v>1</v>
      </c>
      <c r="AK12" s="47" t="n">
        <v>1</v>
      </c>
      <c r="AL12" s="89" t="n">
        <v>1</v>
      </c>
      <c r="AM12" s="47" t="n">
        <v>1</v>
      </c>
      <c r="AN12" s="89" t="n">
        <v>1</v>
      </c>
      <c r="AO12" s="47" t="n">
        <v>1</v>
      </c>
      <c r="AP12" s="89" t="n">
        <v>1</v>
      </c>
      <c r="AQ12" s="47" t="n">
        <v>1</v>
      </c>
      <c r="AR12" s="89" t="n">
        <v>1</v>
      </c>
      <c r="AS12" s="47" t="n">
        <v>1</v>
      </c>
      <c r="AT12" s="89" t="n">
        <v>1</v>
      </c>
      <c r="AU12" s="47" t="n">
        <v>1</v>
      </c>
      <c r="AV12" s="89" t="n">
        <v>1</v>
      </c>
      <c r="AW12" s="47" t="n">
        <v>1</v>
      </c>
      <c r="AX12" s="89" t="n">
        <v>1</v>
      </c>
      <c r="AY12" s="47" t="n">
        <v>1</v>
      </c>
      <c r="AZ12" s="89"/>
      <c r="BB12" s="89"/>
      <c r="BD12" s="89"/>
      <c r="BF12" s="89"/>
      <c r="BH12" s="89"/>
      <c r="BJ12" s="89"/>
      <c r="BL12" s="89"/>
      <c r="BN12" s="89"/>
      <c r="BP12" s="89"/>
      <c r="BR12" s="89"/>
      <c r="BT12" s="89"/>
      <c r="BV12" s="89"/>
      <c r="BX12" s="89"/>
      <c r="BZ12" s="89"/>
      <c r="CB12" s="89"/>
      <c r="CD12" s="89"/>
      <c r="CG12" s="89"/>
      <c r="CI12" s="89"/>
      <c r="CK12" s="89"/>
      <c r="CM12" s="89"/>
      <c r="CO12" s="89"/>
      <c r="CQ12" s="89"/>
      <c r="CS12" s="89"/>
      <c r="CU12" s="89"/>
      <c r="CW12" s="89"/>
      <c r="CY12" s="89"/>
      <c r="DA12" s="89"/>
      <c r="DC12" s="89"/>
      <c r="DE12" s="89"/>
      <c r="DG12" s="89"/>
      <c r="DI12" s="89"/>
      <c r="DK12" s="89"/>
      <c r="DM12" s="89"/>
      <c r="DO12" s="89"/>
      <c r="DQ12" s="89"/>
      <c r="DS12" s="89"/>
      <c r="DU12" s="89"/>
      <c r="DW12" s="89"/>
      <c r="DY12" s="89"/>
      <c r="IS12" s="48"/>
    </row>
    <row r="13" customFormat="false" ht="18" hidden="false" customHeight="true" outlineLevel="0" collapsed="false">
      <c r="A13" s="44" t="s">
        <v>25</v>
      </c>
      <c r="B13" s="87" t="n">
        <f aca="false">SUM(F13:IV13)/46</f>
        <v>0.91304347826087</v>
      </c>
      <c r="D13" s="46" t="n">
        <v>4</v>
      </c>
      <c r="E13" s="88" t="n">
        <v>1</v>
      </c>
      <c r="F13" s="89" t="n">
        <v>1</v>
      </c>
      <c r="G13" s="47" t="n">
        <v>1</v>
      </c>
      <c r="H13" s="89" t="n">
        <v>1</v>
      </c>
      <c r="I13" s="47" t="n">
        <v>1</v>
      </c>
      <c r="J13" s="89" t="n">
        <v>1</v>
      </c>
      <c r="K13" s="47" t="n">
        <v>1</v>
      </c>
      <c r="L13" s="89" t="n">
        <v>1</v>
      </c>
      <c r="M13" s="47" t="n">
        <v>1</v>
      </c>
      <c r="N13" s="89" t="n">
        <v>1</v>
      </c>
      <c r="O13" s="47" t="n">
        <v>1</v>
      </c>
      <c r="P13" s="89" t="n">
        <v>1</v>
      </c>
      <c r="Q13" s="47" t="n">
        <v>1</v>
      </c>
      <c r="R13" s="89" t="n">
        <v>1</v>
      </c>
      <c r="S13" s="47" t="n">
        <v>1</v>
      </c>
      <c r="T13" s="89" t="n">
        <v>1</v>
      </c>
      <c r="U13" s="47" t="n">
        <v>1</v>
      </c>
      <c r="V13" s="89" t="n">
        <v>1</v>
      </c>
      <c r="W13" s="47" t="n">
        <v>1</v>
      </c>
      <c r="X13" s="89" t="n">
        <v>1</v>
      </c>
      <c r="Y13" s="47" t="n">
        <v>0</v>
      </c>
      <c r="Z13" s="89" t="n">
        <v>1</v>
      </c>
      <c r="AA13" s="47" t="n">
        <v>1</v>
      </c>
      <c r="AB13" s="89" t="n">
        <v>1</v>
      </c>
      <c r="AC13" s="47" t="n">
        <v>1</v>
      </c>
      <c r="AD13" s="89" t="n">
        <v>1</v>
      </c>
      <c r="AE13" s="47" t="n">
        <v>1</v>
      </c>
      <c r="AF13" s="89" t="n">
        <v>1</v>
      </c>
      <c r="AG13" s="47" t="n">
        <v>1</v>
      </c>
      <c r="AH13" s="89" t="n">
        <v>1</v>
      </c>
      <c r="AI13" s="47" t="n">
        <v>0</v>
      </c>
      <c r="AJ13" s="89" t="n">
        <v>1</v>
      </c>
      <c r="AK13" s="47" t="n">
        <v>1</v>
      </c>
      <c r="AL13" s="89" t="n">
        <v>0</v>
      </c>
      <c r="AM13" s="47" t="n">
        <v>1</v>
      </c>
      <c r="AN13" s="89" t="n">
        <v>1</v>
      </c>
      <c r="AO13" s="47" t="n">
        <v>1</v>
      </c>
      <c r="AP13" s="89" t="n">
        <v>0</v>
      </c>
      <c r="AQ13" s="47" t="n">
        <v>1</v>
      </c>
      <c r="AR13" s="89" t="n">
        <v>1</v>
      </c>
      <c r="AS13" s="47" t="n">
        <v>1</v>
      </c>
      <c r="AT13" s="89" t="n">
        <v>1</v>
      </c>
      <c r="AU13" s="47" t="n">
        <v>1</v>
      </c>
      <c r="AV13" s="89" t="n">
        <v>1</v>
      </c>
      <c r="AW13" s="47" t="n">
        <v>1</v>
      </c>
      <c r="AX13" s="89" t="n">
        <v>1</v>
      </c>
      <c r="AY13" s="47" t="n">
        <v>1</v>
      </c>
      <c r="AZ13" s="89"/>
      <c r="BB13" s="89"/>
      <c r="BD13" s="89"/>
      <c r="BF13" s="89"/>
      <c r="BH13" s="89"/>
      <c r="BJ13" s="89"/>
      <c r="BL13" s="89"/>
      <c r="BN13" s="89"/>
      <c r="BP13" s="89"/>
      <c r="BR13" s="89"/>
      <c r="BT13" s="89"/>
      <c r="BV13" s="89"/>
      <c r="BX13" s="89"/>
      <c r="BZ13" s="89"/>
      <c r="CB13" s="89"/>
      <c r="CD13" s="89"/>
      <c r="CG13" s="89"/>
      <c r="CI13" s="89"/>
      <c r="CK13" s="89"/>
      <c r="CM13" s="89"/>
      <c r="CO13" s="89"/>
      <c r="CQ13" s="89"/>
      <c r="CS13" s="89"/>
      <c r="CU13" s="89"/>
      <c r="CW13" s="89"/>
      <c r="CY13" s="89"/>
      <c r="DA13" s="89"/>
      <c r="DC13" s="89"/>
      <c r="DE13" s="89"/>
      <c r="DG13" s="89"/>
      <c r="DI13" s="89"/>
      <c r="DK13" s="89"/>
      <c r="DM13" s="89"/>
      <c r="DO13" s="89"/>
      <c r="DQ13" s="89"/>
      <c r="DS13" s="89"/>
      <c r="DU13" s="89"/>
      <c r="DW13" s="89"/>
      <c r="DY13" s="89"/>
      <c r="IS13" s="48"/>
    </row>
    <row r="14" customFormat="false" ht="18" hidden="false" customHeight="true" outlineLevel="0" collapsed="false">
      <c r="A14" s="44" t="s">
        <v>91</v>
      </c>
      <c r="B14" s="87" t="n">
        <f aca="false">SUM(F14:IV14)/46</f>
        <v>1</v>
      </c>
      <c r="D14" s="46" t="n">
        <v>5</v>
      </c>
      <c r="E14" s="88" t="n">
        <v>1</v>
      </c>
      <c r="F14" s="89" t="n">
        <v>1</v>
      </c>
      <c r="G14" s="47" t="n">
        <v>1</v>
      </c>
      <c r="H14" s="89" t="n">
        <v>1</v>
      </c>
      <c r="I14" s="47" t="n">
        <v>1</v>
      </c>
      <c r="J14" s="89" t="n">
        <v>1</v>
      </c>
      <c r="K14" s="47" t="n">
        <v>1</v>
      </c>
      <c r="L14" s="89" t="n">
        <v>1</v>
      </c>
      <c r="M14" s="47" t="n">
        <v>1</v>
      </c>
      <c r="N14" s="89" t="n">
        <v>1</v>
      </c>
      <c r="O14" s="47" t="n">
        <v>1</v>
      </c>
      <c r="P14" s="89" t="n">
        <v>1</v>
      </c>
      <c r="Q14" s="47" t="n">
        <v>1</v>
      </c>
      <c r="R14" s="89" t="n">
        <v>1</v>
      </c>
      <c r="S14" s="47" t="n">
        <v>1</v>
      </c>
      <c r="T14" s="89" t="n">
        <v>1</v>
      </c>
      <c r="U14" s="47" t="n">
        <v>1</v>
      </c>
      <c r="V14" s="89" t="n">
        <v>1</v>
      </c>
      <c r="W14" s="47" t="n">
        <v>1</v>
      </c>
      <c r="X14" s="89" t="n">
        <v>1</v>
      </c>
      <c r="Y14" s="47" t="n">
        <v>1</v>
      </c>
      <c r="Z14" s="89" t="n">
        <v>1</v>
      </c>
      <c r="AA14" s="47" t="n">
        <v>1</v>
      </c>
      <c r="AB14" s="89" t="n">
        <v>1</v>
      </c>
      <c r="AC14" s="47" t="n">
        <v>1</v>
      </c>
      <c r="AD14" s="89" t="n">
        <v>1</v>
      </c>
      <c r="AE14" s="47" t="n">
        <v>1</v>
      </c>
      <c r="AF14" s="89" t="n">
        <v>1</v>
      </c>
      <c r="AG14" s="47" t="n">
        <v>1</v>
      </c>
      <c r="AH14" s="89" t="n">
        <v>1</v>
      </c>
      <c r="AI14" s="47" t="n">
        <v>1</v>
      </c>
      <c r="AJ14" s="89" t="n">
        <v>1</v>
      </c>
      <c r="AK14" s="47" t="n">
        <v>1</v>
      </c>
      <c r="AL14" s="89" t="n">
        <v>1</v>
      </c>
      <c r="AM14" s="47" t="n">
        <v>1</v>
      </c>
      <c r="AN14" s="89" t="n">
        <v>1</v>
      </c>
      <c r="AO14" s="47" t="n">
        <v>1</v>
      </c>
      <c r="AP14" s="89" t="n">
        <v>1</v>
      </c>
      <c r="AQ14" s="47" t="n">
        <v>1</v>
      </c>
      <c r="AR14" s="89" t="n">
        <v>1</v>
      </c>
      <c r="AS14" s="47" t="n">
        <v>1</v>
      </c>
      <c r="AT14" s="89" t="n">
        <v>1</v>
      </c>
      <c r="AU14" s="47" t="n">
        <v>1</v>
      </c>
      <c r="AV14" s="89" t="n">
        <v>1</v>
      </c>
      <c r="AW14" s="47" t="n">
        <v>1</v>
      </c>
      <c r="AX14" s="89" t="n">
        <v>1</v>
      </c>
      <c r="AY14" s="47" t="n">
        <v>1</v>
      </c>
      <c r="AZ14" s="89"/>
      <c r="BB14" s="89"/>
      <c r="BD14" s="89"/>
      <c r="BF14" s="89"/>
      <c r="BH14" s="89"/>
      <c r="BJ14" s="89"/>
      <c r="BL14" s="89"/>
      <c r="BN14" s="89"/>
      <c r="BP14" s="89"/>
      <c r="BR14" s="89"/>
      <c r="BT14" s="89"/>
      <c r="BV14" s="89"/>
      <c r="BX14" s="89"/>
      <c r="BZ14" s="89"/>
      <c r="CB14" s="89"/>
      <c r="CD14" s="89"/>
      <c r="CG14" s="89"/>
      <c r="CI14" s="89"/>
      <c r="CK14" s="89"/>
      <c r="CM14" s="89"/>
      <c r="CO14" s="89"/>
      <c r="CQ14" s="89"/>
      <c r="CS14" s="89"/>
      <c r="CU14" s="89"/>
      <c r="CW14" s="89"/>
      <c r="CY14" s="89"/>
      <c r="DA14" s="89"/>
      <c r="DC14" s="89"/>
      <c r="DE14" s="89"/>
      <c r="DG14" s="89"/>
      <c r="DI14" s="89"/>
      <c r="DK14" s="89"/>
      <c r="DM14" s="89"/>
      <c r="DO14" s="89"/>
      <c r="DQ14" s="89"/>
      <c r="DS14" s="89"/>
      <c r="DU14" s="89"/>
      <c r="DW14" s="89"/>
      <c r="DY14" s="89"/>
      <c r="IS14" s="48"/>
    </row>
    <row r="15" customFormat="false" ht="18" hidden="false" customHeight="true" outlineLevel="0" collapsed="false">
      <c r="A15" s="44" t="s">
        <v>41</v>
      </c>
      <c r="B15" s="87" t="n">
        <f aca="false">SUM(F15:IV15)/46</f>
        <v>0.695652173913044</v>
      </c>
      <c r="C15" s="90"/>
      <c r="D15" s="46" t="n">
        <v>6</v>
      </c>
      <c r="E15" s="88" t="n">
        <v>1</v>
      </c>
      <c r="F15" s="89" t="n">
        <v>1</v>
      </c>
      <c r="G15" s="47" t="n">
        <v>1</v>
      </c>
      <c r="H15" s="89" t="n">
        <v>1</v>
      </c>
      <c r="I15" s="47" t="n">
        <v>0</v>
      </c>
      <c r="J15" s="89" t="n">
        <v>0</v>
      </c>
      <c r="K15" s="47" t="n">
        <v>1</v>
      </c>
      <c r="L15" s="89" t="n">
        <v>0</v>
      </c>
      <c r="M15" s="47" t="n">
        <v>0</v>
      </c>
      <c r="N15" s="89" t="n">
        <v>1</v>
      </c>
      <c r="O15" s="47" t="n">
        <v>1</v>
      </c>
      <c r="P15" s="89" t="n">
        <v>1</v>
      </c>
      <c r="Q15" s="47" t="n">
        <v>1</v>
      </c>
      <c r="R15" s="89" t="n">
        <v>0</v>
      </c>
      <c r="S15" s="47" t="n">
        <v>1</v>
      </c>
      <c r="T15" s="89" t="n">
        <v>1</v>
      </c>
      <c r="U15" s="47" t="n">
        <v>1</v>
      </c>
      <c r="V15" s="89" t="n">
        <v>0</v>
      </c>
      <c r="W15" s="47" t="n">
        <v>0</v>
      </c>
      <c r="X15" s="89" t="n">
        <v>1</v>
      </c>
      <c r="Y15" s="47" t="n">
        <v>0</v>
      </c>
      <c r="Z15" s="89" t="n">
        <v>1</v>
      </c>
      <c r="AA15" s="47" t="n">
        <v>0</v>
      </c>
      <c r="AB15" s="89" t="n">
        <v>1</v>
      </c>
      <c r="AC15" s="47" t="n">
        <v>1</v>
      </c>
      <c r="AD15" s="89" t="n">
        <v>1</v>
      </c>
      <c r="AE15" s="47" t="n">
        <v>1</v>
      </c>
      <c r="AF15" s="89" t="n">
        <v>0</v>
      </c>
      <c r="AG15" s="47" t="n">
        <v>1</v>
      </c>
      <c r="AH15" s="89" t="n">
        <v>0</v>
      </c>
      <c r="AI15" s="47" t="n">
        <v>1</v>
      </c>
      <c r="AJ15" s="89" t="n">
        <v>1</v>
      </c>
      <c r="AK15" s="47" t="n">
        <v>0</v>
      </c>
      <c r="AL15" s="89" t="n">
        <v>1</v>
      </c>
      <c r="AM15" s="47" t="n">
        <v>1</v>
      </c>
      <c r="AN15" s="89" t="n">
        <v>1</v>
      </c>
      <c r="AO15" s="47" t="n">
        <v>1</v>
      </c>
      <c r="AP15" s="89" t="n">
        <v>1</v>
      </c>
      <c r="AQ15" s="47" t="n">
        <v>1</v>
      </c>
      <c r="AR15" s="89" t="n">
        <v>1</v>
      </c>
      <c r="AS15" s="47" t="n">
        <v>1</v>
      </c>
      <c r="AT15" s="89" t="n">
        <v>1</v>
      </c>
      <c r="AU15" s="47" t="n">
        <v>1</v>
      </c>
      <c r="AV15" s="89" t="n">
        <v>1</v>
      </c>
      <c r="AW15" s="47" t="n">
        <v>1</v>
      </c>
      <c r="AX15" s="89" t="n">
        <v>0</v>
      </c>
      <c r="AY15" s="47" t="n">
        <v>0</v>
      </c>
      <c r="AZ15" s="89"/>
      <c r="BB15" s="89"/>
      <c r="BD15" s="89"/>
      <c r="BF15" s="89"/>
      <c r="BH15" s="89"/>
      <c r="BJ15" s="89"/>
      <c r="BL15" s="89"/>
      <c r="BN15" s="89"/>
      <c r="BP15" s="89"/>
      <c r="BR15" s="89"/>
      <c r="BT15" s="89"/>
      <c r="BV15" s="89"/>
      <c r="BX15" s="89"/>
      <c r="BZ15" s="89"/>
      <c r="CB15" s="89"/>
      <c r="CD15" s="89"/>
      <c r="CG15" s="89"/>
      <c r="CI15" s="89"/>
      <c r="CK15" s="89"/>
      <c r="CM15" s="89"/>
      <c r="CO15" s="89"/>
      <c r="CQ15" s="89"/>
      <c r="CS15" s="89"/>
      <c r="CU15" s="89"/>
      <c r="CW15" s="89"/>
      <c r="CY15" s="89"/>
      <c r="DA15" s="89"/>
      <c r="DC15" s="89"/>
      <c r="DE15" s="89"/>
      <c r="DG15" s="89"/>
      <c r="DI15" s="89"/>
      <c r="DK15" s="89"/>
      <c r="DM15" s="89"/>
      <c r="DO15" s="89"/>
      <c r="DQ15" s="89"/>
      <c r="DS15" s="89"/>
      <c r="DU15" s="89"/>
      <c r="DW15" s="89"/>
      <c r="DY15" s="89"/>
      <c r="IS15" s="48"/>
    </row>
    <row r="16" customFormat="false" ht="18" hidden="false" customHeight="true" outlineLevel="0" collapsed="false">
      <c r="A16" s="44" t="s">
        <v>41</v>
      </c>
      <c r="B16" s="87" t="n">
        <f aca="false">SUM(F16:IV16)/46</f>
        <v>0.652173913043478</v>
      </c>
      <c r="D16" s="46" t="n">
        <v>7</v>
      </c>
      <c r="E16" s="88" t="n">
        <v>1</v>
      </c>
      <c r="F16" s="89" t="n">
        <v>1</v>
      </c>
      <c r="G16" s="47" t="n">
        <v>1</v>
      </c>
      <c r="H16" s="89" t="n">
        <v>1</v>
      </c>
      <c r="I16" s="47" t="n">
        <v>0</v>
      </c>
      <c r="J16" s="89" t="n">
        <v>0</v>
      </c>
      <c r="K16" s="47" t="n">
        <v>1</v>
      </c>
      <c r="L16" s="89" t="n">
        <v>1</v>
      </c>
      <c r="M16" s="47" t="n">
        <v>0</v>
      </c>
      <c r="N16" s="89" t="n">
        <v>1</v>
      </c>
      <c r="O16" s="47" t="n">
        <v>1</v>
      </c>
      <c r="P16" s="89" t="n">
        <v>1</v>
      </c>
      <c r="Q16" s="47" t="n">
        <v>1</v>
      </c>
      <c r="R16" s="89" t="n">
        <v>1</v>
      </c>
      <c r="S16" s="47" t="n">
        <v>1</v>
      </c>
      <c r="T16" s="89" t="n">
        <v>1</v>
      </c>
      <c r="U16" s="47" t="n">
        <v>1</v>
      </c>
      <c r="V16" s="89" t="n">
        <v>1</v>
      </c>
      <c r="W16" s="47" t="n">
        <v>1</v>
      </c>
      <c r="X16" s="89" t="n">
        <v>0</v>
      </c>
      <c r="Y16" s="47" t="n">
        <v>0</v>
      </c>
      <c r="Z16" s="89" t="n">
        <v>1</v>
      </c>
      <c r="AA16" s="47" t="n">
        <v>0</v>
      </c>
      <c r="AB16" s="89" t="n">
        <v>0</v>
      </c>
      <c r="AC16" s="47" t="n">
        <v>0</v>
      </c>
      <c r="AD16" s="89" t="n">
        <v>1</v>
      </c>
      <c r="AE16" s="47" t="n">
        <v>1</v>
      </c>
      <c r="AF16" s="89" t="n">
        <v>1</v>
      </c>
      <c r="AG16" s="47" t="n">
        <v>0</v>
      </c>
      <c r="AH16" s="89" t="n">
        <v>1</v>
      </c>
      <c r="AI16" s="47" t="n">
        <v>0</v>
      </c>
      <c r="AJ16" s="89" t="n">
        <v>1</v>
      </c>
      <c r="AK16" s="47" t="n">
        <v>0</v>
      </c>
      <c r="AL16" s="89" t="n">
        <v>1</v>
      </c>
      <c r="AM16" s="47" t="n">
        <v>1</v>
      </c>
      <c r="AN16" s="89" t="n">
        <v>0</v>
      </c>
      <c r="AO16" s="47" t="n">
        <v>1</v>
      </c>
      <c r="AP16" s="89" t="n">
        <v>0</v>
      </c>
      <c r="AQ16" s="47" t="n">
        <v>1</v>
      </c>
      <c r="AR16" s="89" t="n">
        <v>1</v>
      </c>
      <c r="AS16" s="47" t="n">
        <v>1</v>
      </c>
      <c r="AT16" s="89" t="n">
        <v>1</v>
      </c>
      <c r="AU16" s="47" t="n">
        <v>0</v>
      </c>
      <c r="AV16" s="89" t="n">
        <v>0</v>
      </c>
      <c r="AW16" s="47" t="n">
        <v>1</v>
      </c>
      <c r="AX16" s="89" t="n">
        <v>0</v>
      </c>
      <c r="AY16" s="47" t="n">
        <v>1</v>
      </c>
      <c r="AZ16" s="89"/>
      <c r="BB16" s="89"/>
      <c r="BD16" s="89"/>
      <c r="BF16" s="89"/>
      <c r="BH16" s="89"/>
      <c r="BJ16" s="89"/>
      <c r="BL16" s="89"/>
      <c r="BN16" s="89"/>
      <c r="BP16" s="89"/>
      <c r="BR16" s="89"/>
      <c r="BT16" s="89"/>
      <c r="BV16" s="89"/>
      <c r="BX16" s="89"/>
      <c r="BZ16" s="89"/>
      <c r="CB16" s="89"/>
      <c r="CD16" s="89"/>
      <c r="CG16" s="89"/>
      <c r="CI16" s="89"/>
      <c r="CK16" s="89"/>
      <c r="CM16" s="89"/>
      <c r="CO16" s="89"/>
      <c r="CQ16" s="89"/>
      <c r="CS16" s="89"/>
      <c r="CU16" s="89"/>
      <c r="CW16" s="89"/>
      <c r="CY16" s="89"/>
      <c r="DA16" s="89"/>
      <c r="DC16" s="89"/>
      <c r="DE16" s="89"/>
      <c r="DG16" s="89"/>
      <c r="DI16" s="89"/>
      <c r="DK16" s="89"/>
      <c r="DM16" s="89"/>
      <c r="DO16" s="89"/>
      <c r="DQ16" s="89"/>
      <c r="DS16" s="89"/>
      <c r="DU16" s="89"/>
      <c r="DW16" s="89"/>
      <c r="DY16" s="89"/>
      <c r="IS16" s="48"/>
    </row>
    <row r="17" customFormat="false" ht="18" hidden="false" customHeight="true" outlineLevel="0" collapsed="false">
      <c r="A17" s="44" t="s">
        <v>62</v>
      </c>
      <c r="B17" s="87" t="n">
        <f aca="false">SUM(F17:IV17)/46</f>
        <v>0.369565217391304</v>
      </c>
      <c r="D17" s="46" t="n">
        <v>8</v>
      </c>
      <c r="E17" s="88" t="n">
        <v>1</v>
      </c>
      <c r="F17" s="89" t="n">
        <v>0</v>
      </c>
      <c r="G17" s="47" t="n">
        <v>0</v>
      </c>
      <c r="H17" s="89" t="n">
        <v>1</v>
      </c>
      <c r="I17" s="47" t="n">
        <v>0</v>
      </c>
      <c r="J17" s="89" t="n">
        <v>0</v>
      </c>
      <c r="K17" s="47" t="n">
        <v>1</v>
      </c>
      <c r="L17" s="89" t="n">
        <v>0</v>
      </c>
      <c r="M17" s="47" t="n">
        <v>0</v>
      </c>
      <c r="N17" s="89" t="n">
        <v>1</v>
      </c>
      <c r="O17" s="47" t="n">
        <v>1</v>
      </c>
      <c r="P17" s="89" t="n">
        <v>0</v>
      </c>
      <c r="Q17" s="47" t="n">
        <v>1</v>
      </c>
      <c r="R17" s="89" t="n">
        <v>0</v>
      </c>
      <c r="S17" s="47" t="n">
        <v>1</v>
      </c>
      <c r="T17" s="89" t="n">
        <v>1</v>
      </c>
      <c r="U17" s="47" t="n">
        <v>0</v>
      </c>
      <c r="V17" s="89" t="n">
        <v>0</v>
      </c>
      <c r="W17" s="47" t="n">
        <v>1</v>
      </c>
      <c r="X17" s="89" t="n">
        <v>0</v>
      </c>
      <c r="Y17" s="47" t="n">
        <v>0</v>
      </c>
      <c r="Z17" s="89" t="n">
        <v>0</v>
      </c>
      <c r="AA17" s="47" t="n">
        <v>1</v>
      </c>
      <c r="AB17" s="89" t="n">
        <v>0</v>
      </c>
      <c r="AC17" s="47" t="n">
        <v>1</v>
      </c>
      <c r="AD17" s="89" t="n">
        <v>0</v>
      </c>
      <c r="AE17" s="47" t="n">
        <v>0</v>
      </c>
      <c r="AF17" s="89" t="n">
        <v>0</v>
      </c>
      <c r="AG17" s="47" t="n">
        <v>0</v>
      </c>
      <c r="AH17" s="89" t="n">
        <v>0</v>
      </c>
      <c r="AI17" s="47" t="n">
        <v>0</v>
      </c>
      <c r="AJ17" s="89" t="n">
        <v>1</v>
      </c>
      <c r="AK17" s="47" t="n">
        <v>0</v>
      </c>
      <c r="AL17" s="89" t="n">
        <v>0</v>
      </c>
      <c r="AM17" s="47" t="n">
        <v>1</v>
      </c>
      <c r="AN17" s="89" t="n">
        <v>1</v>
      </c>
      <c r="AO17" s="47" t="n">
        <v>0</v>
      </c>
      <c r="AP17" s="89" t="n">
        <v>0</v>
      </c>
      <c r="AQ17" s="47" t="n">
        <v>0</v>
      </c>
      <c r="AR17" s="89" t="n">
        <v>0</v>
      </c>
      <c r="AS17" s="47" t="n">
        <v>1</v>
      </c>
      <c r="AT17" s="89" t="n">
        <v>0</v>
      </c>
      <c r="AU17" s="47" t="n">
        <v>0</v>
      </c>
      <c r="AV17" s="89" t="n">
        <v>1</v>
      </c>
      <c r="AW17" s="47" t="n">
        <v>1</v>
      </c>
      <c r="AX17" s="89" t="n">
        <v>0</v>
      </c>
      <c r="AY17" s="47" t="n">
        <v>1</v>
      </c>
      <c r="AZ17" s="89"/>
      <c r="BB17" s="89"/>
      <c r="BD17" s="89"/>
      <c r="BF17" s="89"/>
      <c r="BH17" s="89"/>
      <c r="BJ17" s="89"/>
      <c r="BL17" s="89"/>
      <c r="BN17" s="89"/>
      <c r="BP17" s="89"/>
      <c r="BR17" s="89"/>
      <c r="BT17" s="89"/>
      <c r="BV17" s="89"/>
      <c r="BX17" s="89"/>
      <c r="BZ17" s="89"/>
      <c r="CB17" s="89"/>
      <c r="CD17" s="89"/>
      <c r="CG17" s="89"/>
      <c r="CI17" s="89"/>
      <c r="CK17" s="89"/>
      <c r="CM17" s="89"/>
      <c r="CO17" s="89"/>
      <c r="CQ17" s="89"/>
      <c r="CS17" s="89"/>
      <c r="CU17" s="89"/>
      <c r="CW17" s="89"/>
      <c r="CY17" s="89"/>
      <c r="DA17" s="89"/>
      <c r="DC17" s="89"/>
      <c r="DE17" s="89"/>
      <c r="DG17" s="89"/>
      <c r="DI17" s="89"/>
      <c r="DK17" s="89"/>
      <c r="DM17" s="89"/>
      <c r="DO17" s="89"/>
      <c r="DQ17" s="89"/>
      <c r="DS17" s="89"/>
      <c r="DU17" s="89"/>
      <c r="DW17" s="89"/>
      <c r="DY17" s="89"/>
      <c r="IS17" s="48"/>
    </row>
    <row r="18" customFormat="false" ht="18" hidden="false" customHeight="true" outlineLevel="0" collapsed="false">
      <c r="A18" s="44" t="s">
        <v>17</v>
      </c>
      <c r="B18" s="87" t="n">
        <f aca="false">SUM(F18:IV18)/46</f>
        <v>0.804347826086957</v>
      </c>
      <c r="D18" s="46" t="n">
        <v>9</v>
      </c>
      <c r="E18" s="88" t="n">
        <v>1</v>
      </c>
      <c r="F18" s="89" t="n">
        <v>1</v>
      </c>
      <c r="G18" s="47" t="n">
        <v>1</v>
      </c>
      <c r="H18" s="89" t="n">
        <v>1</v>
      </c>
      <c r="I18" s="47" t="n">
        <v>1</v>
      </c>
      <c r="J18" s="89" t="n">
        <v>1</v>
      </c>
      <c r="K18" s="47" t="n">
        <v>1</v>
      </c>
      <c r="L18" s="89" t="n">
        <v>1</v>
      </c>
      <c r="M18" s="47" t="n">
        <v>1</v>
      </c>
      <c r="N18" s="89" t="n">
        <v>0</v>
      </c>
      <c r="O18" s="47" t="n">
        <v>1</v>
      </c>
      <c r="P18" s="89" t="n">
        <v>1</v>
      </c>
      <c r="Q18" s="47" t="n">
        <v>1</v>
      </c>
      <c r="R18" s="89" t="n">
        <v>0</v>
      </c>
      <c r="S18" s="47" t="n">
        <v>1</v>
      </c>
      <c r="T18" s="89" t="n">
        <v>1</v>
      </c>
      <c r="U18" s="47" t="n">
        <v>1</v>
      </c>
      <c r="V18" s="89" t="n">
        <v>1</v>
      </c>
      <c r="W18" s="47" t="n">
        <v>1</v>
      </c>
      <c r="X18" s="89" t="n">
        <v>1</v>
      </c>
      <c r="Y18" s="47" t="n">
        <v>1</v>
      </c>
      <c r="Z18" s="89" t="n">
        <v>1</v>
      </c>
      <c r="AA18" s="47" t="n">
        <v>1</v>
      </c>
      <c r="AB18" s="89" t="n">
        <v>0</v>
      </c>
      <c r="AC18" s="47" t="n">
        <v>0</v>
      </c>
      <c r="AD18" s="89" t="n">
        <v>1</v>
      </c>
      <c r="AE18" s="47" t="n">
        <v>1</v>
      </c>
      <c r="AF18" s="89" t="n">
        <v>1</v>
      </c>
      <c r="AG18" s="47" t="n">
        <v>1</v>
      </c>
      <c r="AH18" s="89" t="n">
        <v>1</v>
      </c>
      <c r="AI18" s="47" t="n">
        <v>1</v>
      </c>
      <c r="AJ18" s="89" t="n">
        <v>1</v>
      </c>
      <c r="AK18" s="47" t="n">
        <v>1</v>
      </c>
      <c r="AL18" s="89" t="n">
        <v>1</v>
      </c>
      <c r="AM18" s="47" t="n">
        <v>0</v>
      </c>
      <c r="AN18" s="89" t="n">
        <v>1</v>
      </c>
      <c r="AO18" s="47" t="n">
        <v>1</v>
      </c>
      <c r="AP18" s="89" t="n">
        <v>0</v>
      </c>
      <c r="AQ18" s="47" t="n">
        <v>0</v>
      </c>
      <c r="AR18" s="89" t="n">
        <v>1</v>
      </c>
      <c r="AS18" s="47" t="n">
        <v>1</v>
      </c>
      <c r="AT18" s="89" t="n">
        <v>1</v>
      </c>
      <c r="AU18" s="47" t="n">
        <v>0</v>
      </c>
      <c r="AV18" s="89" t="n">
        <v>1</v>
      </c>
      <c r="AW18" s="47" t="n">
        <v>1</v>
      </c>
      <c r="AX18" s="89" t="n">
        <v>0</v>
      </c>
      <c r="AY18" s="47" t="n">
        <v>1</v>
      </c>
      <c r="AZ18" s="89"/>
      <c r="BB18" s="89"/>
      <c r="BD18" s="89"/>
      <c r="BF18" s="89"/>
      <c r="BH18" s="89"/>
      <c r="BJ18" s="89"/>
      <c r="BL18" s="89"/>
      <c r="BN18" s="89"/>
      <c r="BP18" s="89"/>
      <c r="BR18" s="89"/>
      <c r="BT18" s="89"/>
      <c r="BV18" s="89"/>
      <c r="BX18" s="89"/>
      <c r="BZ18" s="89"/>
      <c r="CB18" s="89"/>
      <c r="CD18" s="89"/>
      <c r="CG18" s="89"/>
      <c r="CI18" s="89"/>
      <c r="CK18" s="89"/>
      <c r="CM18" s="89"/>
      <c r="CO18" s="89"/>
      <c r="CQ18" s="89"/>
      <c r="CS18" s="89"/>
      <c r="CU18" s="89"/>
      <c r="CW18" s="89"/>
      <c r="CY18" s="89"/>
      <c r="DA18" s="89"/>
      <c r="DC18" s="89"/>
      <c r="DE18" s="89"/>
      <c r="DG18" s="89"/>
      <c r="DI18" s="89"/>
      <c r="DK18" s="89"/>
      <c r="DM18" s="89"/>
      <c r="DO18" s="89"/>
      <c r="DQ18" s="89"/>
      <c r="DS18" s="89"/>
      <c r="DU18" s="89"/>
      <c r="DW18" s="89"/>
      <c r="DY18" s="89"/>
      <c r="IS18" s="48"/>
    </row>
    <row r="19" customFormat="false" ht="18" hidden="false" customHeight="true" outlineLevel="0" collapsed="false">
      <c r="A19" s="44" t="s">
        <v>17</v>
      </c>
      <c r="B19" s="87" t="n">
        <f aca="false">SUM(F19:IV19)/46</f>
        <v>0.869565217391304</v>
      </c>
      <c r="D19" s="46" t="n">
        <v>10</v>
      </c>
      <c r="E19" s="88" t="n">
        <v>1</v>
      </c>
      <c r="F19" s="89" t="n">
        <v>1</v>
      </c>
      <c r="G19" s="47" t="n">
        <v>1</v>
      </c>
      <c r="H19" s="89" t="n">
        <v>1</v>
      </c>
      <c r="I19" s="47" t="n">
        <v>1</v>
      </c>
      <c r="J19" s="89" t="n">
        <v>0</v>
      </c>
      <c r="K19" s="47" t="n">
        <v>1</v>
      </c>
      <c r="L19" s="89" t="n">
        <v>1</v>
      </c>
      <c r="M19" s="47" t="n">
        <v>0</v>
      </c>
      <c r="N19" s="89" t="n">
        <v>0</v>
      </c>
      <c r="O19" s="47" t="n">
        <v>1</v>
      </c>
      <c r="P19" s="89" t="n">
        <v>1</v>
      </c>
      <c r="Q19" s="47" t="n">
        <v>1</v>
      </c>
      <c r="R19" s="89" t="n">
        <v>1</v>
      </c>
      <c r="S19" s="47" t="n">
        <v>1</v>
      </c>
      <c r="T19" s="89" t="n">
        <v>1</v>
      </c>
      <c r="U19" s="47" t="n">
        <v>1</v>
      </c>
      <c r="V19" s="89" t="n">
        <v>1</v>
      </c>
      <c r="W19" s="47" t="n">
        <v>1</v>
      </c>
      <c r="X19" s="89" t="n">
        <v>1</v>
      </c>
      <c r="Y19" s="47" t="n">
        <v>1</v>
      </c>
      <c r="Z19" s="89" t="n">
        <v>1</v>
      </c>
      <c r="AA19" s="47" t="n">
        <v>1</v>
      </c>
      <c r="AB19" s="89" t="n">
        <v>1</v>
      </c>
      <c r="AC19" s="47" t="n">
        <v>1</v>
      </c>
      <c r="AD19" s="89" t="n">
        <v>1</v>
      </c>
      <c r="AE19" s="47" t="n">
        <v>1</v>
      </c>
      <c r="AF19" s="89" t="n">
        <v>1</v>
      </c>
      <c r="AG19" s="47" t="n">
        <v>1</v>
      </c>
      <c r="AH19" s="89" t="n">
        <v>1</v>
      </c>
      <c r="AI19" s="47" t="n">
        <v>1</v>
      </c>
      <c r="AJ19" s="89" t="n">
        <v>1</v>
      </c>
      <c r="AK19" s="47" t="n">
        <v>1</v>
      </c>
      <c r="AL19" s="89" t="n">
        <v>1</v>
      </c>
      <c r="AM19" s="47" t="n">
        <v>1</v>
      </c>
      <c r="AN19" s="89" t="n">
        <v>1</v>
      </c>
      <c r="AO19" s="47" t="n">
        <v>1</v>
      </c>
      <c r="AP19" s="89" t="n">
        <v>1</v>
      </c>
      <c r="AQ19" s="47" t="n">
        <v>1</v>
      </c>
      <c r="AR19" s="89" t="n">
        <v>0</v>
      </c>
      <c r="AS19" s="47" t="n">
        <v>1</v>
      </c>
      <c r="AT19" s="89" t="n">
        <v>1</v>
      </c>
      <c r="AU19" s="47" t="n">
        <v>1</v>
      </c>
      <c r="AV19" s="89" t="n">
        <v>1</v>
      </c>
      <c r="AW19" s="47" t="n">
        <v>0</v>
      </c>
      <c r="AX19" s="89" t="n">
        <v>0</v>
      </c>
      <c r="AY19" s="47" t="n">
        <v>1</v>
      </c>
      <c r="AZ19" s="89"/>
      <c r="BB19" s="89"/>
      <c r="BD19" s="89"/>
      <c r="BF19" s="89"/>
      <c r="BH19" s="89"/>
      <c r="BJ19" s="89"/>
      <c r="BL19" s="89"/>
      <c r="BN19" s="89"/>
      <c r="BP19" s="89"/>
      <c r="BR19" s="89"/>
      <c r="BT19" s="89"/>
      <c r="BV19" s="89"/>
      <c r="BX19" s="89"/>
      <c r="BZ19" s="89"/>
      <c r="CB19" s="89"/>
      <c r="CD19" s="89"/>
      <c r="CG19" s="89"/>
      <c r="CI19" s="89"/>
      <c r="CK19" s="89"/>
      <c r="CM19" s="89"/>
      <c r="CO19" s="89"/>
      <c r="CQ19" s="89"/>
      <c r="CS19" s="89"/>
      <c r="CU19" s="89"/>
      <c r="CW19" s="89"/>
      <c r="CY19" s="89"/>
      <c r="DA19" s="89"/>
      <c r="DC19" s="89"/>
      <c r="DE19" s="89"/>
      <c r="DG19" s="89"/>
      <c r="DI19" s="89"/>
      <c r="DK19" s="89"/>
      <c r="DM19" s="89"/>
      <c r="DO19" s="89"/>
      <c r="DQ19" s="89"/>
      <c r="DS19" s="89"/>
      <c r="DU19" s="89"/>
      <c r="DW19" s="89"/>
      <c r="DY19" s="89"/>
      <c r="IS19" s="48"/>
    </row>
    <row r="20" customFormat="false" ht="18" hidden="false" customHeight="true" outlineLevel="0" collapsed="false">
      <c r="A20" s="44" t="s">
        <v>49</v>
      </c>
      <c r="B20" s="87" t="n">
        <f aca="false">SUM(F20:IV20)/46</f>
        <v>0.717391304347826</v>
      </c>
      <c r="D20" s="46" t="n">
        <v>11</v>
      </c>
      <c r="E20" s="88" t="n">
        <v>1</v>
      </c>
      <c r="F20" s="89" t="n">
        <v>1</v>
      </c>
      <c r="G20" s="47" t="n">
        <v>1</v>
      </c>
      <c r="H20" s="89" t="n">
        <v>1</v>
      </c>
      <c r="I20" s="47" t="n">
        <v>0</v>
      </c>
      <c r="J20" s="89" t="n">
        <v>1</v>
      </c>
      <c r="K20" s="47" t="n">
        <v>1</v>
      </c>
      <c r="L20" s="89" t="n">
        <v>0</v>
      </c>
      <c r="M20" s="47" t="n">
        <v>1</v>
      </c>
      <c r="N20" s="89" t="n">
        <v>1</v>
      </c>
      <c r="O20" s="47" t="n">
        <v>1</v>
      </c>
      <c r="P20" s="89" t="n">
        <v>1</v>
      </c>
      <c r="Q20" s="47" t="n">
        <v>1</v>
      </c>
      <c r="R20" s="89" t="n">
        <v>0</v>
      </c>
      <c r="S20" s="47" t="n">
        <v>1</v>
      </c>
      <c r="T20" s="89" t="n">
        <v>1</v>
      </c>
      <c r="U20" s="47" t="n">
        <v>1</v>
      </c>
      <c r="V20" s="89" t="n">
        <v>1</v>
      </c>
      <c r="W20" s="47" t="n">
        <v>1</v>
      </c>
      <c r="X20" s="89" t="n">
        <v>0</v>
      </c>
      <c r="Y20" s="47" t="n">
        <v>0</v>
      </c>
      <c r="Z20" s="89" t="n">
        <v>1</v>
      </c>
      <c r="AA20" s="47" t="n">
        <v>1</v>
      </c>
      <c r="AB20" s="89" t="n">
        <v>0</v>
      </c>
      <c r="AC20" s="47" t="n">
        <v>1</v>
      </c>
      <c r="AD20" s="89" t="n">
        <v>1</v>
      </c>
      <c r="AE20" s="47" t="n">
        <v>0</v>
      </c>
      <c r="AF20" s="89" t="n">
        <v>1</v>
      </c>
      <c r="AG20" s="47" t="n">
        <v>1</v>
      </c>
      <c r="AH20" s="89" t="n">
        <v>1</v>
      </c>
      <c r="AI20" s="47" t="n">
        <v>1</v>
      </c>
      <c r="AJ20" s="89" t="n">
        <v>1</v>
      </c>
      <c r="AK20" s="47" t="n">
        <v>0</v>
      </c>
      <c r="AL20" s="89" t="n">
        <v>0</v>
      </c>
      <c r="AM20" s="47" t="n">
        <v>1</v>
      </c>
      <c r="AN20" s="89" t="n">
        <v>1</v>
      </c>
      <c r="AO20" s="47" t="n">
        <v>1</v>
      </c>
      <c r="AP20" s="89" t="n">
        <v>1</v>
      </c>
      <c r="AQ20" s="47" t="n">
        <v>1</v>
      </c>
      <c r="AR20" s="89" t="n">
        <v>1</v>
      </c>
      <c r="AS20" s="47" t="n">
        <v>1</v>
      </c>
      <c r="AT20" s="89" t="n">
        <v>1</v>
      </c>
      <c r="AU20" s="47" t="n">
        <v>0</v>
      </c>
      <c r="AV20" s="89" t="n">
        <v>1</v>
      </c>
      <c r="AW20" s="47" t="n">
        <v>0</v>
      </c>
      <c r="AX20" s="89" t="n">
        <v>0</v>
      </c>
      <c r="AY20" s="47" t="n">
        <v>0</v>
      </c>
      <c r="AZ20" s="89"/>
      <c r="BB20" s="89"/>
      <c r="BD20" s="89"/>
      <c r="BF20" s="89"/>
      <c r="BH20" s="89"/>
      <c r="BJ20" s="89"/>
      <c r="BL20" s="89"/>
      <c r="BN20" s="89"/>
      <c r="BP20" s="89"/>
      <c r="BR20" s="89"/>
      <c r="BT20" s="89"/>
      <c r="BV20" s="89"/>
      <c r="BX20" s="89"/>
      <c r="BZ20" s="89"/>
      <c r="CB20" s="89"/>
      <c r="CD20" s="89"/>
      <c r="CG20" s="89"/>
      <c r="CI20" s="89"/>
      <c r="CK20" s="89"/>
      <c r="CM20" s="89"/>
      <c r="CO20" s="89"/>
      <c r="CQ20" s="89"/>
      <c r="CS20" s="89"/>
      <c r="CU20" s="89"/>
      <c r="CW20" s="89"/>
      <c r="CY20" s="89"/>
      <c r="DA20" s="89"/>
      <c r="DC20" s="89"/>
      <c r="DE20" s="89"/>
      <c r="DG20" s="89"/>
      <c r="DI20" s="89"/>
      <c r="DK20" s="89"/>
      <c r="DM20" s="89"/>
      <c r="DO20" s="89"/>
      <c r="DQ20" s="89"/>
      <c r="DS20" s="89"/>
      <c r="DU20" s="89"/>
      <c r="DW20" s="89"/>
      <c r="DY20" s="89"/>
      <c r="IS20" s="48"/>
    </row>
    <row r="21" customFormat="false" ht="18" hidden="false" customHeight="true" outlineLevel="0" collapsed="false">
      <c r="A21" s="44" t="s">
        <v>49</v>
      </c>
      <c r="B21" s="87" t="n">
        <f aca="false">SUM(F21:IV21)/46</f>
        <v>0.456521739130435</v>
      </c>
      <c r="D21" s="46" t="n">
        <v>12</v>
      </c>
      <c r="E21" s="88" t="n">
        <v>0</v>
      </c>
      <c r="F21" s="89" t="n">
        <v>1</v>
      </c>
      <c r="G21" s="47" t="n">
        <v>1</v>
      </c>
      <c r="H21" s="89" t="n">
        <v>1</v>
      </c>
      <c r="I21" s="47" t="n">
        <v>0</v>
      </c>
      <c r="J21" s="89" t="n">
        <v>0</v>
      </c>
      <c r="K21" s="47" t="n">
        <v>1</v>
      </c>
      <c r="L21" s="89" t="n">
        <v>0</v>
      </c>
      <c r="M21" s="47" t="n">
        <v>0</v>
      </c>
      <c r="N21" s="89" t="n">
        <v>1</v>
      </c>
      <c r="O21" s="47" t="n">
        <v>0</v>
      </c>
      <c r="P21" s="89" t="n">
        <v>0</v>
      </c>
      <c r="Q21" s="47" t="n">
        <v>1</v>
      </c>
      <c r="R21" s="89" t="n">
        <v>1</v>
      </c>
      <c r="S21" s="47" t="n">
        <v>0</v>
      </c>
      <c r="T21" s="89" t="n">
        <v>1</v>
      </c>
      <c r="U21" s="47" t="n">
        <v>1</v>
      </c>
      <c r="V21" s="89" t="n">
        <v>1</v>
      </c>
      <c r="W21" s="47" t="n">
        <v>0</v>
      </c>
      <c r="X21" s="89" t="n">
        <v>1</v>
      </c>
      <c r="Y21" s="47" t="n">
        <v>0</v>
      </c>
      <c r="Z21" s="89" t="n">
        <v>0</v>
      </c>
      <c r="AA21" s="47" t="n">
        <v>1</v>
      </c>
      <c r="AB21" s="89" t="n">
        <v>1</v>
      </c>
      <c r="AC21" s="47" t="n">
        <v>0</v>
      </c>
      <c r="AD21" s="89" t="n">
        <v>1</v>
      </c>
      <c r="AE21" s="47" t="n">
        <v>1</v>
      </c>
      <c r="AF21" s="89" t="n">
        <v>0</v>
      </c>
      <c r="AG21" s="47" t="n">
        <v>1</v>
      </c>
      <c r="AH21" s="89" t="n">
        <v>0</v>
      </c>
      <c r="AI21" s="47" t="n">
        <v>0</v>
      </c>
      <c r="AJ21" s="89" t="n">
        <v>0</v>
      </c>
      <c r="AK21" s="47" t="n">
        <v>1</v>
      </c>
      <c r="AL21" s="89" t="n">
        <v>1</v>
      </c>
      <c r="AM21" s="47" t="n">
        <v>0</v>
      </c>
      <c r="AN21" s="89" t="n">
        <v>0</v>
      </c>
      <c r="AO21" s="47" t="n">
        <v>1</v>
      </c>
      <c r="AP21" s="89" t="n">
        <v>0</v>
      </c>
      <c r="AQ21" s="47" t="n">
        <v>0</v>
      </c>
      <c r="AR21" s="89" t="n">
        <v>0</v>
      </c>
      <c r="AS21" s="47" t="n">
        <v>1</v>
      </c>
      <c r="AT21" s="89" t="n">
        <v>0</v>
      </c>
      <c r="AU21" s="47" t="n">
        <v>0</v>
      </c>
      <c r="AV21" s="89" t="n">
        <v>1</v>
      </c>
      <c r="AW21" s="47" t="n">
        <v>0</v>
      </c>
      <c r="AX21" s="89" t="n">
        <v>0</v>
      </c>
      <c r="AY21" s="47" t="n">
        <v>0</v>
      </c>
      <c r="AZ21" s="89"/>
      <c r="BB21" s="89"/>
      <c r="BD21" s="89"/>
      <c r="BF21" s="89"/>
      <c r="BH21" s="89"/>
      <c r="BJ21" s="89"/>
      <c r="BL21" s="89"/>
      <c r="BN21" s="89"/>
      <c r="BP21" s="89"/>
      <c r="BR21" s="89"/>
      <c r="BT21" s="89"/>
      <c r="BV21" s="89"/>
      <c r="BX21" s="89"/>
      <c r="BZ21" s="89"/>
      <c r="CB21" s="89"/>
      <c r="CD21" s="89"/>
      <c r="CG21" s="89"/>
      <c r="CI21" s="89"/>
      <c r="CK21" s="89"/>
      <c r="CM21" s="89"/>
      <c r="CO21" s="89"/>
      <c r="CQ21" s="89"/>
      <c r="CS21" s="89"/>
      <c r="CU21" s="89"/>
      <c r="CW21" s="89"/>
      <c r="CY21" s="89"/>
      <c r="DA21" s="89"/>
      <c r="DC21" s="89"/>
      <c r="DE21" s="89"/>
      <c r="DG21" s="89"/>
      <c r="DI21" s="89"/>
      <c r="DK21" s="89"/>
      <c r="DM21" s="89"/>
      <c r="DO21" s="89"/>
      <c r="DQ21" s="89"/>
      <c r="DS21" s="89"/>
      <c r="DU21" s="89"/>
      <c r="DW21" s="89"/>
      <c r="DY21" s="89"/>
      <c r="IS21" s="48"/>
    </row>
    <row r="22" customFormat="false" ht="18" hidden="false" customHeight="true" outlineLevel="0" collapsed="false">
      <c r="A22" s="44" t="s">
        <v>68</v>
      </c>
      <c r="B22" s="87" t="n">
        <f aca="false">SUM(F22:IV22)/46</f>
        <v>0.543478260869565</v>
      </c>
      <c r="D22" s="46" t="n">
        <v>13</v>
      </c>
      <c r="E22" s="88" t="n">
        <v>1</v>
      </c>
      <c r="F22" s="89" t="n">
        <v>0</v>
      </c>
      <c r="G22" s="47" t="n">
        <v>0</v>
      </c>
      <c r="H22" s="89" t="n">
        <v>1</v>
      </c>
      <c r="I22" s="47" t="n">
        <v>1</v>
      </c>
      <c r="J22" s="89" t="n">
        <v>1</v>
      </c>
      <c r="K22" s="47" t="n">
        <v>0</v>
      </c>
      <c r="L22" s="89" t="n">
        <v>0</v>
      </c>
      <c r="M22" s="47" t="n">
        <v>1</v>
      </c>
      <c r="N22" s="89" t="n">
        <v>1</v>
      </c>
      <c r="O22" s="47" t="n">
        <v>0</v>
      </c>
      <c r="P22" s="89" t="n">
        <v>0</v>
      </c>
      <c r="Q22" s="47" t="n">
        <v>0</v>
      </c>
      <c r="R22" s="89" t="n">
        <v>0</v>
      </c>
      <c r="S22" s="47" t="n">
        <v>1</v>
      </c>
      <c r="T22" s="89" t="n">
        <v>1</v>
      </c>
      <c r="U22" s="47" t="n">
        <v>1</v>
      </c>
      <c r="V22" s="89" t="n">
        <v>0</v>
      </c>
      <c r="W22" s="47" t="n">
        <v>0</v>
      </c>
      <c r="X22" s="89" t="n">
        <v>1</v>
      </c>
      <c r="Y22" s="47" t="n">
        <v>1</v>
      </c>
      <c r="Z22" s="89" t="n">
        <v>1</v>
      </c>
      <c r="AA22" s="47" t="n">
        <v>1</v>
      </c>
      <c r="AB22" s="89" t="n">
        <v>1</v>
      </c>
      <c r="AC22" s="47" t="n">
        <v>1</v>
      </c>
      <c r="AD22" s="89" t="n">
        <v>1</v>
      </c>
      <c r="AE22" s="47" t="n">
        <v>1</v>
      </c>
      <c r="AF22" s="89" t="n">
        <v>0</v>
      </c>
      <c r="AG22" s="47" t="n">
        <v>0</v>
      </c>
      <c r="AH22" s="89" t="n">
        <v>0</v>
      </c>
      <c r="AI22" s="47" t="n">
        <v>1</v>
      </c>
      <c r="AJ22" s="89" t="n">
        <v>0</v>
      </c>
      <c r="AK22" s="47" t="n">
        <v>0</v>
      </c>
      <c r="AL22" s="89" t="n">
        <v>0</v>
      </c>
      <c r="AM22" s="47" t="n">
        <v>0</v>
      </c>
      <c r="AN22" s="89" t="n">
        <v>1</v>
      </c>
      <c r="AO22" s="47" t="n">
        <v>1</v>
      </c>
      <c r="AP22" s="89" t="n">
        <v>1</v>
      </c>
      <c r="AQ22" s="47" t="n">
        <v>0</v>
      </c>
      <c r="AR22" s="89" t="n">
        <v>1</v>
      </c>
      <c r="AS22" s="47" t="n">
        <v>1</v>
      </c>
      <c r="AT22" s="89" t="n">
        <v>1</v>
      </c>
      <c r="AU22" s="47" t="n">
        <v>1</v>
      </c>
      <c r="AV22" s="89" t="n">
        <v>0</v>
      </c>
      <c r="AW22" s="47" t="n">
        <v>1</v>
      </c>
      <c r="AX22" s="89" t="n">
        <v>0</v>
      </c>
      <c r="AY22" s="47" t="n">
        <v>0</v>
      </c>
      <c r="AZ22" s="89"/>
      <c r="BB22" s="89"/>
      <c r="BD22" s="89"/>
      <c r="BF22" s="89"/>
      <c r="BH22" s="89"/>
      <c r="BJ22" s="89"/>
      <c r="BL22" s="89"/>
      <c r="BN22" s="89"/>
      <c r="BP22" s="89"/>
      <c r="BR22" s="89"/>
      <c r="BT22" s="89"/>
      <c r="BV22" s="89"/>
      <c r="BX22" s="89"/>
      <c r="BZ22" s="89"/>
      <c r="CB22" s="89"/>
      <c r="CD22" s="89"/>
      <c r="CG22" s="89"/>
      <c r="CI22" s="89"/>
      <c r="CK22" s="89"/>
      <c r="CM22" s="89"/>
      <c r="CO22" s="89"/>
      <c r="CQ22" s="89"/>
      <c r="CS22" s="89"/>
      <c r="CU22" s="89"/>
      <c r="CW22" s="89"/>
      <c r="CY22" s="89"/>
      <c r="DA22" s="89"/>
      <c r="DC22" s="89"/>
      <c r="DE22" s="89"/>
      <c r="DG22" s="89"/>
      <c r="DI22" s="89"/>
      <c r="DK22" s="89"/>
      <c r="DM22" s="89"/>
      <c r="DO22" s="89"/>
      <c r="DQ22" s="89"/>
      <c r="DS22" s="89"/>
      <c r="DU22" s="89"/>
      <c r="DW22" s="89"/>
      <c r="DY22" s="89"/>
      <c r="IS22" s="48"/>
    </row>
    <row r="23" customFormat="false" ht="18" hidden="false" customHeight="true" outlineLevel="0" collapsed="false">
      <c r="A23" s="44" t="s">
        <v>49</v>
      </c>
      <c r="B23" s="87" t="n">
        <f aca="false">SUM(F23:IV23)/46</f>
        <v>0.456521739130435</v>
      </c>
      <c r="D23" s="46" t="n">
        <v>14</v>
      </c>
      <c r="E23" s="88" t="n">
        <v>0</v>
      </c>
      <c r="F23" s="89" t="n">
        <v>1</v>
      </c>
      <c r="G23" s="47" t="n">
        <v>0</v>
      </c>
      <c r="H23" s="89" t="n">
        <v>0</v>
      </c>
      <c r="I23" s="47" t="n">
        <v>0</v>
      </c>
      <c r="J23" s="89" t="n">
        <v>0</v>
      </c>
      <c r="K23" s="47" t="n">
        <v>0</v>
      </c>
      <c r="L23" s="89" t="n">
        <v>1</v>
      </c>
      <c r="M23" s="47" t="n">
        <v>0</v>
      </c>
      <c r="N23" s="89" t="n">
        <v>1</v>
      </c>
      <c r="O23" s="47" t="n">
        <v>1</v>
      </c>
      <c r="P23" s="89" t="n">
        <v>1</v>
      </c>
      <c r="Q23" s="47" t="n">
        <v>0</v>
      </c>
      <c r="R23" s="89" t="n">
        <v>1</v>
      </c>
      <c r="S23" s="47" t="n">
        <v>1</v>
      </c>
      <c r="T23" s="89" t="n">
        <v>1</v>
      </c>
      <c r="U23" s="47" t="n">
        <v>1</v>
      </c>
      <c r="V23" s="89" t="n">
        <v>0</v>
      </c>
      <c r="W23" s="47" t="n">
        <v>0</v>
      </c>
      <c r="X23" s="89" t="n">
        <v>1</v>
      </c>
      <c r="Y23" s="47" t="n">
        <v>0</v>
      </c>
      <c r="Z23" s="89" t="n">
        <v>1</v>
      </c>
      <c r="AA23" s="47" t="n">
        <v>1</v>
      </c>
      <c r="AB23" s="89" t="n">
        <v>1</v>
      </c>
      <c r="AC23" s="47" t="n">
        <v>0</v>
      </c>
      <c r="AD23" s="89" t="n">
        <v>0</v>
      </c>
      <c r="AE23" s="47" t="n">
        <v>1</v>
      </c>
      <c r="AF23" s="89" t="n">
        <v>1</v>
      </c>
      <c r="AG23" s="47" t="n">
        <v>1</v>
      </c>
      <c r="AH23" s="89" t="n">
        <v>0</v>
      </c>
      <c r="AI23" s="47" t="n">
        <v>0</v>
      </c>
      <c r="AJ23" s="89" t="n">
        <v>1</v>
      </c>
      <c r="AK23" s="47" t="n">
        <v>1</v>
      </c>
      <c r="AL23" s="89" t="n">
        <v>0</v>
      </c>
      <c r="AM23" s="47" t="n">
        <v>0</v>
      </c>
      <c r="AN23" s="89" t="n">
        <v>0</v>
      </c>
      <c r="AO23" s="47" t="n">
        <v>0</v>
      </c>
      <c r="AP23" s="89" t="n">
        <v>1</v>
      </c>
      <c r="AQ23" s="47" t="n">
        <v>0</v>
      </c>
      <c r="AR23" s="89" t="n">
        <v>0</v>
      </c>
      <c r="AS23" s="47" t="n">
        <v>1</v>
      </c>
      <c r="AT23" s="89" t="n">
        <v>1</v>
      </c>
      <c r="AU23" s="47" t="n">
        <v>0</v>
      </c>
      <c r="AV23" s="89" t="n">
        <v>0</v>
      </c>
      <c r="AW23" s="47" t="n">
        <v>0</v>
      </c>
      <c r="AX23" s="89" t="n">
        <v>0</v>
      </c>
      <c r="AY23" s="47" t="n">
        <v>0</v>
      </c>
      <c r="AZ23" s="89"/>
      <c r="BB23" s="89"/>
      <c r="BD23" s="89"/>
      <c r="BF23" s="89"/>
      <c r="BH23" s="89"/>
      <c r="BJ23" s="89"/>
      <c r="BL23" s="89"/>
      <c r="BN23" s="89"/>
      <c r="BP23" s="89"/>
      <c r="BR23" s="89"/>
      <c r="BT23" s="89"/>
      <c r="BV23" s="89"/>
      <c r="BX23" s="89"/>
      <c r="BZ23" s="89"/>
      <c r="CB23" s="89"/>
      <c r="CD23" s="89"/>
      <c r="CG23" s="89"/>
      <c r="CI23" s="89"/>
      <c r="CK23" s="89"/>
      <c r="CM23" s="89"/>
      <c r="CO23" s="89"/>
      <c r="CQ23" s="89"/>
      <c r="CS23" s="89"/>
      <c r="CU23" s="89"/>
      <c r="CW23" s="89"/>
      <c r="CY23" s="89"/>
      <c r="DA23" s="89"/>
      <c r="DC23" s="89"/>
      <c r="DE23" s="89"/>
      <c r="DG23" s="89"/>
      <c r="DI23" s="89"/>
      <c r="DK23" s="89"/>
      <c r="DM23" s="89"/>
      <c r="DO23" s="89"/>
      <c r="DQ23" s="89"/>
      <c r="DS23" s="89"/>
      <c r="DU23" s="89"/>
      <c r="DW23" s="89"/>
      <c r="DY23" s="89"/>
      <c r="IS23" s="48"/>
    </row>
    <row r="24" customFormat="false" ht="18" hidden="false" customHeight="true" outlineLevel="0" collapsed="false">
      <c r="A24" s="44" t="s">
        <v>83</v>
      </c>
      <c r="B24" s="87" t="n">
        <f aca="false">SUM(F24:IV24)/46</f>
        <v>0.934782608695652</v>
      </c>
      <c r="D24" s="46" t="n">
        <v>15</v>
      </c>
      <c r="E24" s="88" t="n">
        <v>0</v>
      </c>
      <c r="F24" s="89" t="n">
        <v>1</v>
      </c>
      <c r="G24" s="47" t="n">
        <v>1</v>
      </c>
      <c r="H24" s="89" t="n">
        <v>1</v>
      </c>
      <c r="I24" s="47" t="n">
        <v>1</v>
      </c>
      <c r="J24" s="89" t="n">
        <v>1</v>
      </c>
      <c r="K24" s="47" t="n">
        <v>1</v>
      </c>
      <c r="L24" s="89" t="n">
        <v>1</v>
      </c>
      <c r="M24" s="47" t="n">
        <v>0</v>
      </c>
      <c r="N24" s="89" t="n">
        <v>0</v>
      </c>
      <c r="O24" s="47" t="n">
        <v>0</v>
      </c>
      <c r="P24" s="89" t="n">
        <v>1</v>
      </c>
      <c r="Q24" s="47" t="n">
        <v>1</v>
      </c>
      <c r="R24" s="89" t="n">
        <v>1</v>
      </c>
      <c r="S24" s="47" t="n">
        <v>1</v>
      </c>
      <c r="T24" s="89" t="n">
        <v>1</v>
      </c>
      <c r="U24" s="47" t="n">
        <v>1</v>
      </c>
      <c r="V24" s="89" t="n">
        <v>1</v>
      </c>
      <c r="W24" s="47" t="n">
        <v>1</v>
      </c>
      <c r="X24" s="89" t="n">
        <v>1</v>
      </c>
      <c r="Y24" s="47" t="n">
        <v>1</v>
      </c>
      <c r="Z24" s="89" t="n">
        <v>1</v>
      </c>
      <c r="AA24" s="47" t="n">
        <v>1</v>
      </c>
      <c r="AB24" s="89" t="n">
        <v>1</v>
      </c>
      <c r="AC24" s="47" t="n">
        <v>1</v>
      </c>
      <c r="AD24" s="89" t="n">
        <v>1</v>
      </c>
      <c r="AE24" s="47" t="n">
        <v>1</v>
      </c>
      <c r="AF24" s="89" t="n">
        <v>1</v>
      </c>
      <c r="AG24" s="47" t="n">
        <v>1</v>
      </c>
      <c r="AH24" s="89" t="n">
        <v>1</v>
      </c>
      <c r="AI24" s="47" t="n">
        <v>1</v>
      </c>
      <c r="AJ24" s="89" t="n">
        <v>1</v>
      </c>
      <c r="AK24" s="47" t="n">
        <v>1</v>
      </c>
      <c r="AL24" s="89" t="n">
        <v>1</v>
      </c>
      <c r="AM24" s="47" t="n">
        <v>1</v>
      </c>
      <c r="AN24" s="89" t="n">
        <v>1</v>
      </c>
      <c r="AO24" s="47" t="n">
        <v>1</v>
      </c>
      <c r="AP24" s="89" t="n">
        <v>1</v>
      </c>
      <c r="AQ24" s="47" t="n">
        <v>1</v>
      </c>
      <c r="AR24" s="89" t="n">
        <v>1</v>
      </c>
      <c r="AS24" s="47" t="n">
        <v>1</v>
      </c>
      <c r="AT24" s="89" t="n">
        <v>1</v>
      </c>
      <c r="AU24" s="47" t="n">
        <v>1</v>
      </c>
      <c r="AV24" s="89" t="n">
        <v>1</v>
      </c>
      <c r="AW24" s="47" t="n">
        <v>1</v>
      </c>
      <c r="AX24" s="89" t="n">
        <v>1</v>
      </c>
      <c r="AY24" s="47" t="n">
        <v>1</v>
      </c>
      <c r="AZ24" s="89"/>
      <c r="BB24" s="89"/>
      <c r="BD24" s="89"/>
      <c r="BF24" s="89"/>
      <c r="BH24" s="89"/>
      <c r="BJ24" s="89"/>
      <c r="BL24" s="89"/>
      <c r="BN24" s="89"/>
      <c r="BP24" s="89"/>
      <c r="BR24" s="89"/>
      <c r="BT24" s="89"/>
      <c r="BV24" s="89"/>
      <c r="BX24" s="89"/>
      <c r="BZ24" s="89"/>
      <c r="CB24" s="89"/>
      <c r="CD24" s="89"/>
      <c r="CG24" s="89"/>
      <c r="CI24" s="89"/>
      <c r="CK24" s="89"/>
      <c r="CM24" s="89"/>
      <c r="CO24" s="89"/>
      <c r="CQ24" s="89"/>
      <c r="CS24" s="89"/>
      <c r="CU24" s="89"/>
      <c r="CW24" s="89"/>
      <c r="CY24" s="89"/>
      <c r="DA24" s="89"/>
      <c r="DC24" s="89"/>
      <c r="DE24" s="89"/>
      <c r="DG24" s="89"/>
      <c r="DI24" s="89"/>
      <c r="DK24" s="89"/>
      <c r="DM24" s="89"/>
      <c r="DO24" s="89"/>
      <c r="DQ24" s="89"/>
      <c r="DS24" s="89"/>
      <c r="DU24" s="89"/>
      <c r="DW24" s="89"/>
      <c r="DY24" s="89"/>
      <c r="IS24" s="48"/>
    </row>
    <row r="25" customFormat="false" ht="18" hidden="false" customHeight="true" outlineLevel="0" collapsed="false">
      <c r="A25" s="44" t="s">
        <v>9</v>
      </c>
      <c r="B25" s="87" t="n">
        <f aca="false">SUM(F25:IV25)/46</f>
        <v>0.673913043478261</v>
      </c>
      <c r="D25" s="46" t="n">
        <v>16</v>
      </c>
      <c r="E25" s="88" t="n">
        <v>1</v>
      </c>
      <c r="F25" s="89" t="n">
        <v>0</v>
      </c>
      <c r="G25" s="47" t="n">
        <v>0</v>
      </c>
      <c r="H25" s="89" t="n">
        <v>1</v>
      </c>
      <c r="I25" s="47" t="n">
        <v>1</v>
      </c>
      <c r="J25" s="89" t="n">
        <v>1</v>
      </c>
      <c r="K25" s="47" t="n">
        <v>1</v>
      </c>
      <c r="L25" s="89" t="n">
        <v>1</v>
      </c>
      <c r="M25" s="47" t="n">
        <v>0</v>
      </c>
      <c r="N25" s="89" t="n">
        <v>1</v>
      </c>
      <c r="O25" s="47" t="n">
        <v>1</v>
      </c>
      <c r="P25" s="89" t="n">
        <v>1</v>
      </c>
      <c r="Q25" s="47" t="n">
        <v>1</v>
      </c>
      <c r="R25" s="89" t="n">
        <v>1</v>
      </c>
      <c r="S25" s="47" t="n">
        <v>1</v>
      </c>
      <c r="T25" s="89" t="n">
        <v>1</v>
      </c>
      <c r="U25" s="47" t="n">
        <v>1</v>
      </c>
      <c r="V25" s="89" t="n">
        <v>0</v>
      </c>
      <c r="W25" s="47" t="n">
        <v>0</v>
      </c>
      <c r="X25" s="89" t="n">
        <v>1</v>
      </c>
      <c r="Y25" s="47" t="n">
        <v>1</v>
      </c>
      <c r="Z25" s="89" t="n">
        <v>0</v>
      </c>
      <c r="AA25" s="47" t="n">
        <v>1</v>
      </c>
      <c r="AB25" s="89" t="n">
        <v>1</v>
      </c>
      <c r="AC25" s="47" t="n">
        <v>1</v>
      </c>
      <c r="AD25" s="89" t="n">
        <v>1</v>
      </c>
      <c r="AE25" s="47" t="n">
        <v>1</v>
      </c>
      <c r="AF25" s="89" t="n">
        <v>0</v>
      </c>
      <c r="AG25" s="47" t="n">
        <v>1</v>
      </c>
      <c r="AH25" s="89" t="n">
        <v>0</v>
      </c>
      <c r="AI25" s="47" t="n">
        <v>0</v>
      </c>
      <c r="AJ25" s="89" t="n">
        <v>1</v>
      </c>
      <c r="AK25" s="47" t="n">
        <v>0</v>
      </c>
      <c r="AL25" s="89" t="n">
        <v>0</v>
      </c>
      <c r="AM25" s="47" t="n">
        <v>1</v>
      </c>
      <c r="AN25" s="89" t="n">
        <v>1</v>
      </c>
      <c r="AO25" s="47" t="n">
        <v>0</v>
      </c>
      <c r="AP25" s="89" t="n">
        <v>1</v>
      </c>
      <c r="AQ25" s="47" t="n">
        <v>0</v>
      </c>
      <c r="AR25" s="89" t="n">
        <v>1</v>
      </c>
      <c r="AS25" s="47" t="n">
        <v>1</v>
      </c>
      <c r="AT25" s="89" t="n">
        <v>1</v>
      </c>
      <c r="AU25" s="47" t="n">
        <v>0</v>
      </c>
      <c r="AV25" s="89" t="n">
        <v>1</v>
      </c>
      <c r="AW25" s="47" t="n">
        <v>1</v>
      </c>
      <c r="AX25" s="89" t="n">
        <v>0</v>
      </c>
      <c r="AY25" s="47" t="n">
        <v>1</v>
      </c>
      <c r="AZ25" s="89"/>
      <c r="BB25" s="89"/>
      <c r="BD25" s="89"/>
      <c r="BF25" s="89"/>
      <c r="BH25" s="89"/>
      <c r="BJ25" s="89"/>
      <c r="BL25" s="89"/>
      <c r="BN25" s="89"/>
      <c r="BP25" s="89"/>
      <c r="BR25" s="89"/>
      <c r="BT25" s="89"/>
      <c r="BV25" s="89"/>
      <c r="BX25" s="89"/>
      <c r="BZ25" s="89"/>
      <c r="CB25" s="89"/>
      <c r="CD25" s="89"/>
      <c r="CG25" s="89"/>
      <c r="CI25" s="89"/>
      <c r="CK25" s="89"/>
      <c r="CM25" s="89"/>
      <c r="CO25" s="89"/>
      <c r="CQ25" s="89"/>
      <c r="CS25" s="89"/>
      <c r="CU25" s="89"/>
      <c r="CW25" s="89"/>
      <c r="CY25" s="89"/>
      <c r="DA25" s="89"/>
      <c r="DC25" s="89"/>
      <c r="DE25" s="89"/>
      <c r="DG25" s="89"/>
      <c r="DI25" s="89"/>
      <c r="DK25" s="89"/>
      <c r="DM25" s="89"/>
      <c r="DO25" s="89"/>
      <c r="DQ25" s="89"/>
      <c r="DS25" s="89"/>
      <c r="DU25" s="89"/>
      <c r="DW25" s="89"/>
      <c r="DY25" s="89"/>
      <c r="IS25" s="48"/>
    </row>
    <row r="26" customFormat="false" ht="18" hidden="false" customHeight="true" outlineLevel="0" collapsed="false">
      <c r="A26" s="44" t="s">
        <v>9</v>
      </c>
      <c r="B26" s="87" t="n">
        <f aca="false">SUM(F26:IV26)/46</f>
        <v>0.521739130434783</v>
      </c>
      <c r="D26" s="46" t="n">
        <v>17</v>
      </c>
      <c r="E26" s="88" t="n">
        <v>1</v>
      </c>
      <c r="F26" s="89" t="n">
        <v>1</v>
      </c>
      <c r="G26" s="47" t="n">
        <v>1</v>
      </c>
      <c r="H26" s="89" t="n">
        <v>1</v>
      </c>
      <c r="I26" s="47" t="n">
        <v>1</v>
      </c>
      <c r="J26" s="89" t="n">
        <v>0</v>
      </c>
      <c r="K26" s="47" t="n">
        <v>0</v>
      </c>
      <c r="L26" s="89" t="n">
        <v>1</v>
      </c>
      <c r="M26" s="47" t="n">
        <v>1</v>
      </c>
      <c r="N26" s="89" t="n">
        <v>0</v>
      </c>
      <c r="O26" s="47" t="n">
        <v>1</v>
      </c>
      <c r="P26" s="89" t="n">
        <v>1</v>
      </c>
      <c r="Q26" s="47" t="n">
        <v>0</v>
      </c>
      <c r="R26" s="89" t="n">
        <v>1</v>
      </c>
      <c r="S26" s="47" t="n">
        <v>1</v>
      </c>
      <c r="T26" s="89" t="n">
        <v>1</v>
      </c>
      <c r="U26" s="47" t="n">
        <v>0</v>
      </c>
      <c r="V26" s="89" t="n">
        <v>1</v>
      </c>
      <c r="W26" s="47" t="n">
        <v>0</v>
      </c>
      <c r="X26" s="89" t="n">
        <v>1</v>
      </c>
      <c r="Y26" s="47" t="n">
        <v>0</v>
      </c>
      <c r="Z26" s="89" t="n">
        <v>1</v>
      </c>
      <c r="AA26" s="47" t="n">
        <v>0</v>
      </c>
      <c r="AB26" s="89" t="n">
        <v>1</v>
      </c>
      <c r="AC26" s="47" t="n">
        <v>0</v>
      </c>
      <c r="AD26" s="89" t="n">
        <v>1</v>
      </c>
      <c r="AE26" s="47" t="n">
        <v>0</v>
      </c>
      <c r="AF26" s="89" t="n">
        <v>0</v>
      </c>
      <c r="AG26" s="47" t="n">
        <v>0</v>
      </c>
      <c r="AH26" s="89" t="n">
        <v>1</v>
      </c>
      <c r="AI26" s="47" t="n">
        <v>0</v>
      </c>
      <c r="AJ26" s="89" t="n">
        <v>1</v>
      </c>
      <c r="AK26" s="47" t="n">
        <v>0</v>
      </c>
      <c r="AL26" s="89" t="n">
        <v>0</v>
      </c>
      <c r="AM26" s="47" t="n">
        <v>1</v>
      </c>
      <c r="AN26" s="89" t="n">
        <v>0</v>
      </c>
      <c r="AO26" s="47" t="n">
        <v>0</v>
      </c>
      <c r="AP26" s="89" t="n">
        <v>0</v>
      </c>
      <c r="AQ26" s="47" t="n">
        <v>1</v>
      </c>
      <c r="AR26" s="89" t="n">
        <v>0</v>
      </c>
      <c r="AS26" s="47" t="n">
        <v>1</v>
      </c>
      <c r="AT26" s="89" t="n">
        <v>1</v>
      </c>
      <c r="AU26" s="47" t="n">
        <v>0</v>
      </c>
      <c r="AV26" s="89" t="n">
        <v>1</v>
      </c>
      <c r="AW26" s="47" t="n">
        <v>0</v>
      </c>
      <c r="AX26" s="89" t="n">
        <v>1</v>
      </c>
      <c r="AY26" s="47" t="n">
        <v>0</v>
      </c>
      <c r="AZ26" s="89"/>
      <c r="BB26" s="89"/>
      <c r="BD26" s="89"/>
      <c r="BF26" s="89"/>
      <c r="BH26" s="89"/>
      <c r="BJ26" s="89"/>
      <c r="BL26" s="89"/>
      <c r="BN26" s="89"/>
      <c r="BP26" s="89"/>
      <c r="BR26" s="89"/>
      <c r="BT26" s="89"/>
      <c r="BV26" s="89"/>
      <c r="BX26" s="89"/>
      <c r="BZ26" s="89"/>
      <c r="CB26" s="89"/>
      <c r="CD26" s="89"/>
      <c r="CG26" s="89"/>
      <c r="CI26" s="89"/>
      <c r="CK26" s="89"/>
      <c r="CM26" s="89"/>
      <c r="CO26" s="89"/>
      <c r="CQ26" s="89"/>
      <c r="CS26" s="89"/>
      <c r="CU26" s="89"/>
      <c r="CW26" s="89"/>
      <c r="CY26" s="89"/>
      <c r="DA26" s="89"/>
      <c r="DC26" s="89"/>
      <c r="DE26" s="89"/>
      <c r="DG26" s="89"/>
      <c r="DI26" s="89"/>
      <c r="DK26" s="89"/>
      <c r="DM26" s="89"/>
      <c r="DO26" s="89"/>
      <c r="DQ26" s="89"/>
      <c r="DS26" s="89"/>
      <c r="DU26" s="89"/>
      <c r="DW26" s="89"/>
      <c r="DY26" s="89"/>
      <c r="IS26" s="48"/>
    </row>
    <row r="27" customFormat="false" ht="18" hidden="false" customHeight="true" outlineLevel="0" collapsed="false">
      <c r="A27" s="44" t="s">
        <v>98</v>
      </c>
      <c r="B27" s="87" t="n">
        <f aca="false">SUM(F27:IV27)/46</f>
        <v>0.217391304347826</v>
      </c>
      <c r="D27" s="46" t="n">
        <v>18</v>
      </c>
      <c r="E27" s="88" t="n">
        <v>1</v>
      </c>
      <c r="F27" s="89" t="n">
        <v>0</v>
      </c>
      <c r="G27" s="47" t="n">
        <v>0</v>
      </c>
      <c r="H27" s="89" t="n">
        <v>0</v>
      </c>
      <c r="I27" s="47" t="n">
        <v>0</v>
      </c>
      <c r="J27" s="89" t="n">
        <v>1</v>
      </c>
      <c r="K27" s="47" t="n">
        <v>0</v>
      </c>
      <c r="L27" s="89" t="n">
        <v>1</v>
      </c>
      <c r="M27" s="47" t="n">
        <v>0</v>
      </c>
      <c r="N27" s="89" t="n">
        <v>0</v>
      </c>
      <c r="O27" s="47" t="n">
        <v>0</v>
      </c>
      <c r="P27" s="89" t="n">
        <v>0</v>
      </c>
      <c r="Q27" s="47" t="n">
        <v>1</v>
      </c>
      <c r="R27" s="89" t="n">
        <v>0</v>
      </c>
      <c r="S27" s="47" t="n">
        <v>0</v>
      </c>
      <c r="T27" s="89" t="n">
        <v>1</v>
      </c>
      <c r="U27" s="47" t="n">
        <v>1</v>
      </c>
      <c r="V27" s="89" t="n">
        <v>0</v>
      </c>
      <c r="W27" s="47" t="n">
        <v>0</v>
      </c>
      <c r="X27" s="89" t="n">
        <v>1</v>
      </c>
      <c r="Y27" s="47" t="n">
        <v>0</v>
      </c>
      <c r="Z27" s="89" t="n">
        <v>0</v>
      </c>
      <c r="AA27" s="47" t="n">
        <v>0</v>
      </c>
      <c r="AB27" s="89" t="n">
        <v>0</v>
      </c>
      <c r="AC27" s="47" t="n">
        <v>0</v>
      </c>
      <c r="AD27" s="89" t="n">
        <v>0</v>
      </c>
      <c r="AE27" s="47" t="n">
        <v>0</v>
      </c>
      <c r="AF27" s="89" t="n">
        <v>0</v>
      </c>
      <c r="AG27" s="47" t="n">
        <v>0</v>
      </c>
      <c r="AH27" s="89" t="n">
        <v>0</v>
      </c>
      <c r="AI27" s="47" t="n">
        <v>0</v>
      </c>
      <c r="AJ27" s="89" t="n">
        <v>0</v>
      </c>
      <c r="AK27" s="47" t="n">
        <v>0</v>
      </c>
      <c r="AL27" s="89" t="n">
        <v>0</v>
      </c>
      <c r="AM27" s="47" t="n">
        <v>1</v>
      </c>
      <c r="AN27" s="89" t="n">
        <v>0</v>
      </c>
      <c r="AO27" s="47" t="n">
        <v>0</v>
      </c>
      <c r="AP27" s="89" t="n">
        <v>0</v>
      </c>
      <c r="AQ27" s="47" t="n">
        <v>0</v>
      </c>
      <c r="AR27" s="89" t="n">
        <v>0</v>
      </c>
      <c r="AS27" s="47" t="n">
        <v>1</v>
      </c>
      <c r="AT27" s="89" t="n">
        <v>1</v>
      </c>
      <c r="AU27" s="47" t="n">
        <v>0</v>
      </c>
      <c r="AV27" s="89" t="n">
        <v>1</v>
      </c>
      <c r="AW27" s="47" t="n">
        <v>0</v>
      </c>
      <c r="AX27" s="89" t="n">
        <v>0</v>
      </c>
      <c r="AY27" s="47" t="n">
        <v>0</v>
      </c>
      <c r="AZ27" s="89"/>
      <c r="BB27" s="89"/>
      <c r="BD27" s="89"/>
      <c r="BF27" s="89"/>
      <c r="BH27" s="89"/>
      <c r="BJ27" s="89"/>
      <c r="BL27" s="89"/>
      <c r="BN27" s="89"/>
      <c r="BP27" s="89"/>
      <c r="BR27" s="89"/>
      <c r="BT27" s="89"/>
      <c r="BV27" s="89"/>
      <c r="BX27" s="89"/>
      <c r="BZ27" s="89"/>
      <c r="CB27" s="89"/>
      <c r="CD27" s="89"/>
      <c r="CG27" s="89"/>
      <c r="CI27" s="89"/>
      <c r="CK27" s="89"/>
      <c r="CM27" s="89"/>
      <c r="CO27" s="89"/>
      <c r="CQ27" s="89"/>
      <c r="CS27" s="89"/>
      <c r="CU27" s="89"/>
      <c r="CW27" s="89"/>
      <c r="CY27" s="89"/>
      <c r="DA27" s="89"/>
      <c r="DC27" s="89"/>
      <c r="DE27" s="89"/>
      <c r="DG27" s="89"/>
      <c r="DI27" s="89"/>
      <c r="DK27" s="89"/>
      <c r="DM27" s="89"/>
      <c r="DO27" s="89"/>
      <c r="DQ27" s="89"/>
      <c r="DS27" s="89"/>
      <c r="DU27" s="89"/>
      <c r="DW27" s="89"/>
      <c r="DY27" s="89"/>
      <c r="IS27" s="48"/>
    </row>
    <row r="28" customFormat="false" ht="18" hidden="false" customHeight="true" outlineLevel="0" collapsed="false">
      <c r="A28" s="44" t="s">
        <v>109</v>
      </c>
      <c r="B28" s="87" t="n">
        <f aca="false">SUM(F28:IV28)/46</f>
        <v>0.5</v>
      </c>
      <c r="D28" s="46" t="n">
        <v>19</v>
      </c>
      <c r="E28" s="88" t="n">
        <v>1</v>
      </c>
      <c r="F28" s="89" t="n">
        <v>0</v>
      </c>
      <c r="G28" s="47" t="n">
        <v>1</v>
      </c>
      <c r="H28" s="89" t="n">
        <v>1</v>
      </c>
      <c r="I28" s="47" t="n">
        <v>0</v>
      </c>
      <c r="J28" s="89" t="n">
        <v>0</v>
      </c>
      <c r="K28" s="47" t="n">
        <v>1</v>
      </c>
      <c r="L28" s="89" t="n">
        <v>0</v>
      </c>
      <c r="M28" s="47" t="n">
        <v>0</v>
      </c>
      <c r="N28" s="89" t="n">
        <v>0</v>
      </c>
      <c r="O28" s="47" t="n">
        <v>1</v>
      </c>
      <c r="P28" s="89" t="n">
        <v>0</v>
      </c>
      <c r="Q28" s="47" t="n">
        <v>0</v>
      </c>
      <c r="R28" s="89" t="n">
        <v>1</v>
      </c>
      <c r="S28" s="47" t="n">
        <v>1</v>
      </c>
      <c r="T28" s="89" t="n">
        <v>1</v>
      </c>
      <c r="U28" s="47" t="n">
        <v>1</v>
      </c>
      <c r="V28" s="89" t="n">
        <v>0</v>
      </c>
      <c r="W28" s="47" t="n">
        <v>1</v>
      </c>
      <c r="X28" s="89" t="n">
        <v>1</v>
      </c>
      <c r="Y28" s="47" t="n">
        <v>0</v>
      </c>
      <c r="Z28" s="89" t="n">
        <v>0</v>
      </c>
      <c r="AA28" s="47" t="n">
        <v>1</v>
      </c>
      <c r="AB28" s="89" t="n">
        <v>0</v>
      </c>
      <c r="AC28" s="47" t="n">
        <v>0</v>
      </c>
      <c r="AD28" s="89" t="n">
        <v>1</v>
      </c>
      <c r="AE28" s="47" t="n">
        <v>0</v>
      </c>
      <c r="AF28" s="89" t="n">
        <v>1</v>
      </c>
      <c r="AG28" s="47" t="n">
        <v>0</v>
      </c>
      <c r="AH28" s="89" t="n">
        <v>1</v>
      </c>
      <c r="AI28" s="47" t="n">
        <v>0</v>
      </c>
      <c r="AJ28" s="89" t="n">
        <v>1</v>
      </c>
      <c r="AK28" s="47" t="n">
        <v>0</v>
      </c>
      <c r="AL28" s="89" t="n">
        <v>0</v>
      </c>
      <c r="AM28" s="47" t="n">
        <v>1</v>
      </c>
      <c r="AN28" s="89" t="n">
        <v>0</v>
      </c>
      <c r="AO28" s="47" t="n">
        <v>0</v>
      </c>
      <c r="AP28" s="89" t="n">
        <v>0</v>
      </c>
      <c r="AQ28" s="47" t="n">
        <v>0</v>
      </c>
      <c r="AR28" s="89" t="n">
        <v>1</v>
      </c>
      <c r="AS28" s="47" t="n">
        <v>1</v>
      </c>
      <c r="AT28" s="89" t="n">
        <v>1</v>
      </c>
      <c r="AU28" s="47" t="n">
        <v>1</v>
      </c>
      <c r="AV28" s="89" t="n">
        <v>1</v>
      </c>
      <c r="AW28" s="47" t="n">
        <v>1</v>
      </c>
      <c r="AX28" s="89" t="n">
        <v>1</v>
      </c>
      <c r="AY28" s="47" t="n">
        <v>0</v>
      </c>
      <c r="AZ28" s="89"/>
      <c r="BB28" s="89"/>
      <c r="BD28" s="89"/>
      <c r="BF28" s="89"/>
      <c r="BH28" s="89"/>
      <c r="BJ28" s="89"/>
      <c r="BL28" s="89"/>
      <c r="BN28" s="89"/>
      <c r="BP28" s="89"/>
      <c r="BR28" s="89"/>
      <c r="BT28" s="89"/>
      <c r="BV28" s="89"/>
      <c r="BX28" s="89"/>
      <c r="BZ28" s="89"/>
      <c r="CB28" s="89"/>
      <c r="CD28" s="89"/>
      <c r="CG28" s="89"/>
      <c r="CI28" s="89"/>
      <c r="CK28" s="89"/>
      <c r="CM28" s="89"/>
      <c r="CO28" s="89"/>
      <c r="CQ28" s="89"/>
      <c r="CS28" s="89"/>
      <c r="CU28" s="89"/>
      <c r="CW28" s="89"/>
      <c r="CY28" s="89"/>
      <c r="DA28" s="89"/>
      <c r="DC28" s="89"/>
      <c r="DE28" s="89"/>
      <c r="DG28" s="89"/>
      <c r="DI28" s="89"/>
      <c r="DK28" s="89"/>
      <c r="DM28" s="89"/>
      <c r="DO28" s="89"/>
      <c r="DQ28" s="89"/>
      <c r="DS28" s="89"/>
      <c r="DU28" s="89"/>
      <c r="DW28" s="89"/>
      <c r="DY28" s="89"/>
      <c r="IS28" s="48"/>
    </row>
    <row r="29" customFormat="false" ht="18" hidden="false" customHeight="true" outlineLevel="0" collapsed="false">
      <c r="A29" s="44" t="s">
        <v>104</v>
      </c>
      <c r="B29" s="87" t="n">
        <f aca="false">SUM(F29:IV29)/46</f>
        <v>0.782608695652174</v>
      </c>
      <c r="D29" s="46" t="n">
        <v>20</v>
      </c>
      <c r="E29" s="88" t="n">
        <v>1</v>
      </c>
      <c r="F29" s="89" t="n">
        <v>1</v>
      </c>
      <c r="G29" s="47" t="n">
        <v>1</v>
      </c>
      <c r="H29" s="89" t="n">
        <v>1</v>
      </c>
      <c r="I29" s="47" t="n">
        <v>1</v>
      </c>
      <c r="J29" s="89" t="n">
        <v>1</v>
      </c>
      <c r="K29" s="47" t="n">
        <v>1</v>
      </c>
      <c r="L29" s="89" t="n">
        <v>1</v>
      </c>
      <c r="M29" s="47" t="n">
        <v>1</v>
      </c>
      <c r="N29" s="89" t="n">
        <v>1</v>
      </c>
      <c r="O29" s="47" t="n">
        <v>1</v>
      </c>
      <c r="P29" s="89" t="n">
        <v>1</v>
      </c>
      <c r="Q29" s="47" t="n">
        <v>1</v>
      </c>
      <c r="R29" s="89" t="n">
        <v>1</v>
      </c>
      <c r="S29" s="47" t="n">
        <v>1</v>
      </c>
      <c r="T29" s="89" t="n">
        <v>1</v>
      </c>
      <c r="U29" s="47" t="n">
        <v>1</v>
      </c>
      <c r="V29" s="89" t="n">
        <v>1</v>
      </c>
      <c r="W29" s="47" t="n">
        <v>1</v>
      </c>
      <c r="X29" s="89" t="n">
        <v>1</v>
      </c>
      <c r="Y29" s="47" t="n">
        <v>1</v>
      </c>
      <c r="Z29" s="89" t="n">
        <v>1</v>
      </c>
      <c r="AA29" s="47" t="n">
        <v>1</v>
      </c>
      <c r="AB29" s="89" t="n">
        <v>0</v>
      </c>
      <c r="AC29" s="47" t="n">
        <v>0</v>
      </c>
      <c r="AD29" s="89" t="n">
        <v>0</v>
      </c>
      <c r="AE29" s="47" t="n">
        <v>1</v>
      </c>
      <c r="AF29" s="89" t="n">
        <v>0</v>
      </c>
      <c r="AG29" s="47" t="n">
        <v>1</v>
      </c>
      <c r="AH29" s="89" t="n">
        <v>0</v>
      </c>
      <c r="AI29" s="47" t="n">
        <v>1</v>
      </c>
      <c r="AJ29" s="89" t="n">
        <v>1</v>
      </c>
      <c r="AK29" s="47" t="n">
        <v>0</v>
      </c>
      <c r="AL29" s="89" t="n">
        <v>1</v>
      </c>
      <c r="AM29" s="47" t="n">
        <v>1</v>
      </c>
      <c r="AN29" s="89" t="n">
        <v>1</v>
      </c>
      <c r="AO29" s="47" t="n">
        <v>0</v>
      </c>
      <c r="AP29" s="89" t="n">
        <v>0</v>
      </c>
      <c r="AQ29" s="47" t="n">
        <v>1</v>
      </c>
      <c r="AR29" s="89" t="n">
        <v>1</v>
      </c>
      <c r="AS29" s="47" t="n">
        <v>1</v>
      </c>
      <c r="AT29" s="89" t="n">
        <v>1</v>
      </c>
      <c r="AU29" s="47" t="n">
        <v>1</v>
      </c>
      <c r="AV29" s="89" t="n">
        <v>1</v>
      </c>
      <c r="AW29" s="47" t="n">
        <v>1</v>
      </c>
      <c r="AX29" s="89" t="n">
        <v>0</v>
      </c>
      <c r="AY29" s="47" t="n">
        <v>0</v>
      </c>
      <c r="AZ29" s="89"/>
      <c r="BB29" s="89"/>
      <c r="BD29" s="89"/>
      <c r="BF29" s="89"/>
      <c r="BH29" s="89"/>
      <c r="BJ29" s="89"/>
      <c r="BL29" s="89"/>
      <c r="BN29" s="89"/>
      <c r="BP29" s="89"/>
      <c r="BR29" s="89"/>
      <c r="BT29" s="89"/>
      <c r="BV29" s="89"/>
      <c r="BX29" s="89"/>
      <c r="BZ29" s="89"/>
      <c r="CB29" s="89"/>
      <c r="CD29" s="89"/>
      <c r="CG29" s="89"/>
      <c r="CI29" s="89"/>
      <c r="CK29" s="89"/>
      <c r="CM29" s="89"/>
      <c r="CO29" s="89"/>
      <c r="CQ29" s="89"/>
      <c r="CS29" s="89"/>
      <c r="CU29" s="89"/>
      <c r="CW29" s="89"/>
      <c r="CY29" s="89"/>
      <c r="DA29" s="89"/>
      <c r="DC29" s="89"/>
      <c r="DE29" s="89"/>
      <c r="DG29" s="89"/>
      <c r="DI29" s="89"/>
      <c r="DK29" s="89"/>
      <c r="DM29" s="89"/>
      <c r="DO29" s="89"/>
      <c r="DQ29" s="89"/>
      <c r="DS29" s="89"/>
      <c r="DU29" s="89"/>
      <c r="DW29" s="89"/>
      <c r="DY29" s="89"/>
      <c r="IS29" s="48"/>
    </row>
    <row r="30" customFormat="false" ht="18" hidden="false" customHeight="true" outlineLevel="0" collapsed="false">
      <c r="A30" s="44" t="s">
        <v>104</v>
      </c>
      <c r="B30" s="87" t="n">
        <f aca="false">SUM(F30:IV30)/46</f>
        <v>0.391304347826087</v>
      </c>
      <c r="D30" s="46" t="n">
        <v>21</v>
      </c>
      <c r="E30" s="88" t="n">
        <v>1</v>
      </c>
      <c r="F30" s="89" t="n">
        <v>0</v>
      </c>
      <c r="G30" s="47" t="n">
        <v>0</v>
      </c>
      <c r="H30" s="89" t="n">
        <v>0</v>
      </c>
      <c r="I30" s="47" t="n">
        <v>0</v>
      </c>
      <c r="J30" s="89" t="n">
        <v>1</v>
      </c>
      <c r="K30" s="47" t="n">
        <v>0</v>
      </c>
      <c r="L30" s="89" t="n">
        <v>0</v>
      </c>
      <c r="M30" s="47" t="n">
        <v>1</v>
      </c>
      <c r="N30" s="89" t="n">
        <v>0</v>
      </c>
      <c r="O30" s="47" t="n">
        <v>1</v>
      </c>
      <c r="P30" s="89" t="n">
        <v>1</v>
      </c>
      <c r="Q30" s="47" t="n">
        <v>0</v>
      </c>
      <c r="R30" s="89" t="n">
        <v>0</v>
      </c>
      <c r="S30" s="47" t="n">
        <v>1</v>
      </c>
      <c r="T30" s="89" t="n">
        <v>0</v>
      </c>
      <c r="U30" s="47" t="n">
        <v>1</v>
      </c>
      <c r="V30" s="89" t="n">
        <v>1</v>
      </c>
      <c r="W30" s="47" t="n">
        <v>1</v>
      </c>
      <c r="X30" s="89" t="n">
        <v>0</v>
      </c>
      <c r="Y30" s="47" t="n">
        <v>1</v>
      </c>
      <c r="Z30" s="89" t="n">
        <v>0</v>
      </c>
      <c r="AA30" s="47" t="n">
        <v>0</v>
      </c>
      <c r="AB30" s="89" t="n">
        <v>0</v>
      </c>
      <c r="AC30" s="47" t="n">
        <v>0</v>
      </c>
      <c r="AD30" s="89" t="n">
        <v>0</v>
      </c>
      <c r="AE30" s="47" t="n">
        <v>1</v>
      </c>
      <c r="AF30" s="89" t="n">
        <v>0</v>
      </c>
      <c r="AG30" s="47" t="n">
        <v>1</v>
      </c>
      <c r="AH30" s="89" t="n">
        <v>0</v>
      </c>
      <c r="AI30" s="47" t="n">
        <v>0</v>
      </c>
      <c r="AJ30" s="89" t="n">
        <v>0</v>
      </c>
      <c r="AK30" s="47" t="n">
        <v>0</v>
      </c>
      <c r="AL30" s="89" t="n">
        <v>0</v>
      </c>
      <c r="AM30" s="47" t="n">
        <v>1</v>
      </c>
      <c r="AN30" s="89" t="n">
        <v>1</v>
      </c>
      <c r="AO30" s="47" t="n">
        <v>0</v>
      </c>
      <c r="AP30" s="89" t="n">
        <v>0</v>
      </c>
      <c r="AQ30" s="47" t="n">
        <v>1</v>
      </c>
      <c r="AR30" s="89" t="n">
        <v>0</v>
      </c>
      <c r="AS30" s="47" t="n">
        <v>1</v>
      </c>
      <c r="AT30" s="89" t="n">
        <v>0</v>
      </c>
      <c r="AU30" s="47" t="n">
        <v>0</v>
      </c>
      <c r="AV30" s="89" t="n">
        <v>1</v>
      </c>
      <c r="AW30" s="47" t="n">
        <v>1</v>
      </c>
      <c r="AX30" s="89" t="n">
        <v>1</v>
      </c>
      <c r="AY30" s="47" t="n">
        <v>0</v>
      </c>
      <c r="AZ30" s="89"/>
      <c r="BB30" s="89"/>
      <c r="BD30" s="89"/>
      <c r="BF30" s="89"/>
      <c r="BH30" s="89"/>
      <c r="BJ30" s="89"/>
      <c r="BL30" s="89"/>
      <c r="BN30" s="89"/>
      <c r="BP30" s="89"/>
      <c r="BR30" s="89"/>
      <c r="BT30" s="89"/>
      <c r="BV30" s="89"/>
      <c r="BX30" s="89"/>
      <c r="BZ30" s="89"/>
      <c r="CB30" s="89"/>
      <c r="CD30" s="89"/>
      <c r="CG30" s="89"/>
      <c r="CI30" s="89"/>
      <c r="CK30" s="89"/>
      <c r="CM30" s="89"/>
      <c r="CO30" s="89"/>
      <c r="CQ30" s="89"/>
      <c r="CS30" s="89"/>
      <c r="CU30" s="89"/>
      <c r="CW30" s="89"/>
      <c r="CY30" s="89"/>
      <c r="DA30" s="89"/>
      <c r="DC30" s="89"/>
      <c r="DE30" s="89"/>
      <c r="DG30" s="89"/>
      <c r="DI30" s="89"/>
      <c r="DK30" s="89"/>
      <c r="DM30" s="89"/>
      <c r="DO30" s="89"/>
      <c r="DQ30" s="89"/>
      <c r="DS30" s="89"/>
      <c r="DU30" s="89"/>
      <c r="DW30" s="89"/>
      <c r="DY30" s="89"/>
      <c r="IS30" s="48"/>
    </row>
    <row r="31" customFormat="false" ht="18" hidden="false" customHeight="true" outlineLevel="0" collapsed="false">
      <c r="A31" s="44" t="s">
        <v>104</v>
      </c>
      <c r="B31" s="87" t="n">
        <f aca="false">SUM(F31:IV31)/46</f>
        <v>0.456521739130435</v>
      </c>
      <c r="D31" s="46" t="n">
        <v>22</v>
      </c>
      <c r="E31" s="88" t="n">
        <v>1</v>
      </c>
      <c r="F31" s="89" t="n">
        <v>1</v>
      </c>
      <c r="G31" s="47" t="n">
        <v>1</v>
      </c>
      <c r="H31" s="89" t="n">
        <v>1</v>
      </c>
      <c r="I31" s="47" t="n">
        <v>1</v>
      </c>
      <c r="J31" s="89" t="n">
        <v>0</v>
      </c>
      <c r="K31" s="47" t="n">
        <v>0</v>
      </c>
      <c r="L31" s="89" t="n">
        <v>0</v>
      </c>
      <c r="M31" s="47" t="n">
        <v>0</v>
      </c>
      <c r="N31" s="89" t="n">
        <v>0</v>
      </c>
      <c r="O31" s="47" t="n">
        <v>1</v>
      </c>
      <c r="P31" s="89" t="n">
        <v>1</v>
      </c>
      <c r="Q31" s="47" t="n">
        <v>1</v>
      </c>
      <c r="R31" s="89" t="n">
        <v>1</v>
      </c>
      <c r="S31" s="47" t="n">
        <v>1</v>
      </c>
      <c r="T31" s="89" t="n">
        <v>1</v>
      </c>
      <c r="U31" s="47" t="n">
        <v>0</v>
      </c>
      <c r="V31" s="89" t="n">
        <v>0</v>
      </c>
      <c r="W31" s="47" t="n">
        <v>0</v>
      </c>
      <c r="X31" s="89" t="n">
        <v>1</v>
      </c>
      <c r="Y31" s="47" t="n">
        <v>0</v>
      </c>
      <c r="Z31" s="89" t="n">
        <v>0</v>
      </c>
      <c r="AA31" s="47" t="n">
        <v>0</v>
      </c>
      <c r="AB31" s="89" t="n">
        <v>0</v>
      </c>
      <c r="AC31" s="47" t="n">
        <v>0</v>
      </c>
      <c r="AD31" s="89" t="n">
        <v>0</v>
      </c>
      <c r="AE31" s="47" t="n">
        <v>1</v>
      </c>
      <c r="AF31" s="89" t="n">
        <v>0</v>
      </c>
      <c r="AG31" s="47" t="n">
        <v>1</v>
      </c>
      <c r="AH31" s="89" t="n">
        <v>0</v>
      </c>
      <c r="AI31" s="47" t="n">
        <v>0</v>
      </c>
      <c r="AJ31" s="89" t="n">
        <v>1</v>
      </c>
      <c r="AK31" s="47" t="n">
        <v>1</v>
      </c>
      <c r="AL31" s="89" t="n">
        <v>0</v>
      </c>
      <c r="AM31" s="47" t="n">
        <v>0</v>
      </c>
      <c r="AN31" s="89" t="n">
        <v>1</v>
      </c>
      <c r="AO31" s="47" t="n">
        <v>0</v>
      </c>
      <c r="AP31" s="89" t="n">
        <v>0</v>
      </c>
      <c r="AQ31" s="47" t="n">
        <v>1</v>
      </c>
      <c r="AR31" s="89" t="n">
        <v>0</v>
      </c>
      <c r="AS31" s="47" t="n">
        <v>1</v>
      </c>
      <c r="AT31" s="89" t="n">
        <v>1</v>
      </c>
      <c r="AU31" s="47" t="n">
        <v>1</v>
      </c>
      <c r="AV31" s="89" t="n">
        <v>1</v>
      </c>
      <c r="AW31" s="47" t="n">
        <v>0</v>
      </c>
      <c r="AX31" s="89" t="n">
        <v>0</v>
      </c>
      <c r="AY31" s="47" t="n">
        <v>0</v>
      </c>
      <c r="AZ31" s="89"/>
      <c r="BB31" s="89"/>
      <c r="BD31" s="89"/>
      <c r="BF31" s="89"/>
      <c r="BH31" s="89"/>
      <c r="BJ31" s="89"/>
      <c r="BL31" s="89"/>
      <c r="BN31" s="89"/>
      <c r="BP31" s="89"/>
      <c r="BR31" s="89"/>
      <c r="BT31" s="89"/>
      <c r="BV31" s="89"/>
      <c r="BX31" s="89"/>
      <c r="BZ31" s="89"/>
      <c r="CB31" s="89"/>
      <c r="CD31" s="89"/>
      <c r="CG31" s="89"/>
      <c r="CI31" s="89"/>
      <c r="CK31" s="89"/>
      <c r="CM31" s="89"/>
      <c r="CO31" s="89"/>
      <c r="CQ31" s="89"/>
      <c r="CS31" s="89"/>
      <c r="CU31" s="89"/>
      <c r="CW31" s="89"/>
      <c r="CY31" s="89"/>
      <c r="DA31" s="89"/>
      <c r="DC31" s="89"/>
      <c r="DE31" s="89"/>
      <c r="DG31" s="89"/>
      <c r="DI31" s="89"/>
      <c r="DK31" s="89"/>
      <c r="DM31" s="89"/>
      <c r="DO31" s="89"/>
      <c r="DQ31" s="89"/>
      <c r="DS31" s="89"/>
      <c r="DU31" s="89"/>
      <c r="DW31" s="89"/>
      <c r="DY31" s="89"/>
      <c r="IS31" s="48"/>
    </row>
    <row r="32" customFormat="false" ht="18" hidden="false" customHeight="true" outlineLevel="0" collapsed="false">
      <c r="A32" s="44" t="s">
        <v>6</v>
      </c>
      <c r="B32" s="87" t="n">
        <f aca="false">SUM(F32:IV32)/46</f>
        <v>0.347826086956522</v>
      </c>
      <c r="D32" s="46" t="n">
        <v>23</v>
      </c>
      <c r="E32" s="88" t="n">
        <v>1</v>
      </c>
      <c r="F32" s="89" t="n">
        <v>1</v>
      </c>
      <c r="G32" s="47" t="n">
        <v>1</v>
      </c>
      <c r="H32" s="89" t="n">
        <v>0</v>
      </c>
      <c r="I32" s="47" t="n">
        <v>0</v>
      </c>
      <c r="J32" s="89" t="n">
        <v>0</v>
      </c>
      <c r="K32" s="47" t="n">
        <v>1</v>
      </c>
      <c r="L32" s="89" t="n">
        <v>0</v>
      </c>
      <c r="M32" s="47" t="n">
        <v>0</v>
      </c>
      <c r="N32" s="89" t="n">
        <v>0</v>
      </c>
      <c r="O32" s="47" t="n">
        <v>0</v>
      </c>
      <c r="P32" s="89" t="n">
        <v>1</v>
      </c>
      <c r="Q32" s="47" t="n">
        <v>0</v>
      </c>
      <c r="R32" s="89" t="n">
        <v>0</v>
      </c>
      <c r="S32" s="47" t="n">
        <v>1</v>
      </c>
      <c r="T32" s="89" t="n">
        <v>1</v>
      </c>
      <c r="U32" s="47" t="n">
        <v>1</v>
      </c>
      <c r="V32" s="89" t="n">
        <v>1</v>
      </c>
      <c r="W32" s="47" t="n">
        <v>1</v>
      </c>
      <c r="X32" s="89" t="n">
        <v>0</v>
      </c>
      <c r="Y32" s="47" t="n">
        <v>0</v>
      </c>
      <c r="Z32" s="89" t="n">
        <v>0</v>
      </c>
      <c r="AA32" s="47" t="n">
        <v>0</v>
      </c>
      <c r="AB32" s="89" t="n">
        <v>0</v>
      </c>
      <c r="AC32" s="47" t="n">
        <v>1</v>
      </c>
      <c r="AD32" s="89" t="n">
        <v>0</v>
      </c>
      <c r="AE32" s="47" t="n">
        <v>0</v>
      </c>
      <c r="AF32" s="89" t="n">
        <v>1</v>
      </c>
      <c r="AG32" s="47" t="n">
        <v>0</v>
      </c>
      <c r="AH32" s="89" t="n">
        <v>0</v>
      </c>
      <c r="AI32" s="47" t="n">
        <v>0</v>
      </c>
      <c r="AJ32" s="89" t="n">
        <v>0</v>
      </c>
      <c r="AK32" s="47" t="n">
        <v>0</v>
      </c>
      <c r="AL32" s="89" t="n">
        <v>1</v>
      </c>
      <c r="AM32" s="47" t="n">
        <v>0</v>
      </c>
      <c r="AN32" s="89" t="n">
        <v>1</v>
      </c>
      <c r="AO32" s="47" t="n">
        <v>0</v>
      </c>
      <c r="AP32" s="89" t="n">
        <v>0</v>
      </c>
      <c r="AQ32" s="47" t="n">
        <v>0</v>
      </c>
      <c r="AR32" s="89" t="n">
        <v>0</v>
      </c>
      <c r="AS32" s="47" t="n">
        <v>0</v>
      </c>
      <c r="AT32" s="89" t="n">
        <v>0</v>
      </c>
      <c r="AU32" s="47" t="n">
        <v>0</v>
      </c>
      <c r="AV32" s="89" t="n">
        <v>1</v>
      </c>
      <c r="AW32" s="47" t="n">
        <v>0</v>
      </c>
      <c r="AX32" s="89" t="n">
        <v>1</v>
      </c>
      <c r="AY32" s="47" t="n">
        <v>1</v>
      </c>
      <c r="AZ32" s="89"/>
      <c r="BB32" s="89"/>
      <c r="BD32" s="89"/>
      <c r="BF32" s="89"/>
      <c r="BH32" s="89"/>
      <c r="BJ32" s="89"/>
      <c r="BL32" s="89"/>
      <c r="BN32" s="89"/>
      <c r="BP32" s="89"/>
      <c r="BR32" s="89"/>
      <c r="BT32" s="89"/>
      <c r="BV32" s="89"/>
      <c r="BX32" s="89"/>
      <c r="BZ32" s="89"/>
      <c r="CB32" s="89"/>
      <c r="CD32" s="89"/>
      <c r="CG32" s="89"/>
      <c r="CI32" s="89"/>
      <c r="CK32" s="89"/>
      <c r="CM32" s="89"/>
      <c r="CO32" s="89"/>
      <c r="CQ32" s="89"/>
      <c r="CS32" s="89"/>
      <c r="CU32" s="89"/>
      <c r="CW32" s="89"/>
      <c r="CY32" s="89"/>
      <c r="DA32" s="89"/>
      <c r="DC32" s="89"/>
      <c r="DE32" s="89"/>
      <c r="DG32" s="89"/>
      <c r="DI32" s="89"/>
      <c r="DK32" s="89"/>
      <c r="DM32" s="89"/>
      <c r="DO32" s="89"/>
      <c r="DQ32" s="89"/>
      <c r="DS32" s="89"/>
      <c r="DU32" s="89"/>
      <c r="DW32" s="89"/>
      <c r="DY32" s="89"/>
      <c r="IS32" s="48"/>
    </row>
    <row r="33" customFormat="false" ht="18" hidden="false" customHeight="true" outlineLevel="0" collapsed="false">
      <c r="A33" s="44" t="s">
        <v>20</v>
      </c>
      <c r="B33" s="87" t="n">
        <f aca="false">SUM(F33:IV33)/46</f>
        <v>0.847826086956522</v>
      </c>
      <c r="D33" s="46" t="n">
        <v>24</v>
      </c>
      <c r="E33" s="88" t="n">
        <v>1</v>
      </c>
      <c r="F33" s="89" t="n">
        <v>1</v>
      </c>
      <c r="G33" s="47" t="n">
        <v>1</v>
      </c>
      <c r="H33" s="89" t="n">
        <v>1</v>
      </c>
      <c r="I33" s="47" t="n">
        <v>1</v>
      </c>
      <c r="J33" s="89" t="n">
        <v>1</v>
      </c>
      <c r="K33" s="47" t="n">
        <v>1</v>
      </c>
      <c r="L33" s="89" t="n">
        <v>1</v>
      </c>
      <c r="M33" s="47" t="n">
        <v>1</v>
      </c>
      <c r="N33" s="89" t="n">
        <v>1</v>
      </c>
      <c r="O33" s="47" t="n">
        <v>1</v>
      </c>
      <c r="P33" s="89" t="n">
        <v>0</v>
      </c>
      <c r="Q33" s="47" t="n">
        <v>1</v>
      </c>
      <c r="R33" s="89" t="n">
        <v>1</v>
      </c>
      <c r="S33" s="47" t="n">
        <v>1</v>
      </c>
      <c r="T33" s="89" t="n">
        <v>1</v>
      </c>
      <c r="U33" s="47" t="n">
        <v>1</v>
      </c>
      <c r="V33" s="89" t="n">
        <v>0</v>
      </c>
      <c r="W33" s="47" t="n">
        <v>1</v>
      </c>
      <c r="X33" s="89" t="n">
        <v>1</v>
      </c>
      <c r="Y33" s="47" t="n">
        <v>1</v>
      </c>
      <c r="Z33" s="89" t="n">
        <v>0</v>
      </c>
      <c r="AA33" s="47" t="n">
        <v>1</v>
      </c>
      <c r="AB33" s="89" t="n">
        <v>1</v>
      </c>
      <c r="AC33" s="47" t="n">
        <v>1</v>
      </c>
      <c r="AD33" s="89" t="n">
        <v>1</v>
      </c>
      <c r="AE33" s="47" t="n">
        <v>1</v>
      </c>
      <c r="AF33" s="89" t="n">
        <v>0</v>
      </c>
      <c r="AG33" s="47" t="n">
        <v>1</v>
      </c>
      <c r="AH33" s="89" t="n">
        <v>0</v>
      </c>
      <c r="AI33" s="47" t="n">
        <v>0</v>
      </c>
      <c r="AJ33" s="89" t="n">
        <v>1</v>
      </c>
      <c r="AK33" s="47" t="n">
        <v>1</v>
      </c>
      <c r="AL33" s="89" t="n">
        <v>1</v>
      </c>
      <c r="AM33" s="47" t="n">
        <v>1</v>
      </c>
      <c r="AN33" s="89" t="n">
        <v>1</v>
      </c>
      <c r="AO33" s="47" t="n">
        <v>1</v>
      </c>
      <c r="AP33" s="89" t="n">
        <v>1</v>
      </c>
      <c r="AQ33" s="47" t="n">
        <v>1</v>
      </c>
      <c r="AR33" s="89" t="n">
        <v>1</v>
      </c>
      <c r="AS33" s="47" t="n">
        <v>1</v>
      </c>
      <c r="AT33" s="89" t="n">
        <v>1</v>
      </c>
      <c r="AU33" s="47" t="n">
        <v>1</v>
      </c>
      <c r="AV33" s="89" t="n">
        <v>1</v>
      </c>
      <c r="AW33" s="47" t="n">
        <v>1</v>
      </c>
      <c r="AX33" s="89" t="n">
        <v>0</v>
      </c>
      <c r="AY33" s="47" t="n">
        <v>1</v>
      </c>
      <c r="AZ33" s="89"/>
      <c r="BB33" s="89"/>
      <c r="BD33" s="89"/>
      <c r="BF33" s="89"/>
      <c r="BH33" s="89"/>
      <c r="BJ33" s="89"/>
      <c r="BL33" s="89"/>
      <c r="BN33" s="89"/>
      <c r="BP33" s="89"/>
      <c r="BR33" s="89"/>
      <c r="BT33" s="89"/>
      <c r="BV33" s="89"/>
      <c r="BX33" s="89"/>
      <c r="BZ33" s="89"/>
      <c r="CB33" s="89"/>
      <c r="CD33" s="89"/>
      <c r="CG33" s="89"/>
      <c r="CI33" s="89"/>
      <c r="CK33" s="89"/>
      <c r="CM33" s="89"/>
      <c r="CO33" s="89"/>
      <c r="CQ33" s="89"/>
      <c r="CS33" s="89"/>
      <c r="CU33" s="89"/>
      <c r="CW33" s="89"/>
      <c r="CY33" s="89"/>
      <c r="DA33" s="89"/>
      <c r="DC33" s="89"/>
      <c r="DE33" s="89"/>
      <c r="DG33" s="89"/>
      <c r="DI33" s="89"/>
      <c r="DK33" s="89"/>
      <c r="DM33" s="89"/>
      <c r="DO33" s="89"/>
      <c r="DQ33" s="89"/>
      <c r="DS33" s="89"/>
      <c r="DU33" s="89"/>
      <c r="DW33" s="89"/>
      <c r="DY33" s="89"/>
      <c r="IS33" s="48"/>
    </row>
    <row r="34" customFormat="false" ht="18" hidden="false" customHeight="true" outlineLevel="0" collapsed="false">
      <c r="A34" s="44" t="s">
        <v>101</v>
      </c>
      <c r="B34" s="87" t="n">
        <f aca="false">SUM(F34:IV34)/46</f>
        <v>0.369565217391304</v>
      </c>
      <c r="D34" s="46" t="n">
        <v>25</v>
      </c>
      <c r="E34" s="88" t="n">
        <v>1</v>
      </c>
      <c r="F34" s="89" t="n">
        <v>0</v>
      </c>
      <c r="G34" s="47" t="n">
        <v>1</v>
      </c>
      <c r="H34" s="89" t="n">
        <v>0</v>
      </c>
      <c r="I34" s="47" t="n">
        <v>0</v>
      </c>
      <c r="J34" s="89" t="n">
        <v>0</v>
      </c>
      <c r="K34" s="47" t="n">
        <v>0</v>
      </c>
      <c r="L34" s="89" t="n">
        <v>1</v>
      </c>
      <c r="M34" s="47" t="n">
        <v>1</v>
      </c>
      <c r="N34" s="89" t="n">
        <v>0</v>
      </c>
      <c r="O34" s="47" t="n">
        <v>1</v>
      </c>
      <c r="P34" s="89" t="n">
        <v>1</v>
      </c>
      <c r="Q34" s="47" t="n">
        <v>1</v>
      </c>
      <c r="R34" s="89" t="n">
        <v>0</v>
      </c>
      <c r="S34" s="47" t="n">
        <v>1</v>
      </c>
      <c r="T34" s="89" t="n">
        <v>0</v>
      </c>
      <c r="U34" s="47" t="n">
        <v>1</v>
      </c>
      <c r="V34" s="89" t="n">
        <v>1</v>
      </c>
      <c r="W34" s="47" t="n">
        <v>0</v>
      </c>
      <c r="X34" s="89" t="n">
        <v>0</v>
      </c>
      <c r="Y34" s="47" t="n">
        <v>1</v>
      </c>
      <c r="Z34" s="89" t="n">
        <v>0</v>
      </c>
      <c r="AA34" s="47" t="n">
        <v>0</v>
      </c>
      <c r="AB34" s="89" t="n">
        <v>1</v>
      </c>
      <c r="AC34" s="47" t="n">
        <v>1</v>
      </c>
      <c r="AD34" s="89" t="n">
        <v>1</v>
      </c>
      <c r="AE34" s="47" t="n">
        <v>0</v>
      </c>
      <c r="AF34" s="89" t="n">
        <v>0</v>
      </c>
      <c r="AG34" s="47" t="n">
        <v>0</v>
      </c>
      <c r="AH34" s="89" t="n">
        <v>0</v>
      </c>
      <c r="AI34" s="47" t="n">
        <v>0</v>
      </c>
      <c r="AJ34" s="89" t="n">
        <v>0</v>
      </c>
      <c r="AK34" s="47" t="n">
        <v>0</v>
      </c>
      <c r="AL34" s="89" t="n">
        <v>0</v>
      </c>
      <c r="AM34" s="47" t="n">
        <v>1</v>
      </c>
      <c r="AN34" s="89" t="n">
        <v>0</v>
      </c>
      <c r="AO34" s="47" t="n">
        <v>0</v>
      </c>
      <c r="AP34" s="89" t="n">
        <v>0</v>
      </c>
      <c r="AQ34" s="47" t="n">
        <v>0</v>
      </c>
      <c r="AR34" s="89" t="n">
        <v>0</v>
      </c>
      <c r="AS34" s="47" t="n">
        <v>1</v>
      </c>
      <c r="AT34" s="89" t="n">
        <v>1</v>
      </c>
      <c r="AU34" s="47" t="n">
        <v>0</v>
      </c>
      <c r="AV34" s="89" t="n">
        <v>1</v>
      </c>
      <c r="AW34" s="47" t="n">
        <v>0</v>
      </c>
      <c r="AX34" s="89" t="n">
        <v>0</v>
      </c>
      <c r="AY34" s="47" t="n">
        <v>0</v>
      </c>
      <c r="AZ34" s="89"/>
      <c r="BB34" s="89"/>
      <c r="BD34" s="89"/>
      <c r="BF34" s="89"/>
      <c r="BH34" s="89"/>
      <c r="BJ34" s="89"/>
      <c r="BL34" s="89"/>
      <c r="BN34" s="89"/>
      <c r="BP34" s="89"/>
      <c r="BR34" s="89"/>
      <c r="BT34" s="89"/>
      <c r="BV34" s="89"/>
      <c r="BX34" s="89"/>
      <c r="BZ34" s="89"/>
      <c r="CB34" s="89"/>
      <c r="CD34" s="89"/>
      <c r="CG34" s="89"/>
      <c r="CI34" s="89"/>
      <c r="CK34" s="89"/>
      <c r="CM34" s="89"/>
      <c r="CO34" s="89"/>
      <c r="CQ34" s="89"/>
      <c r="CS34" s="89"/>
      <c r="CU34" s="89"/>
      <c r="CW34" s="89"/>
      <c r="CY34" s="89"/>
      <c r="DA34" s="89"/>
      <c r="DC34" s="89"/>
      <c r="DE34" s="89"/>
      <c r="DG34" s="89"/>
      <c r="DI34" s="89"/>
      <c r="DK34" s="89"/>
      <c r="DM34" s="89"/>
      <c r="DO34" s="89"/>
      <c r="DQ34" s="89"/>
      <c r="DS34" s="89"/>
      <c r="DU34" s="89"/>
      <c r="DW34" s="89"/>
      <c r="DY34" s="89"/>
      <c r="IS34" s="48"/>
    </row>
    <row r="35" customFormat="false" ht="18" hidden="false" customHeight="true" outlineLevel="0" collapsed="false">
      <c r="A35" s="44" t="s">
        <v>65</v>
      </c>
      <c r="B35" s="87" t="n">
        <f aca="false">SUM(F35:IV35)/46</f>
        <v>0.478260869565217</v>
      </c>
      <c r="D35" s="46" t="n">
        <v>26</v>
      </c>
      <c r="E35" s="88" t="n">
        <v>1</v>
      </c>
      <c r="F35" s="89" t="n">
        <v>1</v>
      </c>
      <c r="G35" s="47" t="n">
        <v>1</v>
      </c>
      <c r="H35" s="89" t="n">
        <v>1</v>
      </c>
      <c r="I35" s="47" t="n">
        <v>1</v>
      </c>
      <c r="J35" s="89" t="n">
        <v>0</v>
      </c>
      <c r="K35" s="47" t="n">
        <v>1</v>
      </c>
      <c r="L35" s="89" t="n">
        <v>0</v>
      </c>
      <c r="M35" s="47" t="n">
        <v>1</v>
      </c>
      <c r="N35" s="89" t="n">
        <v>1</v>
      </c>
      <c r="O35" s="47" t="n">
        <v>0</v>
      </c>
      <c r="P35" s="89" t="n">
        <v>0</v>
      </c>
      <c r="Q35" s="47" t="n">
        <v>1</v>
      </c>
      <c r="R35" s="89" t="n">
        <v>0</v>
      </c>
      <c r="S35" s="47" t="n">
        <v>0</v>
      </c>
      <c r="T35" s="89" t="n">
        <v>1</v>
      </c>
      <c r="U35" s="47" t="n">
        <v>0</v>
      </c>
      <c r="V35" s="89" t="n">
        <v>1</v>
      </c>
      <c r="W35" s="47" t="n">
        <v>0</v>
      </c>
      <c r="X35" s="89" t="n">
        <v>0</v>
      </c>
      <c r="Y35" s="47" t="n">
        <v>0</v>
      </c>
      <c r="Z35" s="89" t="n">
        <v>0</v>
      </c>
      <c r="AA35" s="47" t="n">
        <v>0</v>
      </c>
      <c r="AB35" s="89" t="n">
        <v>0</v>
      </c>
      <c r="AC35" s="47" t="n">
        <v>1</v>
      </c>
      <c r="AD35" s="89" t="n">
        <v>0</v>
      </c>
      <c r="AE35" s="47" t="n">
        <v>1</v>
      </c>
      <c r="AF35" s="89" t="n">
        <v>0</v>
      </c>
      <c r="AG35" s="47" t="n">
        <v>0</v>
      </c>
      <c r="AH35" s="89" t="n">
        <v>0</v>
      </c>
      <c r="AI35" s="47" t="n">
        <v>1</v>
      </c>
      <c r="AJ35" s="89" t="n">
        <v>0</v>
      </c>
      <c r="AK35" s="47" t="n">
        <v>0</v>
      </c>
      <c r="AL35" s="89" t="n">
        <v>1</v>
      </c>
      <c r="AM35" s="47" t="n">
        <v>1</v>
      </c>
      <c r="AN35" s="89" t="n">
        <v>1</v>
      </c>
      <c r="AO35" s="47" t="n">
        <v>1</v>
      </c>
      <c r="AP35" s="89" t="n">
        <v>1</v>
      </c>
      <c r="AQ35" s="47" t="n">
        <v>0</v>
      </c>
      <c r="AR35" s="89" t="n">
        <v>0</v>
      </c>
      <c r="AS35" s="47" t="n">
        <v>1</v>
      </c>
      <c r="AT35" s="89" t="n">
        <v>1</v>
      </c>
      <c r="AU35" s="47" t="n">
        <v>1</v>
      </c>
      <c r="AV35" s="89" t="n">
        <v>1</v>
      </c>
      <c r="AW35" s="47" t="n">
        <v>0</v>
      </c>
      <c r="AX35" s="89" t="n">
        <v>0</v>
      </c>
      <c r="AY35" s="47" t="n">
        <v>0</v>
      </c>
      <c r="AZ35" s="89"/>
      <c r="BB35" s="89"/>
      <c r="BD35" s="89"/>
      <c r="BF35" s="89"/>
      <c r="BH35" s="89"/>
      <c r="BJ35" s="89"/>
      <c r="BL35" s="89"/>
      <c r="BN35" s="89"/>
      <c r="BP35" s="89"/>
      <c r="BR35" s="89"/>
      <c r="BT35" s="89"/>
      <c r="BV35" s="89"/>
      <c r="BX35" s="89"/>
      <c r="BZ35" s="89"/>
      <c r="CB35" s="89"/>
      <c r="CD35" s="89"/>
      <c r="CG35" s="89"/>
      <c r="CI35" s="89"/>
      <c r="CK35" s="89"/>
      <c r="CM35" s="89"/>
      <c r="CO35" s="89"/>
      <c r="CQ35" s="89"/>
      <c r="CS35" s="89"/>
      <c r="CU35" s="89"/>
      <c r="CW35" s="89"/>
      <c r="CY35" s="89"/>
      <c r="DA35" s="89"/>
      <c r="DC35" s="89"/>
      <c r="DE35" s="89"/>
      <c r="DG35" s="89"/>
      <c r="DI35" s="89"/>
      <c r="DK35" s="89"/>
      <c r="DM35" s="89"/>
      <c r="DO35" s="89"/>
      <c r="DQ35" s="89"/>
      <c r="DS35" s="89"/>
      <c r="DU35" s="89"/>
      <c r="DW35" s="89"/>
      <c r="DY35" s="89"/>
      <c r="IS35" s="48"/>
    </row>
    <row r="36" customFormat="false" ht="18" hidden="false" customHeight="true" outlineLevel="0" collapsed="false">
      <c r="A36" s="44" t="s">
        <v>71</v>
      </c>
      <c r="B36" s="87" t="n">
        <f aca="false">SUM(F36:IV36)/46</f>
        <v>0.652173913043478</v>
      </c>
      <c r="D36" s="46" t="n">
        <v>27</v>
      </c>
      <c r="E36" s="88" t="n">
        <v>1</v>
      </c>
      <c r="F36" s="89" t="n">
        <v>1</v>
      </c>
      <c r="G36" s="47" t="n">
        <v>1</v>
      </c>
      <c r="H36" s="89" t="n">
        <v>1</v>
      </c>
      <c r="I36" s="47" t="n">
        <v>0</v>
      </c>
      <c r="J36" s="89" t="n">
        <v>0</v>
      </c>
      <c r="K36" s="47" t="n">
        <v>1</v>
      </c>
      <c r="L36" s="89" t="n">
        <v>0</v>
      </c>
      <c r="M36" s="47" t="n">
        <v>0</v>
      </c>
      <c r="N36" s="89" t="n">
        <v>1</v>
      </c>
      <c r="O36" s="47" t="n">
        <v>0</v>
      </c>
      <c r="P36" s="89" t="n">
        <v>0</v>
      </c>
      <c r="Q36" s="47" t="n">
        <v>1</v>
      </c>
      <c r="R36" s="89" t="n">
        <v>0</v>
      </c>
      <c r="S36" s="47" t="n">
        <v>1</v>
      </c>
      <c r="T36" s="89" t="n">
        <v>1</v>
      </c>
      <c r="U36" s="47" t="n">
        <v>1</v>
      </c>
      <c r="V36" s="89" t="n">
        <v>1</v>
      </c>
      <c r="W36" s="47" t="n">
        <v>0</v>
      </c>
      <c r="X36" s="89" t="n">
        <v>0</v>
      </c>
      <c r="Y36" s="47" t="n">
        <v>0</v>
      </c>
      <c r="Z36" s="89" t="n">
        <v>0</v>
      </c>
      <c r="AA36" s="47" t="n">
        <v>1</v>
      </c>
      <c r="AB36" s="89" t="n">
        <v>1</v>
      </c>
      <c r="AC36" s="47" t="n">
        <v>1</v>
      </c>
      <c r="AD36" s="89" t="n">
        <v>1</v>
      </c>
      <c r="AE36" s="47" t="n">
        <v>1</v>
      </c>
      <c r="AF36" s="89" t="n">
        <v>0</v>
      </c>
      <c r="AG36" s="47" t="n">
        <v>1</v>
      </c>
      <c r="AH36" s="89" t="n">
        <v>0</v>
      </c>
      <c r="AI36" s="47" t="n">
        <v>1</v>
      </c>
      <c r="AJ36" s="89" t="n">
        <v>1</v>
      </c>
      <c r="AK36" s="47" t="n">
        <v>1</v>
      </c>
      <c r="AL36" s="89" t="n">
        <v>1</v>
      </c>
      <c r="AM36" s="47" t="n">
        <v>1</v>
      </c>
      <c r="AN36" s="89" t="n">
        <v>1</v>
      </c>
      <c r="AO36" s="47" t="n">
        <v>1</v>
      </c>
      <c r="AP36" s="89" t="n">
        <v>0</v>
      </c>
      <c r="AQ36" s="47" t="n">
        <v>1</v>
      </c>
      <c r="AR36" s="89" t="n">
        <v>1</v>
      </c>
      <c r="AS36" s="47" t="n">
        <v>1</v>
      </c>
      <c r="AT36" s="89" t="n">
        <v>1</v>
      </c>
      <c r="AU36" s="47" t="n">
        <v>1</v>
      </c>
      <c r="AV36" s="89" t="n">
        <v>1</v>
      </c>
      <c r="AW36" s="47" t="n">
        <v>1</v>
      </c>
      <c r="AX36" s="89" t="n">
        <v>0</v>
      </c>
      <c r="AY36" s="47" t="n">
        <v>0</v>
      </c>
      <c r="AZ36" s="89"/>
      <c r="BB36" s="89"/>
      <c r="BD36" s="89"/>
      <c r="BF36" s="89"/>
      <c r="BH36" s="89"/>
      <c r="BJ36" s="89"/>
      <c r="BL36" s="89"/>
      <c r="BN36" s="89"/>
      <c r="BP36" s="89"/>
      <c r="BR36" s="89"/>
      <c r="BT36" s="89"/>
      <c r="BV36" s="89"/>
      <c r="BX36" s="89"/>
      <c r="BZ36" s="89"/>
      <c r="CB36" s="89"/>
      <c r="CD36" s="89"/>
      <c r="CG36" s="89"/>
      <c r="CI36" s="89"/>
      <c r="CK36" s="89"/>
      <c r="CM36" s="89"/>
      <c r="CO36" s="89"/>
      <c r="CQ36" s="89"/>
      <c r="CS36" s="89"/>
      <c r="CU36" s="89"/>
      <c r="CW36" s="89"/>
      <c r="CY36" s="89"/>
      <c r="DA36" s="89"/>
      <c r="DC36" s="89"/>
      <c r="DE36" s="89"/>
      <c r="DG36" s="89"/>
      <c r="DI36" s="89"/>
      <c r="DK36" s="89"/>
      <c r="DM36" s="89"/>
      <c r="DO36" s="89"/>
      <c r="DQ36" s="89"/>
      <c r="DS36" s="89"/>
      <c r="DU36" s="89"/>
      <c r="DW36" s="89"/>
      <c r="DY36" s="89"/>
      <c r="IS36" s="48"/>
    </row>
    <row r="37" customFormat="false" ht="18" hidden="false" customHeight="true" outlineLevel="0" collapsed="false">
      <c r="A37" s="44" t="s">
        <v>74</v>
      </c>
      <c r="B37" s="87" t="n">
        <f aca="false">SUM(F37:IV37)/46</f>
        <v>0.652173913043478</v>
      </c>
      <c r="D37" s="46" t="n">
        <v>28</v>
      </c>
      <c r="E37" s="88" t="n">
        <v>1</v>
      </c>
      <c r="F37" s="89" t="n">
        <v>1</v>
      </c>
      <c r="G37" s="47" t="n">
        <v>1</v>
      </c>
      <c r="H37" s="89" t="n">
        <v>1</v>
      </c>
      <c r="I37" s="47" t="n">
        <v>1</v>
      </c>
      <c r="J37" s="89" t="n">
        <v>0</v>
      </c>
      <c r="K37" s="47" t="n">
        <v>1</v>
      </c>
      <c r="L37" s="89" t="n">
        <v>1</v>
      </c>
      <c r="M37" s="47" t="n">
        <v>0</v>
      </c>
      <c r="N37" s="89" t="n">
        <v>1</v>
      </c>
      <c r="O37" s="47" t="n">
        <v>1</v>
      </c>
      <c r="P37" s="89" t="n">
        <v>1</v>
      </c>
      <c r="Q37" s="47" t="n">
        <v>1</v>
      </c>
      <c r="R37" s="89" t="n">
        <v>0</v>
      </c>
      <c r="S37" s="47" t="n">
        <v>1</v>
      </c>
      <c r="T37" s="89" t="n">
        <v>1</v>
      </c>
      <c r="U37" s="47" t="n">
        <v>0</v>
      </c>
      <c r="V37" s="89" t="n">
        <v>1</v>
      </c>
      <c r="W37" s="47" t="n">
        <v>1</v>
      </c>
      <c r="X37" s="89" t="n">
        <v>1</v>
      </c>
      <c r="Y37" s="47" t="n">
        <v>0</v>
      </c>
      <c r="Z37" s="89" t="n">
        <v>0</v>
      </c>
      <c r="AA37" s="47" t="n">
        <v>1</v>
      </c>
      <c r="AB37" s="89" t="n">
        <v>0</v>
      </c>
      <c r="AC37" s="47" t="n">
        <v>0</v>
      </c>
      <c r="AD37" s="89" t="n">
        <v>0</v>
      </c>
      <c r="AE37" s="47" t="n">
        <v>1</v>
      </c>
      <c r="AF37" s="89" t="n">
        <v>0</v>
      </c>
      <c r="AG37" s="47" t="n">
        <v>0</v>
      </c>
      <c r="AH37" s="89" t="n">
        <v>0</v>
      </c>
      <c r="AI37" s="47" t="n">
        <v>1</v>
      </c>
      <c r="AJ37" s="89" t="n">
        <v>1</v>
      </c>
      <c r="AK37" s="47" t="n">
        <v>1</v>
      </c>
      <c r="AL37" s="89" t="n">
        <v>0</v>
      </c>
      <c r="AM37" s="47" t="n">
        <v>1</v>
      </c>
      <c r="AN37" s="89" t="n">
        <v>1</v>
      </c>
      <c r="AO37" s="47" t="n">
        <v>0</v>
      </c>
      <c r="AP37" s="89" t="n">
        <v>0</v>
      </c>
      <c r="AQ37" s="47" t="n">
        <v>0</v>
      </c>
      <c r="AR37" s="89" t="n">
        <v>1</v>
      </c>
      <c r="AS37" s="47" t="n">
        <v>1</v>
      </c>
      <c r="AT37" s="89" t="n">
        <v>1</v>
      </c>
      <c r="AU37" s="47" t="n">
        <v>1</v>
      </c>
      <c r="AV37" s="89" t="n">
        <v>1</v>
      </c>
      <c r="AW37" s="47" t="n">
        <v>1</v>
      </c>
      <c r="AX37" s="89" t="n">
        <v>1</v>
      </c>
      <c r="AY37" s="47" t="n">
        <v>1</v>
      </c>
      <c r="AZ37" s="89"/>
      <c r="BB37" s="89"/>
      <c r="BD37" s="89"/>
      <c r="BF37" s="89"/>
      <c r="BH37" s="89"/>
      <c r="BJ37" s="89"/>
      <c r="BL37" s="89"/>
      <c r="BN37" s="89"/>
      <c r="BP37" s="89"/>
      <c r="BR37" s="89"/>
      <c r="BT37" s="89"/>
      <c r="BV37" s="89"/>
      <c r="BX37" s="89"/>
      <c r="BZ37" s="89"/>
      <c r="CB37" s="89"/>
      <c r="CD37" s="89"/>
      <c r="CG37" s="89"/>
      <c r="CI37" s="89"/>
      <c r="CK37" s="89"/>
      <c r="CM37" s="89"/>
      <c r="CO37" s="89"/>
      <c r="CQ37" s="89"/>
      <c r="CS37" s="89"/>
      <c r="CU37" s="89"/>
      <c r="CW37" s="89"/>
      <c r="CY37" s="89"/>
      <c r="DA37" s="89"/>
      <c r="DC37" s="89"/>
      <c r="DE37" s="89"/>
      <c r="DG37" s="89"/>
      <c r="DI37" s="89"/>
      <c r="DK37" s="89"/>
      <c r="DM37" s="89"/>
      <c r="DO37" s="89"/>
      <c r="DQ37" s="89"/>
      <c r="DS37" s="89"/>
      <c r="DU37" s="89"/>
      <c r="DW37" s="89"/>
      <c r="DY37" s="89"/>
      <c r="IS37" s="48"/>
    </row>
    <row r="38" customFormat="false" ht="18" hidden="false" customHeight="true" outlineLevel="0" collapsed="false">
      <c r="A38" s="44" t="s">
        <v>88</v>
      </c>
      <c r="B38" s="87" t="n">
        <f aca="false">SUM(F38:IV38)/46</f>
        <v>0.978260869565217</v>
      </c>
      <c r="D38" s="46" t="n">
        <v>29</v>
      </c>
      <c r="E38" s="88" t="n">
        <v>1</v>
      </c>
      <c r="F38" s="89" t="n">
        <v>1</v>
      </c>
      <c r="G38" s="47" t="n">
        <v>1</v>
      </c>
      <c r="H38" s="89" t="n">
        <v>1</v>
      </c>
      <c r="I38" s="47" t="n">
        <v>1</v>
      </c>
      <c r="J38" s="89" t="n">
        <v>1</v>
      </c>
      <c r="K38" s="47" t="n">
        <v>1</v>
      </c>
      <c r="L38" s="89" t="n">
        <v>1</v>
      </c>
      <c r="M38" s="47" t="n">
        <v>1</v>
      </c>
      <c r="N38" s="89" t="n">
        <v>1</v>
      </c>
      <c r="O38" s="47" t="n">
        <v>1</v>
      </c>
      <c r="P38" s="89" t="n">
        <v>1</v>
      </c>
      <c r="Q38" s="47" t="n">
        <v>1</v>
      </c>
      <c r="R38" s="89" t="n">
        <v>1</v>
      </c>
      <c r="S38" s="47" t="n">
        <v>1</v>
      </c>
      <c r="T38" s="89" t="n">
        <v>1</v>
      </c>
      <c r="U38" s="47" t="n">
        <v>1</v>
      </c>
      <c r="V38" s="89" t="n">
        <v>1</v>
      </c>
      <c r="W38" s="47" t="n">
        <v>1</v>
      </c>
      <c r="X38" s="89" t="n">
        <v>1</v>
      </c>
      <c r="Y38" s="47" t="n">
        <v>1</v>
      </c>
      <c r="Z38" s="89" t="n">
        <v>1</v>
      </c>
      <c r="AA38" s="47" t="n">
        <v>1</v>
      </c>
      <c r="AB38" s="89" t="n">
        <v>0</v>
      </c>
      <c r="AC38" s="47" t="n">
        <v>1</v>
      </c>
      <c r="AD38" s="89" t="n">
        <v>1</v>
      </c>
      <c r="AE38" s="47" t="n">
        <v>1</v>
      </c>
      <c r="AF38" s="89" t="n">
        <v>1</v>
      </c>
      <c r="AG38" s="47" t="n">
        <v>1</v>
      </c>
      <c r="AH38" s="89" t="n">
        <v>1</v>
      </c>
      <c r="AI38" s="47" t="n">
        <v>1</v>
      </c>
      <c r="AJ38" s="89" t="n">
        <v>1</v>
      </c>
      <c r="AK38" s="47" t="n">
        <v>1</v>
      </c>
      <c r="AL38" s="89" t="n">
        <v>1</v>
      </c>
      <c r="AM38" s="47" t="n">
        <v>1</v>
      </c>
      <c r="AN38" s="89" t="n">
        <v>1</v>
      </c>
      <c r="AO38" s="47" t="n">
        <v>1</v>
      </c>
      <c r="AP38" s="89" t="n">
        <v>1</v>
      </c>
      <c r="AQ38" s="47" t="n">
        <v>1</v>
      </c>
      <c r="AR38" s="89" t="n">
        <v>1</v>
      </c>
      <c r="AS38" s="47" t="n">
        <v>1</v>
      </c>
      <c r="AT38" s="89" t="n">
        <v>1</v>
      </c>
      <c r="AU38" s="47" t="n">
        <v>1</v>
      </c>
      <c r="AV38" s="89" t="n">
        <v>1</v>
      </c>
      <c r="AW38" s="47" t="n">
        <v>1</v>
      </c>
      <c r="AX38" s="89" t="n">
        <v>1</v>
      </c>
      <c r="AY38" s="47" t="n">
        <v>1</v>
      </c>
      <c r="AZ38" s="89"/>
      <c r="BB38" s="89"/>
      <c r="BD38" s="89"/>
      <c r="BF38" s="89"/>
      <c r="BH38" s="89"/>
      <c r="BJ38" s="89"/>
      <c r="BL38" s="89"/>
      <c r="BN38" s="89"/>
      <c r="BP38" s="89"/>
      <c r="BR38" s="89"/>
      <c r="BT38" s="89"/>
      <c r="BV38" s="89"/>
      <c r="BX38" s="89"/>
      <c r="BZ38" s="89"/>
      <c r="CB38" s="89"/>
      <c r="CD38" s="89"/>
      <c r="CG38" s="89"/>
      <c r="CI38" s="89"/>
      <c r="CK38" s="89"/>
      <c r="CM38" s="89"/>
      <c r="CO38" s="89"/>
      <c r="CQ38" s="89"/>
      <c r="CS38" s="89"/>
      <c r="CU38" s="89"/>
      <c r="CW38" s="89"/>
      <c r="CY38" s="89"/>
      <c r="DA38" s="89"/>
      <c r="DC38" s="89"/>
      <c r="DE38" s="89"/>
      <c r="DG38" s="89"/>
      <c r="DI38" s="89"/>
      <c r="DK38" s="89"/>
      <c r="DM38" s="89"/>
      <c r="DO38" s="89"/>
      <c r="DQ38" s="89"/>
      <c r="DS38" s="89"/>
      <c r="DU38" s="89"/>
      <c r="DW38" s="89"/>
      <c r="DY38" s="89"/>
      <c r="IS38" s="48"/>
    </row>
    <row r="39" customFormat="false" ht="18" hidden="false" customHeight="true" outlineLevel="0" collapsed="false">
      <c r="A39" s="44" t="s">
        <v>197</v>
      </c>
      <c r="B39" s="87" t="n">
        <f aca="false">SUM(F39:IV39)/46</f>
        <v>0.391304347826087</v>
      </c>
      <c r="D39" s="46" t="n">
        <v>30</v>
      </c>
      <c r="E39" s="88" t="n">
        <v>1</v>
      </c>
      <c r="F39" s="89" t="n">
        <v>1</v>
      </c>
      <c r="G39" s="47" t="n">
        <v>1</v>
      </c>
      <c r="H39" s="89" t="n">
        <v>1</v>
      </c>
      <c r="I39" s="47" t="n">
        <v>0</v>
      </c>
      <c r="J39" s="89" t="n">
        <v>0</v>
      </c>
      <c r="K39" s="47" t="n">
        <v>1</v>
      </c>
      <c r="L39" s="89" t="n">
        <v>0</v>
      </c>
      <c r="M39" s="47" t="n">
        <v>1</v>
      </c>
      <c r="N39" s="89" t="n">
        <v>1</v>
      </c>
      <c r="O39" s="47" t="n">
        <v>0</v>
      </c>
      <c r="P39" s="89" t="n">
        <v>0</v>
      </c>
      <c r="Q39" s="47" t="n">
        <v>1</v>
      </c>
      <c r="R39" s="89" t="n">
        <v>0</v>
      </c>
      <c r="S39" s="47" t="n">
        <v>0</v>
      </c>
      <c r="T39" s="89" t="n">
        <v>0</v>
      </c>
      <c r="U39" s="47" t="n">
        <v>1</v>
      </c>
      <c r="V39" s="89" t="n">
        <v>0</v>
      </c>
      <c r="W39" s="47" t="n">
        <v>0</v>
      </c>
      <c r="X39" s="89" t="n">
        <v>1</v>
      </c>
      <c r="Y39" s="47" t="n">
        <v>0</v>
      </c>
      <c r="Z39" s="89" t="n">
        <v>1</v>
      </c>
      <c r="AA39" s="47" t="n">
        <v>0</v>
      </c>
      <c r="AB39" s="89" t="n">
        <v>1</v>
      </c>
      <c r="AC39" s="47" t="n">
        <v>0</v>
      </c>
      <c r="AD39" s="89" t="n">
        <v>1</v>
      </c>
      <c r="AE39" s="47" t="n">
        <v>0</v>
      </c>
      <c r="AF39" s="89" t="n">
        <v>0</v>
      </c>
      <c r="AG39" s="47" t="n">
        <v>1</v>
      </c>
      <c r="AH39" s="89" t="n">
        <v>0</v>
      </c>
      <c r="AI39" s="47" t="n">
        <v>1</v>
      </c>
      <c r="AJ39" s="89" t="n">
        <v>1</v>
      </c>
      <c r="AK39" s="47" t="n">
        <v>0</v>
      </c>
      <c r="AL39" s="89" t="n">
        <v>1</v>
      </c>
      <c r="AM39" s="47" t="n">
        <v>0</v>
      </c>
      <c r="AN39" s="89" t="n">
        <v>0</v>
      </c>
      <c r="AO39" s="47" t="n">
        <v>0</v>
      </c>
      <c r="AP39" s="89" t="n">
        <v>0</v>
      </c>
      <c r="AQ39" s="47" t="n">
        <v>0</v>
      </c>
      <c r="AR39" s="89" t="n">
        <v>0</v>
      </c>
      <c r="AS39" s="47" t="n">
        <v>0</v>
      </c>
      <c r="AT39" s="89" t="n">
        <v>1</v>
      </c>
      <c r="AU39" s="47" t="n">
        <v>0</v>
      </c>
      <c r="AV39" s="89" t="n">
        <v>0</v>
      </c>
      <c r="AW39" s="47" t="n">
        <v>0</v>
      </c>
      <c r="AX39" s="89" t="n">
        <v>1</v>
      </c>
      <c r="AY39" s="47" t="n">
        <v>0</v>
      </c>
      <c r="AZ39" s="89"/>
      <c r="BB39" s="89"/>
      <c r="BD39" s="89"/>
      <c r="BF39" s="89"/>
      <c r="BH39" s="89"/>
      <c r="BJ39" s="89"/>
      <c r="BL39" s="89"/>
      <c r="BN39" s="89"/>
      <c r="BP39" s="89"/>
      <c r="BR39" s="89"/>
      <c r="BT39" s="89"/>
      <c r="BV39" s="89"/>
      <c r="BX39" s="89"/>
      <c r="BZ39" s="89"/>
      <c r="CB39" s="89"/>
      <c r="CD39" s="89"/>
      <c r="CG39" s="89"/>
      <c r="CI39" s="89"/>
      <c r="CK39" s="89"/>
      <c r="CM39" s="89"/>
      <c r="CO39" s="89"/>
      <c r="CQ39" s="89"/>
      <c r="CS39" s="89"/>
      <c r="CU39" s="89"/>
      <c r="CW39" s="89"/>
      <c r="CY39" s="89"/>
      <c r="DA39" s="89"/>
      <c r="DC39" s="89"/>
      <c r="DE39" s="89"/>
      <c r="DG39" s="89"/>
      <c r="DI39" s="89"/>
      <c r="DK39" s="89"/>
      <c r="DM39" s="89"/>
      <c r="DO39" s="89"/>
      <c r="DQ39" s="89"/>
      <c r="DS39" s="89"/>
      <c r="DU39" s="89"/>
      <c r="DW39" s="89"/>
      <c r="DY39" s="89"/>
      <c r="IS39" s="48"/>
    </row>
    <row r="40" customFormat="false" ht="18" hidden="false" customHeight="true" outlineLevel="0" collapsed="false">
      <c r="A40" s="44" t="s">
        <v>197</v>
      </c>
      <c r="B40" s="87" t="n">
        <f aca="false">SUM(F40:IV40)/46</f>
        <v>0.804347826086957</v>
      </c>
      <c r="D40" s="46" t="n">
        <v>31</v>
      </c>
      <c r="E40" s="88" t="n">
        <v>1</v>
      </c>
      <c r="F40" s="89" t="n">
        <v>1</v>
      </c>
      <c r="G40" s="47" t="n">
        <v>1</v>
      </c>
      <c r="H40" s="89" t="n">
        <v>1</v>
      </c>
      <c r="I40" s="47" t="n">
        <v>1</v>
      </c>
      <c r="J40" s="89" t="n">
        <v>0</v>
      </c>
      <c r="K40" s="47" t="n">
        <v>1</v>
      </c>
      <c r="L40" s="89" t="n">
        <v>0</v>
      </c>
      <c r="M40" s="47" t="n">
        <v>1</v>
      </c>
      <c r="N40" s="89" t="n">
        <v>1</v>
      </c>
      <c r="O40" s="47" t="n">
        <v>0</v>
      </c>
      <c r="P40" s="89" t="n">
        <v>1</v>
      </c>
      <c r="Q40" s="47" t="n">
        <v>1</v>
      </c>
      <c r="R40" s="89" t="n">
        <v>1</v>
      </c>
      <c r="S40" s="47" t="n">
        <v>0</v>
      </c>
      <c r="T40" s="89" t="n">
        <v>1</v>
      </c>
      <c r="U40" s="47" t="n">
        <v>1</v>
      </c>
      <c r="V40" s="89" t="n">
        <v>0</v>
      </c>
      <c r="W40" s="47" t="n">
        <v>1</v>
      </c>
      <c r="X40" s="89" t="n">
        <v>1</v>
      </c>
      <c r="Y40" s="47" t="n">
        <v>1</v>
      </c>
      <c r="Z40" s="89" t="n">
        <v>1</v>
      </c>
      <c r="AA40" s="47" t="n">
        <v>1</v>
      </c>
      <c r="AB40" s="89" t="n">
        <v>0</v>
      </c>
      <c r="AC40" s="47" t="n">
        <v>0</v>
      </c>
      <c r="AD40" s="89" t="n">
        <v>1</v>
      </c>
      <c r="AE40" s="47" t="n">
        <v>1</v>
      </c>
      <c r="AF40" s="89" t="n">
        <v>1</v>
      </c>
      <c r="AG40" s="47" t="n">
        <v>1</v>
      </c>
      <c r="AH40" s="89" t="n">
        <v>1</v>
      </c>
      <c r="AI40" s="47" t="n">
        <v>1</v>
      </c>
      <c r="AJ40" s="89" t="n">
        <v>1</v>
      </c>
      <c r="AK40" s="47" t="n">
        <v>1</v>
      </c>
      <c r="AL40" s="89" t="n">
        <v>1</v>
      </c>
      <c r="AM40" s="47" t="n">
        <v>1</v>
      </c>
      <c r="AN40" s="89" t="n">
        <v>1</v>
      </c>
      <c r="AO40" s="47" t="n">
        <v>0</v>
      </c>
      <c r="AP40" s="89" t="n">
        <v>1</v>
      </c>
      <c r="AQ40" s="47" t="n">
        <v>1</v>
      </c>
      <c r="AR40" s="89" t="n">
        <v>1</v>
      </c>
      <c r="AS40" s="47" t="n">
        <v>1</v>
      </c>
      <c r="AT40" s="89" t="n">
        <v>1</v>
      </c>
      <c r="AU40" s="47" t="n">
        <v>1</v>
      </c>
      <c r="AV40" s="89" t="n">
        <v>1</v>
      </c>
      <c r="AW40" s="47" t="n">
        <v>1</v>
      </c>
      <c r="AX40" s="89" t="n">
        <v>0</v>
      </c>
      <c r="AY40" s="47" t="n">
        <v>1</v>
      </c>
      <c r="AZ40" s="89"/>
      <c r="BB40" s="89"/>
      <c r="BD40" s="89"/>
      <c r="BF40" s="89"/>
      <c r="BH40" s="89"/>
      <c r="BJ40" s="89"/>
      <c r="BL40" s="89"/>
      <c r="BN40" s="89"/>
      <c r="BP40" s="89"/>
      <c r="BR40" s="89"/>
      <c r="BT40" s="89"/>
      <c r="BV40" s="89"/>
      <c r="BX40" s="89"/>
      <c r="BZ40" s="89"/>
      <c r="CB40" s="89"/>
      <c r="CD40" s="89"/>
      <c r="CG40" s="89"/>
      <c r="CI40" s="89"/>
      <c r="CK40" s="89"/>
      <c r="CM40" s="89"/>
      <c r="CO40" s="89"/>
      <c r="CQ40" s="89"/>
      <c r="CS40" s="89"/>
      <c r="CU40" s="89"/>
      <c r="CW40" s="89"/>
      <c r="CY40" s="89"/>
      <c r="DA40" s="89"/>
      <c r="DC40" s="89"/>
      <c r="DE40" s="89"/>
      <c r="DG40" s="89"/>
      <c r="DI40" s="89"/>
      <c r="DK40" s="89"/>
      <c r="DM40" s="89"/>
      <c r="DO40" s="89"/>
      <c r="DQ40" s="89"/>
      <c r="DS40" s="89"/>
      <c r="DU40" s="89"/>
      <c r="DW40" s="89"/>
      <c r="DY40" s="89"/>
      <c r="IS40" s="48"/>
    </row>
    <row r="41" customFormat="false" ht="18" hidden="false" customHeight="true" outlineLevel="0" collapsed="false">
      <c r="A41" s="44" t="s">
        <v>197</v>
      </c>
      <c r="B41" s="87" t="n">
        <f aca="false">SUM(F41:IV41)/46</f>
        <v>0.956521739130435</v>
      </c>
      <c r="D41" s="46" t="n">
        <v>32</v>
      </c>
      <c r="E41" s="88" t="n">
        <v>1</v>
      </c>
      <c r="F41" s="89" t="n">
        <v>1</v>
      </c>
      <c r="G41" s="47" t="n">
        <v>1</v>
      </c>
      <c r="H41" s="89" t="n">
        <v>1</v>
      </c>
      <c r="I41" s="47" t="n">
        <v>1</v>
      </c>
      <c r="J41" s="89" t="n">
        <v>1</v>
      </c>
      <c r="K41" s="47" t="n">
        <v>1</v>
      </c>
      <c r="L41" s="89" t="n">
        <v>1</v>
      </c>
      <c r="M41" s="47" t="n">
        <v>1</v>
      </c>
      <c r="N41" s="89" t="n">
        <v>1</v>
      </c>
      <c r="O41" s="47" t="n">
        <v>1</v>
      </c>
      <c r="P41" s="89" t="n">
        <v>1</v>
      </c>
      <c r="Q41" s="47" t="n">
        <v>1</v>
      </c>
      <c r="R41" s="89" t="n">
        <v>1</v>
      </c>
      <c r="S41" s="47" t="n">
        <v>1</v>
      </c>
      <c r="T41" s="89" t="n">
        <v>1</v>
      </c>
      <c r="U41" s="47" t="n">
        <v>1</v>
      </c>
      <c r="V41" s="89" t="n">
        <v>1</v>
      </c>
      <c r="W41" s="47" t="n">
        <v>1</v>
      </c>
      <c r="X41" s="89" t="n">
        <v>1</v>
      </c>
      <c r="Y41" s="47" t="n">
        <v>1</v>
      </c>
      <c r="Z41" s="89" t="n">
        <v>1</v>
      </c>
      <c r="AA41" s="47" t="n">
        <v>1</v>
      </c>
      <c r="AB41" s="89" t="n">
        <v>1</v>
      </c>
      <c r="AC41" s="47" t="n">
        <v>1</v>
      </c>
      <c r="AD41" s="89" t="n">
        <v>1</v>
      </c>
      <c r="AE41" s="47" t="n">
        <v>1</v>
      </c>
      <c r="AF41" s="89" t="n">
        <v>1</v>
      </c>
      <c r="AG41" s="47" t="n">
        <v>1</v>
      </c>
      <c r="AH41" s="89" t="n">
        <v>1</v>
      </c>
      <c r="AI41" s="47" t="n">
        <v>1</v>
      </c>
      <c r="AJ41" s="89" t="n">
        <v>1</v>
      </c>
      <c r="AK41" s="47" t="n">
        <v>1</v>
      </c>
      <c r="AL41" s="89" t="n">
        <v>1</v>
      </c>
      <c r="AM41" s="47" t="n">
        <v>0</v>
      </c>
      <c r="AN41" s="89" t="n">
        <v>1</v>
      </c>
      <c r="AO41" s="47" t="n">
        <v>1</v>
      </c>
      <c r="AP41" s="89" t="n">
        <v>1</v>
      </c>
      <c r="AQ41" s="47" t="n">
        <v>1</v>
      </c>
      <c r="AR41" s="89" t="n">
        <v>1</v>
      </c>
      <c r="AS41" s="47" t="n">
        <v>1</v>
      </c>
      <c r="AT41" s="89" t="n">
        <v>1</v>
      </c>
      <c r="AU41" s="47" t="n">
        <v>1</v>
      </c>
      <c r="AV41" s="89" t="n">
        <v>1</v>
      </c>
      <c r="AW41" s="47" t="n">
        <v>1</v>
      </c>
      <c r="AX41" s="89" t="n">
        <v>0</v>
      </c>
      <c r="AY41" s="47" t="n">
        <v>1</v>
      </c>
      <c r="AZ41" s="89"/>
      <c r="BB41" s="89"/>
      <c r="BD41" s="89"/>
      <c r="BF41" s="89"/>
      <c r="BH41" s="89"/>
      <c r="BJ41" s="89"/>
      <c r="BL41" s="89"/>
      <c r="BN41" s="89"/>
      <c r="BP41" s="89"/>
      <c r="BR41" s="89"/>
      <c r="BT41" s="89"/>
      <c r="BV41" s="89"/>
      <c r="BX41" s="89"/>
      <c r="BZ41" s="89"/>
      <c r="CB41" s="89"/>
      <c r="CD41" s="89"/>
      <c r="CG41" s="89"/>
      <c r="CI41" s="89"/>
      <c r="CK41" s="89"/>
      <c r="CM41" s="89"/>
      <c r="CO41" s="89"/>
      <c r="CQ41" s="89"/>
      <c r="CS41" s="89"/>
      <c r="CU41" s="89"/>
      <c r="CW41" s="89"/>
      <c r="CY41" s="89"/>
      <c r="DA41" s="89"/>
      <c r="DC41" s="89"/>
      <c r="DE41" s="89"/>
      <c r="DG41" s="89"/>
      <c r="DI41" s="89"/>
      <c r="DK41" s="89"/>
      <c r="DM41" s="89"/>
      <c r="DO41" s="89"/>
      <c r="DQ41" s="89"/>
      <c r="DS41" s="89"/>
      <c r="DU41" s="89"/>
      <c r="DW41" s="89"/>
      <c r="DY41" s="89"/>
      <c r="IS41" s="48"/>
    </row>
    <row r="42" customFormat="false" ht="18" hidden="false" customHeight="true" outlineLevel="0" collapsed="false">
      <c r="A42" s="44" t="s">
        <v>208</v>
      </c>
      <c r="B42" s="87" t="n">
        <f aca="false">SUM(F42:IV42)/46</f>
        <v>0.695652173913044</v>
      </c>
      <c r="D42" s="46" t="n">
        <v>33</v>
      </c>
      <c r="E42" s="88" t="n">
        <v>1</v>
      </c>
      <c r="F42" s="89" t="n">
        <v>1</v>
      </c>
      <c r="G42" s="47" t="n">
        <v>0</v>
      </c>
      <c r="H42" s="89" t="n">
        <v>1</v>
      </c>
      <c r="I42" s="47" t="n">
        <v>1</v>
      </c>
      <c r="J42" s="89" t="n">
        <v>1</v>
      </c>
      <c r="K42" s="47" t="n">
        <v>1</v>
      </c>
      <c r="L42" s="89" t="n">
        <v>0</v>
      </c>
      <c r="M42" s="47" t="n">
        <v>0</v>
      </c>
      <c r="N42" s="89" t="n">
        <v>1</v>
      </c>
      <c r="O42" s="47" t="n">
        <v>1</v>
      </c>
      <c r="P42" s="89" t="n">
        <v>1</v>
      </c>
      <c r="Q42" s="47" t="n">
        <v>1</v>
      </c>
      <c r="R42" s="89" t="n">
        <v>1</v>
      </c>
      <c r="S42" s="47" t="n">
        <v>1</v>
      </c>
      <c r="T42" s="89" t="n">
        <v>0</v>
      </c>
      <c r="U42" s="47" t="n">
        <v>1</v>
      </c>
      <c r="V42" s="89" t="n">
        <v>1</v>
      </c>
      <c r="W42" s="47" t="n">
        <v>1</v>
      </c>
      <c r="X42" s="89" t="n">
        <v>1</v>
      </c>
      <c r="Y42" s="47" t="n">
        <v>1</v>
      </c>
      <c r="Z42" s="89" t="n">
        <v>1</v>
      </c>
      <c r="AA42" s="47" t="n">
        <v>0</v>
      </c>
      <c r="AB42" s="89" t="n">
        <v>1</v>
      </c>
      <c r="AC42" s="47" t="n">
        <v>0</v>
      </c>
      <c r="AD42" s="89" t="n">
        <v>0</v>
      </c>
      <c r="AE42" s="47" t="n">
        <v>0</v>
      </c>
      <c r="AF42" s="89" t="n">
        <v>1</v>
      </c>
      <c r="AG42" s="47" t="n">
        <v>0</v>
      </c>
      <c r="AH42" s="89" t="n">
        <v>1</v>
      </c>
      <c r="AI42" s="47" t="n">
        <v>1</v>
      </c>
      <c r="AJ42" s="89" t="n">
        <v>0</v>
      </c>
      <c r="AK42" s="47" t="n">
        <v>1</v>
      </c>
      <c r="AL42" s="89" t="n">
        <v>1</v>
      </c>
      <c r="AM42" s="47" t="n">
        <v>0</v>
      </c>
      <c r="AN42" s="89" t="n">
        <v>0</v>
      </c>
      <c r="AO42" s="47" t="n">
        <v>1</v>
      </c>
      <c r="AP42" s="89" t="n">
        <v>0</v>
      </c>
      <c r="AQ42" s="47" t="n">
        <v>1</v>
      </c>
      <c r="AR42" s="89" t="n">
        <v>1</v>
      </c>
      <c r="AS42" s="47" t="n">
        <v>1</v>
      </c>
      <c r="AT42" s="89" t="n">
        <v>1</v>
      </c>
      <c r="AU42" s="47" t="n">
        <v>1</v>
      </c>
      <c r="AV42" s="89" t="n">
        <v>1</v>
      </c>
      <c r="AW42" s="47" t="n">
        <v>1</v>
      </c>
      <c r="AX42" s="89" t="n">
        <v>0</v>
      </c>
      <c r="AY42" s="47" t="n">
        <v>1</v>
      </c>
      <c r="AZ42" s="89"/>
      <c r="BB42" s="89"/>
      <c r="BD42" s="89"/>
      <c r="BF42" s="89"/>
      <c r="BH42" s="89"/>
      <c r="BJ42" s="89"/>
      <c r="BL42" s="89"/>
      <c r="BN42" s="89"/>
      <c r="BP42" s="89"/>
      <c r="BR42" s="89"/>
      <c r="BT42" s="89"/>
      <c r="BV42" s="89"/>
      <c r="BX42" s="89"/>
      <c r="BZ42" s="89"/>
      <c r="CB42" s="89"/>
      <c r="CD42" s="89"/>
      <c r="CG42" s="89"/>
      <c r="CI42" s="89"/>
      <c r="CK42" s="89"/>
      <c r="CM42" s="89"/>
      <c r="CO42" s="89"/>
      <c r="CQ42" s="89"/>
      <c r="CS42" s="89"/>
      <c r="CU42" s="89"/>
      <c r="CW42" s="89"/>
      <c r="CY42" s="89"/>
      <c r="DA42" s="89"/>
      <c r="DC42" s="89"/>
      <c r="DE42" s="89"/>
      <c r="DG42" s="89"/>
      <c r="DI42" s="89"/>
      <c r="DK42" s="89"/>
      <c r="DM42" s="89"/>
      <c r="DO42" s="89"/>
      <c r="DQ42" s="89"/>
      <c r="DS42" s="89"/>
      <c r="DU42" s="89"/>
      <c r="DW42" s="89"/>
      <c r="DY42" s="89"/>
      <c r="IS42" s="48"/>
    </row>
    <row r="43" customFormat="false" ht="18" hidden="false" customHeight="true" outlineLevel="0" collapsed="false">
      <c r="A43" s="44" t="s">
        <v>114</v>
      </c>
      <c r="B43" s="87" t="n">
        <f aca="false">SUM(F43:IV43)/46</f>
        <v>0.826086956521739</v>
      </c>
      <c r="D43" s="46" t="n">
        <v>34</v>
      </c>
      <c r="E43" s="88" t="n">
        <v>1</v>
      </c>
      <c r="F43" s="89" t="n">
        <v>1</v>
      </c>
      <c r="G43" s="47" t="n">
        <v>1</v>
      </c>
      <c r="H43" s="89" t="n">
        <v>1</v>
      </c>
      <c r="I43" s="47" t="n">
        <v>0</v>
      </c>
      <c r="J43" s="89" t="n">
        <v>1</v>
      </c>
      <c r="K43" s="47" t="n">
        <v>0</v>
      </c>
      <c r="L43" s="89" t="n">
        <v>1</v>
      </c>
      <c r="M43" s="47" t="n">
        <v>0</v>
      </c>
      <c r="N43" s="89" t="n">
        <v>0</v>
      </c>
      <c r="O43" s="47" t="n">
        <v>1</v>
      </c>
      <c r="P43" s="89" t="n">
        <v>1</v>
      </c>
      <c r="Q43" s="47" t="n">
        <v>1</v>
      </c>
      <c r="R43" s="89" t="n">
        <v>1</v>
      </c>
      <c r="S43" s="47" t="n">
        <v>1</v>
      </c>
      <c r="T43" s="89" t="n">
        <v>1</v>
      </c>
      <c r="U43" s="47" t="n">
        <v>1</v>
      </c>
      <c r="V43" s="89" t="n">
        <v>1</v>
      </c>
      <c r="W43" s="47" t="n">
        <v>1</v>
      </c>
      <c r="X43" s="89" t="n">
        <v>1</v>
      </c>
      <c r="Y43" s="47" t="n">
        <v>0</v>
      </c>
      <c r="Z43" s="89" t="n">
        <v>1</v>
      </c>
      <c r="AA43" s="47" t="n">
        <v>1</v>
      </c>
      <c r="AB43" s="89" t="n">
        <v>0</v>
      </c>
      <c r="AC43" s="47" t="n">
        <v>1</v>
      </c>
      <c r="AD43" s="89" t="n">
        <v>1</v>
      </c>
      <c r="AE43" s="47" t="n">
        <v>1</v>
      </c>
      <c r="AF43" s="89" t="n">
        <v>1</v>
      </c>
      <c r="AG43" s="47" t="n">
        <v>1</v>
      </c>
      <c r="AH43" s="89" t="n">
        <v>1</v>
      </c>
      <c r="AI43" s="47" t="n">
        <v>1</v>
      </c>
      <c r="AJ43" s="89" t="n">
        <v>1</v>
      </c>
      <c r="AK43" s="47" t="n">
        <v>0</v>
      </c>
      <c r="AL43" s="89" t="n">
        <v>1</v>
      </c>
      <c r="AM43" s="47" t="n">
        <v>1</v>
      </c>
      <c r="AN43" s="89" t="n">
        <v>1</v>
      </c>
      <c r="AO43" s="47" t="n">
        <v>1</v>
      </c>
      <c r="AP43" s="89" t="n">
        <v>1</v>
      </c>
      <c r="AQ43" s="47" t="n">
        <v>0</v>
      </c>
      <c r="AR43" s="89" t="n">
        <v>1</v>
      </c>
      <c r="AS43" s="47" t="n">
        <v>1</v>
      </c>
      <c r="AT43" s="89" t="n">
        <v>1</v>
      </c>
      <c r="AU43" s="47" t="n">
        <v>1</v>
      </c>
      <c r="AV43" s="89" t="n">
        <v>1</v>
      </c>
      <c r="AW43" s="47" t="n">
        <v>1</v>
      </c>
      <c r="AX43" s="89" t="n">
        <v>1</v>
      </c>
      <c r="AY43" s="47" t="n">
        <v>1</v>
      </c>
      <c r="AZ43" s="89"/>
      <c r="BB43" s="89"/>
      <c r="BD43" s="89"/>
      <c r="BF43" s="89"/>
      <c r="BH43" s="89"/>
      <c r="BJ43" s="89"/>
      <c r="BL43" s="89"/>
      <c r="BN43" s="89"/>
      <c r="BP43" s="89"/>
      <c r="BR43" s="89"/>
      <c r="BT43" s="89"/>
      <c r="BV43" s="89"/>
      <c r="BX43" s="89"/>
      <c r="BZ43" s="89"/>
      <c r="CB43" s="89"/>
      <c r="CD43" s="89"/>
      <c r="CG43" s="89"/>
      <c r="CI43" s="89"/>
      <c r="CK43" s="89"/>
      <c r="CM43" s="89"/>
      <c r="CO43" s="89"/>
      <c r="CQ43" s="89"/>
      <c r="CS43" s="89"/>
      <c r="CU43" s="89"/>
      <c r="CW43" s="89"/>
      <c r="CY43" s="89"/>
      <c r="DA43" s="89"/>
      <c r="DC43" s="89"/>
      <c r="DE43" s="89"/>
      <c r="DG43" s="89"/>
      <c r="DI43" s="89"/>
      <c r="DK43" s="89"/>
      <c r="DM43" s="89"/>
      <c r="DO43" s="89"/>
      <c r="DQ43" s="89"/>
      <c r="DS43" s="89"/>
      <c r="DU43" s="89"/>
      <c r="DW43" s="89"/>
      <c r="DY43" s="89"/>
      <c r="IS43" s="48"/>
    </row>
    <row r="44" customFormat="false" ht="18" hidden="false" customHeight="true" outlineLevel="0" collapsed="false">
      <c r="A44" s="44" t="s">
        <v>227</v>
      </c>
      <c r="B44" s="87" t="n">
        <f aca="false">SUM(F44:IV44)/46</f>
        <v>0.934782608695652</v>
      </c>
      <c r="D44" s="46" t="n">
        <v>35</v>
      </c>
      <c r="E44" s="88" t="n">
        <v>1</v>
      </c>
      <c r="F44" s="89" t="n">
        <v>1</v>
      </c>
      <c r="G44" s="47" t="n">
        <v>1</v>
      </c>
      <c r="H44" s="89" t="n">
        <v>1</v>
      </c>
      <c r="I44" s="47" t="n">
        <v>1</v>
      </c>
      <c r="J44" s="89" t="n">
        <v>1</v>
      </c>
      <c r="K44" s="47" t="n">
        <v>1</v>
      </c>
      <c r="L44" s="89" t="n">
        <v>1</v>
      </c>
      <c r="M44" s="47" t="n">
        <v>1</v>
      </c>
      <c r="N44" s="89" t="n">
        <v>1</v>
      </c>
      <c r="O44" s="47" t="n">
        <v>1</v>
      </c>
      <c r="P44" s="89" t="n">
        <v>1</v>
      </c>
      <c r="Q44" s="47" t="n">
        <v>1</v>
      </c>
      <c r="R44" s="89" t="n">
        <v>1</v>
      </c>
      <c r="S44" s="47" t="n">
        <v>1</v>
      </c>
      <c r="T44" s="89" t="n">
        <v>1</v>
      </c>
      <c r="U44" s="47" t="n">
        <v>1</v>
      </c>
      <c r="V44" s="89" t="n">
        <v>1</v>
      </c>
      <c r="W44" s="47" t="n">
        <v>1</v>
      </c>
      <c r="X44" s="89" t="n">
        <v>1</v>
      </c>
      <c r="Y44" s="47" t="n">
        <v>0</v>
      </c>
      <c r="Z44" s="89" t="n">
        <v>1</v>
      </c>
      <c r="AA44" s="47" t="n">
        <v>1</v>
      </c>
      <c r="AB44" s="89" t="n">
        <v>1</v>
      </c>
      <c r="AC44" s="47" t="n">
        <v>1</v>
      </c>
      <c r="AD44" s="89" t="n">
        <v>1</v>
      </c>
      <c r="AE44" s="47" t="n">
        <v>1</v>
      </c>
      <c r="AF44" s="89" t="n">
        <v>1</v>
      </c>
      <c r="AG44" s="47" t="n">
        <v>1</v>
      </c>
      <c r="AH44" s="89" t="n">
        <v>1</v>
      </c>
      <c r="AI44" s="47" t="n">
        <v>1</v>
      </c>
      <c r="AJ44" s="89" t="n">
        <v>1</v>
      </c>
      <c r="AK44" s="47" t="n">
        <v>1</v>
      </c>
      <c r="AL44" s="89" t="n">
        <v>1</v>
      </c>
      <c r="AM44" s="47" t="n">
        <v>1</v>
      </c>
      <c r="AN44" s="89" t="n">
        <v>1</v>
      </c>
      <c r="AO44" s="47" t="n">
        <v>1</v>
      </c>
      <c r="AP44" s="89" t="n">
        <v>1</v>
      </c>
      <c r="AQ44" s="47" t="n">
        <v>1</v>
      </c>
      <c r="AR44" s="89" t="n">
        <v>1</v>
      </c>
      <c r="AS44" s="47" t="n">
        <v>1</v>
      </c>
      <c r="AT44" s="89" t="n">
        <v>1</v>
      </c>
      <c r="AU44" s="47" t="n">
        <v>0</v>
      </c>
      <c r="AV44" s="89" t="n">
        <v>1</v>
      </c>
      <c r="AW44" s="47" t="n">
        <v>1</v>
      </c>
      <c r="AX44" s="89" t="n">
        <v>0</v>
      </c>
      <c r="AY44" s="47" t="n">
        <v>1</v>
      </c>
      <c r="AZ44" s="89"/>
      <c r="BB44" s="89"/>
      <c r="BD44" s="89"/>
      <c r="BF44" s="89"/>
      <c r="BH44" s="89"/>
      <c r="BJ44" s="89"/>
      <c r="BL44" s="89"/>
      <c r="BN44" s="89"/>
      <c r="BP44" s="89"/>
      <c r="BR44" s="89"/>
      <c r="BT44" s="89"/>
      <c r="BV44" s="89"/>
      <c r="BX44" s="89"/>
      <c r="BZ44" s="89"/>
      <c r="CB44" s="89"/>
      <c r="CD44" s="89"/>
      <c r="CG44" s="89"/>
      <c r="CI44" s="89"/>
      <c r="CK44" s="89"/>
      <c r="CM44" s="89"/>
      <c r="CO44" s="89"/>
      <c r="CQ44" s="89"/>
      <c r="CS44" s="89"/>
      <c r="CU44" s="89"/>
      <c r="CW44" s="89"/>
      <c r="CY44" s="89"/>
      <c r="DA44" s="89"/>
      <c r="DC44" s="89"/>
      <c r="DE44" s="89"/>
      <c r="DG44" s="89"/>
      <c r="DI44" s="89"/>
      <c r="DK44" s="89"/>
      <c r="DM44" s="89"/>
      <c r="DO44" s="89"/>
      <c r="DQ44" s="89"/>
      <c r="DS44" s="89"/>
      <c r="DU44" s="89"/>
      <c r="DW44" s="89"/>
      <c r="DY44" s="89"/>
      <c r="IS44" s="48"/>
    </row>
    <row r="45" customFormat="false" ht="18" hidden="false" customHeight="true" outlineLevel="0" collapsed="false">
      <c r="A45" s="44" t="s">
        <v>77</v>
      </c>
      <c r="B45" s="87" t="n">
        <f aca="false">SUM(F45:IV45)/46</f>
        <v>0.782608695652174</v>
      </c>
      <c r="D45" s="46" t="n">
        <v>36</v>
      </c>
      <c r="E45" s="88" t="n">
        <v>1</v>
      </c>
      <c r="F45" s="89" t="n">
        <v>0</v>
      </c>
      <c r="G45" s="47" t="n">
        <v>0</v>
      </c>
      <c r="H45" s="89" t="n">
        <v>1</v>
      </c>
      <c r="I45" s="47" t="n">
        <v>1</v>
      </c>
      <c r="J45" s="89" t="n">
        <v>1</v>
      </c>
      <c r="K45" s="47" t="n">
        <v>1</v>
      </c>
      <c r="L45" s="89" t="n">
        <v>1</v>
      </c>
      <c r="M45" s="47" t="n">
        <v>1</v>
      </c>
      <c r="N45" s="89" t="n">
        <v>1</v>
      </c>
      <c r="O45" s="47" t="n">
        <v>1</v>
      </c>
      <c r="P45" s="89" t="n">
        <v>1</v>
      </c>
      <c r="Q45" s="47" t="n">
        <v>0</v>
      </c>
      <c r="R45" s="89" t="n">
        <v>1</v>
      </c>
      <c r="S45" s="47" t="n">
        <v>1</v>
      </c>
      <c r="T45" s="89" t="n">
        <v>1</v>
      </c>
      <c r="U45" s="47" t="n">
        <v>1</v>
      </c>
      <c r="V45" s="89" t="n">
        <v>1</v>
      </c>
      <c r="W45" s="47" t="n">
        <v>1</v>
      </c>
      <c r="X45" s="89" t="n">
        <v>1</v>
      </c>
      <c r="Y45" s="47" t="n">
        <v>0</v>
      </c>
      <c r="Z45" s="89" t="n">
        <v>1</v>
      </c>
      <c r="AA45" s="47" t="n">
        <v>1</v>
      </c>
      <c r="AB45" s="89" t="n">
        <v>0</v>
      </c>
      <c r="AC45" s="47" t="n">
        <v>1</v>
      </c>
      <c r="AD45" s="89" t="n">
        <v>1</v>
      </c>
      <c r="AE45" s="47" t="n">
        <v>1</v>
      </c>
      <c r="AF45" s="89" t="n">
        <v>0</v>
      </c>
      <c r="AG45" s="47" t="n">
        <v>1</v>
      </c>
      <c r="AH45" s="89" t="n">
        <v>1</v>
      </c>
      <c r="AI45" s="47" t="n">
        <v>0</v>
      </c>
      <c r="AJ45" s="89" t="n">
        <v>1</v>
      </c>
      <c r="AK45" s="47" t="n">
        <v>0</v>
      </c>
      <c r="AL45" s="89" t="n">
        <v>1</v>
      </c>
      <c r="AM45" s="47" t="n">
        <v>1</v>
      </c>
      <c r="AN45" s="89" t="n">
        <v>1</v>
      </c>
      <c r="AO45" s="47" t="n">
        <v>1</v>
      </c>
      <c r="AP45" s="89" t="n">
        <v>1</v>
      </c>
      <c r="AQ45" s="47" t="n">
        <v>1</v>
      </c>
      <c r="AR45" s="89" t="n">
        <v>0</v>
      </c>
      <c r="AS45" s="47" t="n">
        <v>1</v>
      </c>
      <c r="AT45" s="89" t="n">
        <v>1</v>
      </c>
      <c r="AU45" s="47" t="n">
        <v>0</v>
      </c>
      <c r="AV45" s="89" t="n">
        <v>1</v>
      </c>
      <c r="AW45" s="47" t="n">
        <v>1</v>
      </c>
      <c r="AX45" s="89" t="n">
        <v>1</v>
      </c>
      <c r="AY45" s="47" t="n">
        <v>1</v>
      </c>
      <c r="AZ45" s="89"/>
      <c r="BB45" s="89"/>
      <c r="BD45" s="89"/>
      <c r="BF45" s="89"/>
      <c r="BH45" s="89"/>
      <c r="BJ45" s="89"/>
      <c r="BL45" s="89"/>
      <c r="BN45" s="89"/>
      <c r="BP45" s="89"/>
      <c r="BR45" s="89"/>
      <c r="BT45" s="89"/>
      <c r="BV45" s="89"/>
      <c r="BX45" s="89"/>
      <c r="BZ45" s="89"/>
      <c r="CB45" s="89"/>
      <c r="CD45" s="89"/>
      <c r="CG45" s="89"/>
      <c r="CI45" s="89"/>
      <c r="CK45" s="89"/>
      <c r="CM45" s="89"/>
      <c r="CO45" s="89"/>
      <c r="CQ45" s="89"/>
      <c r="CS45" s="89"/>
      <c r="CU45" s="89"/>
      <c r="CW45" s="89"/>
      <c r="CY45" s="89"/>
      <c r="DA45" s="89"/>
      <c r="DC45" s="89"/>
      <c r="DE45" s="89"/>
      <c r="DG45" s="89"/>
      <c r="DI45" s="89"/>
      <c r="DK45" s="89"/>
      <c r="DM45" s="89"/>
      <c r="DO45" s="89"/>
      <c r="DQ45" s="89"/>
      <c r="DS45" s="89"/>
      <c r="DU45" s="89"/>
      <c r="DW45" s="89"/>
      <c r="DY45" s="89"/>
      <c r="IS45" s="48"/>
    </row>
    <row r="46" customFormat="false" ht="18" hidden="false" customHeight="true" outlineLevel="0" collapsed="false">
      <c r="A46" s="44" t="s">
        <v>80</v>
      </c>
      <c r="B46" s="87" t="n">
        <f aca="false">SUM(F46:IV46)/46</f>
        <v>0.869565217391304</v>
      </c>
      <c r="D46" s="46" t="n">
        <v>37</v>
      </c>
      <c r="E46" s="88" t="n">
        <v>1</v>
      </c>
      <c r="F46" s="89" t="n">
        <v>1</v>
      </c>
      <c r="G46" s="47" t="n">
        <v>1</v>
      </c>
      <c r="H46" s="89" t="n">
        <v>1</v>
      </c>
      <c r="I46" s="47" t="n">
        <v>0</v>
      </c>
      <c r="J46" s="89" t="n">
        <v>1</v>
      </c>
      <c r="K46" s="47" t="n">
        <v>1</v>
      </c>
      <c r="L46" s="89" t="n">
        <v>1</v>
      </c>
      <c r="M46" s="47" t="n">
        <v>1</v>
      </c>
      <c r="N46" s="89" t="n">
        <v>1</v>
      </c>
      <c r="O46" s="47" t="n">
        <v>1</v>
      </c>
      <c r="P46" s="89" t="n">
        <v>0</v>
      </c>
      <c r="Q46" s="47" t="n">
        <v>0</v>
      </c>
      <c r="R46" s="89" t="n">
        <v>1</v>
      </c>
      <c r="S46" s="47" t="n">
        <v>1</v>
      </c>
      <c r="T46" s="89" t="n">
        <v>1</v>
      </c>
      <c r="U46" s="47" t="n">
        <v>1</v>
      </c>
      <c r="V46" s="89" t="n">
        <v>1</v>
      </c>
      <c r="W46" s="47" t="n">
        <v>1</v>
      </c>
      <c r="X46" s="89" t="n">
        <v>1</v>
      </c>
      <c r="Y46" s="47" t="n">
        <v>1</v>
      </c>
      <c r="Z46" s="89" t="n">
        <v>1</v>
      </c>
      <c r="AA46" s="47" t="n">
        <v>1</v>
      </c>
      <c r="AB46" s="89" t="n">
        <v>1</v>
      </c>
      <c r="AC46" s="47" t="n">
        <v>1</v>
      </c>
      <c r="AD46" s="89" t="n">
        <v>1</v>
      </c>
      <c r="AE46" s="47" t="n">
        <v>1</v>
      </c>
      <c r="AF46" s="89" t="n">
        <v>1</v>
      </c>
      <c r="AG46" s="47" t="n">
        <v>1</v>
      </c>
      <c r="AH46" s="89" t="n">
        <v>1</v>
      </c>
      <c r="AI46" s="47" t="n">
        <v>1</v>
      </c>
      <c r="AJ46" s="89" t="n">
        <v>0</v>
      </c>
      <c r="AK46" s="47" t="n">
        <v>0</v>
      </c>
      <c r="AL46" s="89" t="n">
        <v>1</v>
      </c>
      <c r="AM46" s="47" t="n">
        <v>1</v>
      </c>
      <c r="AN46" s="89" t="n">
        <v>1</v>
      </c>
      <c r="AO46" s="47" t="n">
        <v>1</v>
      </c>
      <c r="AP46" s="89" t="n">
        <v>1</v>
      </c>
      <c r="AQ46" s="47" t="n">
        <v>1</v>
      </c>
      <c r="AR46" s="89" t="n">
        <v>1</v>
      </c>
      <c r="AS46" s="47" t="n">
        <v>1</v>
      </c>
      <c r="AT46" s="89" t="n">
        <v>1</v>
      </c>
      <c r="AU46" s="47" t="n">
        <v>1</v>
      </c>
      <c r="AV46" s="89" t="n">
        <v>1</v>
      </c>
      <c r="AW46" s="47" t="n">
        <v>1</v>
      </c>
      <c r="AX46" s="89" t="n">
        <v>0</v>
      </c>
      <c r="AY46" s="47" t="n">
        <v>1</v>
      </c>
      <c r="AZ46" s="89"/>
      <c r="BB46" s="89"/>
      <c r="BD46" s="89"/>
      <c r="BF46" s="89"/>
      <c r="BH46" s="89"/>
      <c r="BJ46" s="89"/>
      <c r="BL46" s="89"/>
      <c r="BN46" s="89"/>
      <c r="BP46" s="89"/>
      <c r="BR46" s="89"/>
      <c r="BT46" s="89"/>
      <c r="BV46" s="89"/>
      <c r="BX46" s="89"/>
      <c r="BZ46" s="89"/>
      <c r="CB46" s="89"/>
      <c r="CD46" s="89"/>
      <c r="CG46" s="89"/>
      <c r="CI46" s="89"/>
      <c r="CK46" s="89"/>
      <c r="CM46" s="89"/>
      <c r="CO46" s="89"/>
      <c r="CQ46" s="89"/>
      <c r="CS46" s="89"/>
      <c r="CU46" s="89"/>
      <c r="CW46" s="89"/>
      <c r="CY46" s="89"/>
      <c r="DA46" s="89"/>
      <c r="DC46" s="89"/>
      <c r="DE46" s="89"/>
      <c r="DG46" s="89"/>
      <c r="DI46" s="89"/>
      <c r="DK46" s="89"/>
      <c r="DM46" s="89"/>
      <c r="DO46" s="89"/>
      <c r="DQ46" s="89"/>
      <c r="DS46" s="89"/>
      <c r="DU46" s="89"/>
      <c r="DW46" s="89"/>
      <c r="DY46" s="89"/>
      <c r="IS46" s="48"/>
    </row>
    <row r="47" customFormat="false" ht="18" hidden="false" customHeight="true" outlineLevel="0" collapsed="false">
      <c r="A47" s="44" t="s">
        <v>197</v>
      </c>
      <c r="B47" s="87" t="n">
        <f aca="false">SUM(F47:IV47)/46</f>
        <v>0.369565217391304</v>
      </c>
      <c r="D47" s="46" t="n">
        <v>38</v>
      </c>
      <c r="E47" s="88" t="n">
        <v>1</v>
      </c>
      <c r="F47" s="89" t="n">
        <v>1</v>
      </c>
      <c r="G47" s="47" t="n">
        <v>1</v>
      </c>
      <c r="H47" s="89" t="n">
        <v>0</v>
      </c>
      <c r="I47" s="47" t="n">
        <v>0</v>
      </c>
      <c r="J47" s="89" t="n">
        <v>0</v>
      </c>
      <c r="K47" s="47" t="n">
        <v>1</v>
      </c>
      <c r="L47" s="89" t="n">
        <v>1</v>
      </c>
      <c r="M47" s="47" t="n">
        <v>1</v>
      </c>
      <c r="N47" s="89" t="n">
        <v>0</v>
      </c>
      <c r="O47" s="47" t="n">
        <v>1</v>
      </c>
      <c r="P47" s="89" t="n">
        <v>0</v>
      </c>
      <c r="Q47" s="47" t="n">
        <v>1</v>
      </c>
      <c r="R47" s="89" t="n">
        <v>0</v>
      </c>
      <c r="S47" s="47" t="n">
        <v>1</v>
      </c>
      <c r="T47" s="89" t="n">
        <v>0</v>
      </c>
      <c r="U47" s="47" t="n">
        <v>0</v>
      </c>
      <c r="V47" s="89" t="n">
        <v>1</v>
      </c>
      <c r="W47" s="47" t="n">
        <v>0</v>
      </c>
      <c r="X47" s="89" t="n">
        <v>0</v>
      </c>
      <c r="Y47" s="47" t="n">
        <v>1</v>
      </c>
      <c r="Z47" s="89" t="n">
        <v>0</v>
      </c>
      <c r="AA47" s="47" t="n">
        <v>0</v>
      </c>
      <c r="AB47" s="89" t="n">
        <v>1</v>
      </c>
      <c r="AC47" s="47" t="n">
        <v>0</v>
      </c>
      <c r="AD47" s="89" t="n">
        <v>0</v>
      </c>
      <c r="AE47" s="47" t="n">
        <v>0</v>
      </c>
      <c r="AF47" s="89" t="n">
        <v>0</v>
      </c>
      <c r="AG47" s="47" t="n">
        <v>1</v>
      </c>
      <c r="AH47" s="89" t="n">
        <v>1</v>
      </c>
      <c r="AI47" s="47" t="n">
        <v>0</v>
      </c>
      <c r="AJ47" s="89" t="n">
        <v>0</v>
      </c>
      <c r="AK47" s="47" t="n">
        <v>1</v>
      </c>
      <c r="AL47" s="89" t="n">
        <v>1</v>
      </c>
      <c r="AM47" s="47" t="n">
        <v>1</v>
      </c>
      <c r="AN47" s="89" t="n">
        <v>0</v>
      </c>
      <c r="AO47" s="47" t="n">
        <v>0</v>
      </c>
      <c r="AP47" s="89" t="n">
        <v>0</v>
      </c>
      <c r="AQ47" s="47" t="n">
        <v>0</v>
      </c>
      <c r="AR47" s="89" t="n">
        <v>0</v>
      </c>
      <c r="AS47" s="47" t="n">
        <v>0</v>
      </c>
      <c r="AT47" s="89" t="n">
        <v>0</v>
      </c>
      <c r="AU47" s="47" t="n">
        <v>0</v>
      </c>
      <c r="AV47" s="89" t="n">
        <v>1</v>
      </c>
      <c r="AW47" s="47" t="n">
        <v>0</v>
      </c>
      <c r="AX47" s="89" t="n">
        <v>0</v>
      </c>
      <c r="AY47" s="47" t="n">
        <v>0</v>
      </c>
      <c r="AZ47" s="89"/>
      <c r="BB47" s="89"/>
      <c r="BD47" s="89"/>
      <c r="BF47" s="89"/>
      <c r="BH47" s="89"/>
      <c r="BJ47" s="89"/>
      <c r="BL47" s="89"/>
      <c r="BN47" s="89"/>
      <c r="BP47" s="89"/>
      <c r="BR47" s="89"/>
      <c r="BT47" s="89"/>
      <c r="BV47" s="89"/>
      <c r="BX47" s="89"/>
      <c r="BZ47" s="89"/>
      <c r="CB47" s="89"/>
      <c r="CD47" s="89"/>
      <c r="CG47" s="89"/>
      <c r="CI47" s="89"/>
      <c r="CK47" s="89"/>
      <c r="CM47" s="89"/>
      <c r="CO47" s="89"/>
      <c r="CQ47" s="89"/>
      <c r="CS47" s="89"/>
      <c r="CU47" s="89"/>
      <c r="CW47" s="89"/>
      <c r="CY47" s="89"/>
      <c r="DA47" s="89"/>
      <c r="DC47" s="89"/>
      <c r="DE47" s="89"/>
      <c r="DG47" s="89"/>
      <c r="DI47" s="89"/>
      <c r="DK47" s="89"/>
      <c r="DM47" s="89"/>
      <c r="DO47" s="89"/>
      <c r="DQ47" s="89"/>
      <c r="DS47" s="89"/>
      <c r="DU47" s="89"/>
      <c r="DW47" s="89"/>
      <c r="DY47" s="89"/>
      <c r="IS47" s="48"/>
    </row>
    <row r="48" customFormat="false" ht="18" hidden="false" customHeight="true" outlineLevel="0" collapsed="false">
      <c r="A48" s="44" t="s">
        <v>197</v>
      </c>
      <c r="B48" s="87" t="n">
        <f aca="false">SUM(F48:IV48)/46</f>
        <v>0.717391304347826</v>
      </c>
      <c r="D48" s="46" t="n">
        <v>39</v>
      </c>
      <c r="E48" s="88" t="n">
        <v>1</v>
      </c>
      <c r="F48" s="89" t="n">
        <v>1</v>
      </c>
      <c r="G48" s="47" t="n">
        <v>1</v>
      </c>
      <c r="H48" s="89" t="n">
        <v>1</v>
      </c>
      <c r="I48" s="47" t="n">
        <v>1</v>
      </c>
      <c r="J48" s="89" t="n">
        <v>1</v>
      </c>
      <c r="K48" s="47" t="n">
        <v>0</v>
      </c>
      <c r="L48" s="89" t="n">
        <v>1</v>
      </c>
      <c r="M48" s="47" t="n">
        <v>1</v>
      </c>
      <c r="N48" s="89" t="n">
        <v>1</v>
      </c>
      <c r="O48" s="47" t="n">
        <v>1</v>
      </c>
      <c r="P48" s="89" t="n">
        <v>1</v>
      </c>
      <c r="Q48" s="47" t="n">
        <v>1</v>
      </c>
      <c r="R48" s="89" t="n">
        <v>1</v>
      </c>
      <c r="S48" s="47" t="n">
        <v>1</v>
      </c>
      <c r="T48" s="89" t="n">
        <v>1</v>
      </c>
      <c r="U48" s="47" t="n">
        <v>1</v>
      </c>
      <c r="V48" s="89" t="n">
        <v>1</v>
      </c>
      <c r="W48" s="47" t="n">
        <v>1</v>
      </c>
      <c r="X48" s="89" t="n">
        <v>1</v>
      </c>
      <c r="Y48" s="47" t="n">
        <v>0</v>
      </c>
      <c r="Z48" s="89" t="n">
        <v>1</v>
      </c>
      <c r="AA48" s="47" t="n">
        <v>1</v>
      </c>
      <c r="AB48" s="89" t="n">
        <v>0</v>
      </c>
      <c r="AC48" s="47" t="n">
        <v>0</v>
      </c>
      <c r="AD48" s="89" t="n">
        <v>0</v>
      </c>
      <c r="AE48" s="47" t="n">
        <v>1</v>
      </c>
      <c r="AF48" s="89" t="n">
        <v>0</v>
      </c>
      <c r="AG48" s="47" t="n">
        <v>0</v>
      </c>
      <c r="AH48" s="89" t="n">
        <v>1</v>
      </c>
      <c r="AI48" s="47" t="n">
        <v>0</v>
      </c>
      <c r="AJ48" s="89" t="n">
        <v>0</v>
      </c>
      <c r="AK48" s="47" t="n">
        <v>0</v>
      </c>
      <c r="AL48" s="89" t="n">
        <v>0</v>
      </c>
      <c r="AM48" s="47" t="n">
        <v>1</v>
      </c>
      <c r="AN48" s="89" t="n">
        <v>1</v>
      </c>
      <c r="AO48" s="47" t="n">
        <v>0</v>
      </c>
      <c r="AP48" s="89" t="n">
        <v>1</v>
      </c>
      <c r="AQ48" s="47" t="n">
        <v>1</v>
      </c>
      <c r="AR48" s="89" t="n">
        <v>1</v>
      </c>
      <c r="AS48" s="47" t="n">
        <v>1</v>
      </c>
      <c r="AT48" s="89" t="n">
        <v>0</v>
      </c>
      <c r="AU48" s="47" t="n">
        <v>1</v>
      </c>
      <c r="AV48" s="89" t="n">
        <v>1</v>
      </c>
      <c r="AW48" s="47" t="n">
        <v>1</v>
      </c>
      <c r="AX48" s="89" t="n">
        <v>1</v>
      </c>
      <c r="AY48" s="47" t="n">
        <v>1</v>
      </c>
      <c r="AZ48" s="89"/>
      <c r="BB48" s="89"/>
      <c r="BD48" s="89"/>
      <c r="BF48" s="89"/>
      <c r="BH48" s="89"/>
      <c r="BJ48" s="89"/>
      <c r="BL48" s="89"/>
      <c r="BN48" s="89"/>
      <c r="BP48" s="89"/>
      <c r="BR48" s="89"/>
      <c r="BT48" s="89"/>
      <c r="BV48" s="89"/>
      <c r="BX48" s="89"/>
      <c r="BZ48" s="89"/>
      <c r="CB48" s="89"/>
      <c r="CD48" s="89"/>
      <c r="CG48" s="89"/>
      <c r="CI48" s="89"/>
      <c r="CK48" s="89"/>
      <c r="CM48" s="89"/>
      <c r="CO48" s="89"/>
      <c r="CQ48" s="89"/>
      <c r="CS48" s="89"/>
      <c r="CU48" s="89"/>
      <c r="CW48" s="89"/>
      <c r="CY48" s="89"/>
      <c r="DA48" s="89"/>
      <c r="DC48" s="89"/>
      <c r="DE48" s="89"/>
      <c r="DG48" s="89"/>
      <c r="DI48" s="89"/>
      <c r="DK48" s="89"/>
      <c r="DM48" s="89"/>
      <c r="DO48" s="89"/>
      <c r="DQ48" s="89"/>
      <c r="DS48" s="89"/>
      <c r="DU48" s="89"/>
      <c r="DW48" s="89"/>
      <c r="DY48" s="89"/>
      <c r="IS48" s="48"/>
    </row>
    <row r="49" customFormat="false" ht="18" hidden="false" customHeight="true" outlineLevel="0" collapsed="false">
      <c r="A49" s="44" t="s">
        <v>197</v>
      </c>
      <c r="B49" s="87" t="n">
        <f aca="false">SUM(F49:IV49)/46</f>
        <v>0.91304347826087</v>
      </c>
      <c r="D49" s="46" t="n">
        <v>40</v>
      </c>
      <c r="E49" s="88" t="n">
        <v>1</v>
      </c>
      <c r="F49" s="89" t="n">
        <v>1</v>
      </c>
      <c r="G49" s="47" t="n">
        <v>1</v>
      </c>
      <c r="H49" s="89" t="n">
        <v>1</v>
      </c>
      <c r="I49" s="47" t="n">
        <v>1</v>
      </c>
      <c r="J49" s="89" t="n">
        <v>1</v>
      </c>
      <c r="K49" s="47" t="n">
        <v>1</v>
      </c>
      <c r="L49" s="89" t="n">
        <v>1</v>
      </c>
      <c r="M49" s="47" t="n">
        <v>1</v>
      </c>
      <c r="N49" s="89" t="n">
        <v>1</v>
      </c>
      <c r="O49" s="47" t="n">
        <v>1</v>
      </c>
      <c r="P49" s="89" t="n">
        <v>1</v>
      </c>
      <c r="Q49" s="47" t="n">
        <v>1</v>
      </c>
      <c r="R49" s="89" t="n">
        <v>1</v>
      </c>
      <c r="S49" s="47" t="n">
        <v>1</v>
      </c>
      <c r="T49" s="89" t="n">
        <v>1</v>
      </c>
      <c r="U49" s="47" t="n">
        <v>1</v>
      </c>
      <c r="V49" s="89" t="n">
        <v>1</v>
      </c>
      <c r="W49" s="47" t="n">
        <v>0</v>
      </c>
      <c r="X49" s="89" t="n">
        <v>1</v>
      </c>
      <c r="Y49" s="47" t="n">
        <v>0</v>
      </c>
      <c r="Z49" s="89" t="n">
        <v>1</v>
      </c>
      <c r="AA49" s="47" t="n">
        <v>1</v>
      </c>
      <c r="AB49" s="89" t="n">
        <v>1</v>
      </c>
      <c r="AC49" s="47" t="n">
        <v>1</v>
      </c>
      <c r="AD49" s="89" t="n">
        <v>1</v>
      </c>
      <c r="AE49" s="47" t="n">
        <v>1</v>
      </c>
      <c r="AF49" s="89" t="n">
        <v>1</v>
      </c>
      <c r="AG49" s="47" t="n">
        <v>1</v>
      </c>
      <c r="AH49" s="89" t="n">
        <v>0</v>
      </c>
      <c r="AI49" s="47" t="n">
        <v>0</v>
      </c>
      <c r="AJ49" s="89" t="n">
        <v>1</v>
      </c>
      <c r="AK49" s="47" t="n">
        <v>1</v>
      </c>
      <c r="AL49" s="89" t="n">
        <v>1</v>
      </c>
      <c r="AM49" s="47" t="n">
        <v>1</v>
      </c>
      <c r="AN49" s="89" t="n">
        <v>1</v>
      </c>
      <c r="AO49" s="47" t="n">
        <v>1</v>
      </c>
      <c r="AP49" s="89" t="n">
        <v>1</v>
      </c>
      <c r="AQ49" s="47" t="n">
        <v>1</v>
      </c>
      <c r="AR49" s="89" t="n">
        <v>1</v>
      </c>
      <c r="AS49" s="47" t="n">
        <v>1</v>
      </c>
      <c r="AT49" s="89" t="n">
        <v>1</v>
      </c>
      <c r="AU49" s="47" t="n">
        <v>1</v>
      </c>
      <c r="AV49" s="89" t="n">
        <v>1</v>
      </c>
      <c r="AW49" s="47" t="n">
        <v>1</v>
      </c>
      <c r="AX49" s="89" t="n">
        <v>1</v>
      </c>
      <c r="AY49" s="47" t="n">
        <v>1</v>
      </c>
      <c r="AZ49" s="89"/>
      <c r="BB49" s="89"/>
      <c r="BD49" s="89"/>
      <c r="BF49" s="89"/>
      <c r="BH49" s="89"/>
      <c r="BJ49" s="89"/>
      <c r="BL49" s="89"/>
      <c r="BN49" s="89"/>
      <c r="BP49" s="89"/>
      <c r="BR49" s="89"/>
      <c r="BT49" s="89"/>
      <c r="BV49" s="89"/>
      <c r="BX49" s="89"/>
      <c r="BZ49" s="89"/>
      <c r="CB49" s="89"/>
      <c r="CD49" s="89"/>
      <c r="CG49" s="89"/>
      <c r="CI49" s="89"/>
      <c r="CK49" s="89"/>
      <c r="CM49" s="89"/>
      <c r="CO49" s="89"/>
      <c r="CQ49" s="89"/>
      <c r="CS49" s="89"/>
      <c r="CU49" s="89"/>
      <c r="CW49" s="89"/>
      <c r="CY49" s="89"/>
      <c r="DA49" s="89"/>
      <c r="DC49" s="89"/>
      <c r="DE49" s="89"/>
      <c r="DG49" s="89"/>
      <c r="DI49" s="89"/>
      <c r="DK49" s="89"/>
      <c r="DM49" s="89"/>
      <c r="DO49" s="89"/>
      <c r="DQ49" s="89"/>
      <c r="DS49" s="89"/>
      <c r="DU49" s="89"/>
      <c r="DW49" s="89"/>
      <c r="DY49" s="89"/>
      <c r="IS49" s="48"/>
    </row>
    <row r="50" customFormat="false" ht="18" hidden="false" customHeight="true" outlineLevel="0" collapsed="false">
      <c r="A50" s="44" t="s">
        <v>197</v>
      </c>
      <c r="B50" s="87" t="n">
        <f aca="false">SUM(F50:IV50)/46</f>
        <v>0.847826086956522</v>
      </c>
      <c r="D50" s="46" t="n">
        <v>41</v>
      </c>
      <c r="E50" s="88" t="n">
        <v>1</v>
      </c>
      <c r="F50" s="89" t="n">
        <v>1</v>
      </c>
      <c r="G50" s="47" t="n">
        <v>1</v>
      </c>
      <c r="H50" s="89" t="n">
        <v>1</v>
      </c>
      <c r="I50" s="47" t="n">
        <v>1</v>
      </c>
      <c r="J50" s="89" t="n">
        <v>1</v>
      </c>
      <c r="K50" s="47" t="n">
        <v>1</v>
      </c>
      <c r="L50" s="89" t="n">
        <v>1</v>
      </c>
      <c r="M50" s="47" t="n">
        <v>1</v>
      </c>
      <c r="N50" s="89" t="n">
        <v>1</v>
      </c>
      <c r="O50" s="47" t="n">
        <v>1</v>
      </c>
      <c r="P50" s="89" t="n">
        <v>1</v>
      </c>
      <c r="Q50" s="47" t="n">
        <v>1</v>
      </c>
      <c r="R50" s="89" t="n">
        <v>1</v>
      </c>
      <c r="S50" s="47" t="n">
        <v>1</v>
      </c>
      <c r="T50" s="89" t="n">
        <v>1</v>
      </c>
      <c r="U50" s="47" t="n">
        <v>1</v>
      </c>
      <c r="V50" s="89" t="n">
        <v>1</v>
      </c>
      <c r="W50" s="47" t="n">
        <v>1</v>
      </c>
      <c r="X50" s="89" t="n">
        <v>1</v>
      </c>
      <c r="Y50" s="47" t="n">
        <v>1</v>
      </c>
      <c r="Z50" s="89" t="n">
        <v>0</v>
      </c>
      <c r="AA50" s="47" t="n">
        <v>1</v>
      </c>
      <c r="AB50" s="89" t="n">
        <v>1</v>
      </c>
      <c r="AC50" s="47" t="n">
        <v>0</v>
      </c>
      <c r="AD50" s="89" t="n">
        <v>0</v>
      </c>
      <c r="AE50" s="47" t="n">
        <v>1</v>
      </c>
      <c r="AF50" s="89" t="n">
        <v>0</v>
      </c>
      <c r="AG50" s="47" t="n">
        <v>1</v>
      </c>
      <c r="AH50" s="89" t="n">
        <v>1</v>
      </c>
      <c r="AI50" s="47" t="n">
        <v>0</v>
      </c>
      <c r="AJ50" s="89" t="n">
        <v>1</v>
      </c>
      <c r="AK50" s="47" t="n">
        <v>1</v>
      </c>
      <c r="AL50" s="89" t="n">
        <v>0</v>
      </c>
      <c r="AM50" s="47" t="n">
        <v>1</v>
      </c>
      <c r="AN50" s="89" t="n">
        <v>1</v>
      </c>
      <c r="AO50" s="47" t="n">
        <v>1</v>
      </c>
      <c r="AP50" s="89" t="n">
        <v>0</v>
      </c>
      <c r="AQ50" s="47" t="n">
        <v>1</v>
      </c>
      <c r="AR50" s="89" t="n">
        <v>1</v>
      </c>
      <c r="AS50" s="47" t="n">
        <v>1</v>
      </c>
      <c r="AT50" s="89" t="n">
        <v>1</v>
      </c>
      <c r="AU50" s="47" t="n">
        <v>1</v>
      </c>
      <c r="AV50" s="89" t="n">
        <v>1</v>
      </c>
      <c r="AW50" s="47" t="n">
        <v>1</v>
      </c>
      <c r="AX50" s="89" t="n">
        <v>1</v>
      </c>
      <c r="AY50" s="47" t="n">
        <v>1</v>
      </c>
      <c r="AZ50" s="89"/>
      <c r="BB50" s="89"/>
      <c r="BD50" s="89"/>
      <c r="BF50" s="89"/>
      <c r="BH50" s="89"/>
      <c r="BJ50" s="89"/>
      <c r="BL50" s="89"/>
      <c r="BN50" s="89"/>
      <c r="BP50" s="89"/>
      <c r="BR50" s="89"/>
      <c r="BT50" s="89"/>
      <c r="BV50" s="89"/>
      <c r="BX50" s="89"/>
      <c r="BZ50" s="89"/>
      <c r="CB50" s="89"/>
      <c r="CD50" s="89"/>
      <c r="CG50" s="89"/>
      <c r="CI50" s="89"/>
      <c r="CK50" s="89"/>
      <c r="CM50" s="89"/>
      <c r="CO50" s="89"/>
      <c r="CQ50" s="89"/>
      <c r="CS50" s="89"/>
      <c r="CU50" s="89"/>
      <c r="CW50" s="89"/>
      <c r="CY50" s="89"/>
      <c r="DA50" s="89"/>
      <c r="DC50" s="89"/>
      <c r="DE50" s="89"/>
      <c r="DG50" s="89"/>
      <c r="DI50" s="89"/>
      <c r="DK50" s="89"/>
      <c r="DM50" s="89"/>
      <c r="DO50" s="89"/>
      <c r="DQ50" s="89"/>
      <c r="DS50" s="89"/>
      <c r="DU50" s="89"/>
      <c r="DW50" s="89"/>
      <c r="DY50" s="89"/>
      <c r="IS50" s="48"/>
    </row>
    <row r="51" customFormat="false" ht="18" hidden="false" customHeight="true" outlineLevel="0" collapsed="false">
      <c r="A51" s="44" t="s">
        <v>224</v>
      </c>
      <c r="B51" s="87" t="n">
        <f aca="false">SUM(F51:IV51)/46</f>
        <v>0.91304347826087</v>
      </c>
      <c r="D51" s="46" t="n">
        <v>42</v>
      </c>
      <c r="E51" s="88" t="n">
        <v>1</v>
      </c>
      <c r="F51" s="89" t="n">
        <v>1</v>
      </c>
      <c r="G51" s="47" t="n">
        <v>1</v>
      </c>
      <c r="H51" s="89" t="n">
        <v>1</v>
      </c>
      <c r="I51" s="47" t="n">
        <v>1</v>
      </c>
      <c r="J51" s="89" t="n">
        <v>1</v>
      </c>
      <c r="K51" s="47" t="n">
        <v>1</v>
      </c>
      <c r="L51" s="89" t="n">
        <v>1</v>
      </c>
      <c r="M51" s="47" t="n">
        <v>1</v>
      </c>
      <c r="N51" s="89" t="n">
        <v>1</v>
      </c>
      <c r="O51" s="47" t="n">
        <v>1</v>
      </c>
      <c r="P51" s="89" t="n">
        <v>1</v>
      </c>
      <c r="Q51" s="47" t="n">
        <v>1</v>
      </c>
      <c r="R51" s="89" t="n">
        <v>1</v>
      </c>
      <c r="S51" s="47" t="n">
        <v>1</v>
      </c>
      <c r="T51" s="89" t="n">
        <v>1</v>
      </c>
      <c r="U51" s="47" t="n">
        <v>1</v>
      </c>
      <c r="V51" s="89" t="n">
        <v>1</v>
      </c>
      <c r="W51" s="47" t="n">
        <v>1</v>
      </c>
      <c r="X51" s="89" t="n">
        <v>1</v>
      </c>
      <c r="Y51" s="47" t="n">
        <v>1</v>
      </c>
      <c r="Z51" s="89" t="n">
        <v>1</v>
      </c>
      <c r="AA51" s="47" t="n">
        <v>1</v>
      </c>
      <c r="AB51" s="89" t="n">
        <v>0</v>
      </c>
      <c r="AC51" s="47" t="n">
        <v>1</v>
      </c>
      <c r="AD51" s="89" t="n">
        <v>1</v>
      </c>
      <c r="AE51" s="47" t="n">
        <v>1</v>
      </c>
      <c r="AF51" s="89" t="n">
        <v>0</v>
      </c>
      <c r="AG51" s="47" t="n">
        <v>1</v>
      </c>
      <c r="AH51" s="89" t="n">
        <v>1</v>
      </c>
      <c r="AI51" s="47" t="n">
        <v>1</v>
      </c>
      <c r="AJ51" s="89" t="n">
        <v>1</v>
      </c>
      <c r="AK51" s="47" t="n">
        <v>1</v>
      </c>
      <c r="AL51" s="89" t="n">
        <v>1</v>
      </c>
      <c r="AM51" s="47" t="n">
        <v>1</v>
      </c>
      <c r="AN51" s="89" t="n">
        <v>1</v>
      </c>
      <c r="AO51" s="47" t="n">
        <v>1</v>
      </c>
      <c r="AP51" s="89" t="n">
        <v>1</v>
      </c>
      <c r="AQ51" s="47" t="n">
        <v>1</v>
      </c>
      <c r="AR51" s="89" t="n">
        <v>1</v>
      </c>
      <c r="AS51" s="47" t="n">
        <v>1</v>
      </c>
      <c r="AT51" s="89" t="n">
        <v>1</v>
      </c>
      <c r="AU51" s="47" t="n">
        <v>1</v>
      </c>
      <c r="AV51" s="89" t="n">
        <v>1</v>
      </c>
      <c r="AW51" s="47" t="n">
        <v>0</v>
      </c>
      <c r="AX51" s="89" t="n">
        <v>0</v>
      </c>
      <c r="AY51" s="47" t="n">
        <v>1</v>
      </c>
      <c r="AZ51" s="89"/>
      <c r="BB51" s="89"/>
      <c r="BD51" s="89"/>
      <c r="BF51" s="89"/>
      <c r="BH51" s="89"/>
      <c r="BJ51" s="89"/>
      <c r="BL51" s="89"/>
      <c r="BN51" s="89"/>
      <c r="BP51" s="89"/>
      <c r="BR51" s="89"/>
      <c r="BT51" s="89"/>
      <c r="BV51" s="89"/>
      <c r="BX51" s="89"/>
      <c r="BZ51" s="89"/>
      <c r="CB51" s="89"/>
      <c r="CD51" s="89"/>
      <c r="CG51" s="89"/>
      <c r="CI51" s="89"/>
      <c r="CK51" s="89"/>
      <c r="CM51" s="89"/>
      <c r="CO51" s="89"/>
      <c r="CQ51" s="89"/>
      <c r="CS51" s="89"/>
      <c r="CU51" s="89"/>
      <c r="CW51" s="89"/>
      <c r="CY51" s="89"/>
      <c r="DA51" s="89"/>
      <c r="DC51" s="89"/>
      <c r="DE51" s="89"/>
      <c r="DG51" s="89"/>
      <c r="DI51" s="89"/>
      <c r="DK51" s="89"/>
      <c r="DM51" s="89"/>
      <c r="DO51" s="89"/>
      <c r="DQ51" s="89"/>
      <c r="DS51" s="89"/>
      <c r="DU51" s="89"/>
      <c r="DW51" s="89"/>
      <c r="DY51" s="89"/>
      <c r="IS51" s="48"/>
    </row>
    <row r="52" customFormat="false" ht="18" hidden="false" customHeight="true" outlineLevel="0" collapsed="false">
      <c r="A52" s="44" t="s">
        <v>219</v>
      </c>
      <c r="B52" s="87" t="n">
        <f aca="false">SUM(F52:IV52)/46</f>
        <v>0.891304347826087</v>
      </c>
      <c r="D52" s="46" t="n">
        <v>43</v>
      </c>
      <c r="E52" s="88" t="n">
        <v>1</v>
      </c>
      <c r="F52" s="89" t="n">
        <v>1</v>
      </c>
      <c r="G52" s="47" t="n">
        <v>1</v>
      </c>
      <c r="H52" s="89" t="n">
        <v>1</v>
      </c>
      <c r="I52" s="47" t="n">
        <v>1</v>
      </c>
      <c r="J52" s="89" t="n">
        <v>1</v>
      </c>
      <c r="K52" s="47" t="n">
        <v>0</v>
      </c>
      <c r="L52" s="89" t="n">
        <v>1</v>
      </c>
      <c r="M52" s="47" t="n">
        <v>1</v>
      </c>
      <c r="N52" s="89" t="n">
        <v>1</v>
      </c>
      <c r="O52" s="47" t="n">
        <v>1</v>
      </c>
      <c r="P52" s="89" t="n">
        <v>1</v>
      </c>
      <c r="Q52" s="47" t="n">
        <v>1</v>
      </c>
      <c r="R52" s="89" t="n">
        <v>1</v>
      </c>
      <c r="S52" s="47" t="n">
        <v>1</v>
      </c>
      <c r="T52" s="89" t="n">
        <v>1</v>
      </c>
      <c r="U52" s="47" t="n">
        <v>1</v>
      </c>
      <c r="V52" s="89" t="n">
        <v>1</v>
      </c>
      <c r="W52" s="47" t="n">
        <v>1</v>
      </c>
      <c r="X52" s="89" t="n">
        <v>1</v>
      </c>
      <c r="Y52" s="47" t="n">
        <v>1</v>
      </c>
      <c r="Z52" s="89" t="n">
        <v>1</v>
      </c>
      <c r="AA52" s="47" t="n">
        <v>1</v>
      </c>
      <c r="AB52" s="89" t="n">
        <v>0</v>
      </c>
      <c r="AC52" s="47" t="n">
        <v>1</v>
      </c>
      <c r="AD52" s="89" t="n">
        <v>1</v>
      </c>
      <c r="AE52" s="47" t="n">
        <v>1</v>
      </c>
      <c r="AF52" s="89" t="n">
        <v>1</v>
      </c>
      <c r="AG52" s="47" t="n">
        <v>1</v>
      </c>
      <c r="AH52" s="89" t="n">
        <v>1</v>
      </c>
      <c r="AI52" s="47" t="n">
        <v>1</v>
      </c>
      <c r="AJ52" s="89" t="n">
        <v>1</v>
      </c>
      <c r="AK52" s="47" t="n">
        <v>1</v>
      </c>
      <c r="AL52" s="89" t="n">
        <v>1</v>
      </c>
      <c r="AM52" s="47" t="n">
        <v>1</v>
      </c>
      <c r="AN52" s="89" t="n">
        <v>1</v>
      </c>
      <c r="AO52" s="47" t="n">
        <v>0</v>
      </c>
      <c r="AP52" s="89" t="n">
        <v>1</v>
      </c>
      <c r="AQ52" s="47" t="n">
        <v>0</v>
      </c>
      <c r="AR52" s="89" t="n">
        <v>1</v>
      </c>
      <c r="AS52" s="47" t="n">
        <v>1</v>
      </c>
      <c r="AT52" s="89" t="n">
        <v>1</v>
      </c>
      <c r="AU52" s="47" t="n">
        <v>1</v>
      </c>
      <c r="AV52" s="89" t="n">
        <v>1</v>
      </c>
      <c r="AW52" s="47" t="n">
        <v>0</v>
      </c>
      <c r="AX52" s="89" t="n">
        <v>1</v>
      </c>
      <c r="AY52" s="47" t="n">
        <v>1</v>
      </c>
      <c r="AZ52" s="89"/>
      <c r="BB52" s="89"/>
      <c r="BD52" s="89"/>
      <c r="BF52" s="89"/>
      <c r="BH52" s="89"/>
      <c r="BJ52" s="89"/>
      <c r="BL52" s="89"/>
      <c r="BN52" s="89"/>
      <c r="BP52" s="89"/>
      <c r="BR52" s="89"/>
      <c r="BT52" s="89"/>
      <c r="BV52" s="89"/>
      <c r="BX52" s="89"/>
      <c r="BZ52" s="89"/>
      <c r="CB52" s="89"/>
      <c r="CD52" s="89"/>
      <c r="CG52" s="89"/>
      <c r="CI52" s="89"/>
      <c r="CK52" s="89"/>
      <c r="CM52" s="89"/>
      <c r="CO52" s="89"/>
      <c r="CQ52" s="89"/>
      <c r="CS52" s="89"/>
      <c r="CU52" s="89"/>
      <c r="CW52" s="89"/>
      <c r="CY52" s="89"/>
      <c r="DA52" s="89"/>
      <c r="DC52" s="89"/>
      <c r="DE52" s="89"/>
      <c r="DG52" s="89"/>
      <c r="DI52" s="89"/>
      <c r="DK52" s="89"/>
      <c r="DM52" s="89"/>
      <c r="DO52" s="89"/>
      <c r="DQ52" s="89"/>
      <c r="DS52" s="89"/>
      <c r="DU52" s="89"/>
      <c r="DW52" s="89"/>
      <c r="DY52" s="89"/>
      <c r="IS52" s="48"/>
    </row>
    <row r="53" customFormat="false" ht="18" hidden="false" customHeight="true" outlineLevel="0" collapsed="false">
      <c r="A53" s="44" t="s">
        <v>160</v>
      </c>
      <c r="B53" s="87" t="n">
        <f aca="false">SUM(F53:IV53)/46</f>
        <v>0.956521739130435</v>
      </c>
      <c r="D53" s="46" t="n">
        <v>44</v>
      </c>
      <c r="E53" s="88" t="n">
        <v>1</v>
      </c>
      <c r="F53" s="89" t="n">
        <v>1</v>
      </c>
      <c r="G53" s="47" t="n">
        <v>1</v>
      </c>
      <c r="H53" s="89" t="n">
        <v>1</v>
      </c>
      <c r="I53" s="47" t="n">
        <v>1</v>
      </c>
      <c r="J53" s="89" t="n">
        <v>1</v>
      </c>
      <c r="K53" s="47" t="n">
        <v>1</v>
      </c>
      <c r="L53" s="89" t="n">
        <v>1</v>
      </c>
      <c r="M53" s="47" t="n">
        <v>0</v>
      </c>
      <c r="N53" s="89" t="n">
        <v>1</v>
      </c>
      <c r="O53" s="47" t="n">
        <v>1</v>
      </c>
      <c r="P53" s="89" t="n">
        <v>1</v>
      </c>
      <c r="Q53" s="47" t="n">
        <v>1</v>
      </c>
      <c r="R53" s="89" t="n">
        <v>1</v>
      </c>
      <c r="S53" s="47" t="n">
        <v>1</v>
      </c>
      <c r="T53" s="89" t="n">
        <v>1</v>
      </c>
      <c r="U53" s="47" t="n">
        <v>1</v>
      </c>
      <c r="V53" s="89" t="n">
        <v>1</v>
      </c>
      <c r="W53" s="47" t="n">
        <v>1</v>
      </c>
      <c r="X53" s="89" t="n">
        <v>1</v>
      </c>
      <c r="Y53" s="47" t="n">
        <v>0</v>
      </c>
      <c r="Z53" s="89" t="n">
        <v>1</v>
      </c>
      <c r="AA53" s="47" t="n">
        <v>1</v>
      </c>
      <c r="AB53" s="89" t="n">
        <v>1</v>
      </c>
      <c r="AC53" s="47" t="n">
        <v>1</v>
      </c>
      <c r="AD53" s="89" t="n">
        <v>1</v>
      </c>
      <c r="AE53" s="47" t="n">
        <v>1</v>
      </c>
      <c r="AF53" s="89" t="n">
        <v>1</v>
      </c>
      <c r="AG53" s="47" t="n">
        <v>1</v>
      </c>
      <c r="AH53" s="89" t="n">
        <v>1</v>
      </c>
      <c r="AI53" s="47" t="n">
        <v>1</v>
      </c>
      <c r="AJ53" s="89" t="n">
        <v>1</v>
      </c>
      <c r="AK53" s="47" t="n">
        <v>1</v>
      </c>
      <c r="AL53" s="89" t="n">
        <v>1</v>
      </c>
      <c r="AM53" s="47" t="n">
        <v>1</v>
      </c>
      <c r="AN53" s="89" t="n">
        <v>1</v>
      </c>
      <c r="AO53" s="47" t="n">
        <v>1</v>
      </c>
      <c r="AP53" s="89" t="n">
        <v>1</v>
      </c>
      <c r="AQ53" s="47" t="n">
        <v>1</v>
      </c>
      <c r="AR53" s="89" t="n">
        <v>1</v>
      </c>
      <c r="AS53" s="47" t="n">
        <v>1</v>
      </c>
      <c r="AT53" s="89" t="n">
        <v>1</v>
      </c>
      <c r="AU53" s="47" t="n">
        <v>1</v>
      </c>
      <c r="AV53" s="89" t="n">
        <v>1</v>
      </c>
      <c r="AW53" s="47" t="n">
        <v>1</v>
      </c>
      <c r="AX53" s="89" t="n">
        <v>1</v>
      </c>
      <c r="AY53" s="47" t="n">
        <v>1</v>
      </c>
      <c r="AZ53" s="89"/>
      <c r="BB53" s="89"/>
      <c r="BD53" s="89"/>
      <c r="BF53" s="89"/>
      <c r="BH53" s="89"/>
      <c r="BJ53" s="89"/>
      <c r="BL53" s="89"/>
      <c r="BN53" s="89"/>
      <c r="BP53" s="89"/>
      <c r="BR53" s="89"/>
      <c r="BT53" s="89"/>
      <c r="BV53" s="89"/>
      <c r="BX53" s="89"/>
      <c r="BZ53" s="89"/>
      <c r="CB53" s="89"/>
      <c r="CD53" s="89"/>
      <c r="CG53" s="89"/>
      <c r="CI53" s="89"/>
      <c r="CK53" s="89"/>
      <c r="CM53" s="89"/>
      <c r="CO53" s="89"/>
      <c r="CQ53" s="89"/>
      <c r="CS53" s="89"/>
      <c r="CU53" s="89"/>
      <c r="CW53" s="89"/>
      <c r="CY53" s="89"/>
      <c r="DA53" s="89"/>
      <c r="DC53" s="89"/>
      <c r="DE53" s="89"/>
      <c r="DG53" s="89"/>
      <c r="DI53" s="89"/>
      <c r="DK53" s="89"/>
      <c r="DM53" s="89"/>
      <c r="DO53" s="89"/>
      <c r="DQ53" s="89"/>
      <c r="DS53" s="89"/>
      <c r="DU53" s="89"/>
      <c r="DW53" s="89"/>
      <c r="DY53" s="89"/>
      <c r="IS53" s="48"/>
    </row>
    <row r="54" customFormat="false" ht="18" hidden="false" customHeight="true" outlineLevel="0" collapsed="false">
      <c r="A54" s="44" t="s">
        <v>160</v>
      </c>
      <c r="B54" s="87" t="n">
        <f aca="false">SUM(F54:IV54)/46</f>
        <v>0.760869565217391</v>
      </c>
      <c r="D54" s="46" t="n">
        <v>45</v>
      </c>
      <c r="E54" s="88" t="n">
        <v>0</v>
      </c>
      <c r="F54" s="89" t="n">
        <v>1</v>
      </c>
      <c r="G54" s="47" t="n">
        <v>1</v>
      </c>
      <c r="H54" s="89" t="n">
        <v>1</v>
      </c>
      <c r="I54" s="47" t="n">
        <v>1</v>
      </c>
      <c r="J54" s="89" t="n">
        <v>1</v>
      </c>
      <c r="K54" s="47" t="n">
        <v>1</v>
      </c>
      <c r="L54" s="89" t="n">
        <v>1</v>
      </c>
      <c r="M54" s="47" t="n">
        <v>0</v>
      </c>
      <c r="N54" s="89" t="n">
        <v>1</v>
      </c>
      <c r="O54" s="47" t="n">
        <v>1</v>
      </c>
      <c r="P54" s="89" t="n">
        <v>0</v>
      </c>
      <c r="Q54" s="47" t="n">
        <v>1</v>
      </c>
      <c r="R54" s="89" t="n">
        <v>1</v>
      </c>
      <c r="S54" s="47" t="n">
        <v>1</v>
      </c>
      <c r="T54" s="89" t="n">
        <v>1</v>
      </c>
      <c r="U54" s="47" t="n">
        <v>1</v>
      </c>
      <c r="V54" s="89" t="n">
        <v>1</v>
      </c>
      <c r="W54" s="47" t="n">
        <v>1</v>
      </c>
      <c r="X54" s="89" t="n">
        <v>1</v>
      </c>
      <c r="Y54" s="47" t="n">
        <v>0</v>
      </c>
      <c r="Z54" s="89" t="n">
        <v>1</v>
      </c>
      <c r="AA54" s="47" t="n">
        <v>1</v>
      </c>
      <c r="AB54" s="89" t="n">
        <v>0</v>
      </c>
      <c r="AC54" s="47" t="n">
        <v>0</v>
      </c>
      <c r="AD54" s="89" t="n">
        <v>1</v>
      </c>
      <c r="AE54" s="47" t="n">
        <v>1</v>
      </c>
      <c r="AF54" s="89" t="n">
        <v>0</v>
      </c>
      <c r="AG54" s="47" t="n">
        <v>0</v>
      </c>
      <c r="AH54" s="89" t="n">
        <v>0</v>
      </c>
      <c r="AI54" s="47" t="n">
        <v>1</v>
      </c>
      <c r="AJ54" s="89" t="n">
        <v>1</v>
      </c>
      <c r="AK54" s="47" t="n">
        <v>1</v>
      </c>
      <c r="AL54" s="89" t="n">
        <v>0</v>
      </c>
      <c r="AM54" s="47" t="n">
        <v>1</v>
      </c>
      <c r="AN54" s="89" t="n">
        <v>1</v>
      </c>
      <c r="AO54" s="47" t="n">
        <v>1</v>
      </c>
      <c r="AP54" s="89" t="n">
        <v>0</v>
      </c>
      <c r="AQ54" s="47" t="n">
        <v>0</v>
      </c>
      <c r="AR54" s="89" t="n">
        <v>1</v>
      </c>
      <c r="AS54" s="47" t="n">
        <v>1</v>
      </c>
      <c r="AT54" s="89" t="n">
        <v>1</v>
      </c>
      <c r="AU54" s="47" t="n">
        <v>1</v>
      </c>
      <c r="AV54" s="89" t="n">
        <v>1</v>
      </c>
      <c r="AW54" s="47" t="n">
        <v>1</v>
      </c>
      <c r="AX54" s="89" t="n">
        <v>1</v>
      </c>
      <c r="AY54" s="47" t="n">
        <v>1</v>
      </c>
      <c r="AZ54" s="89"/>
      <c r="BB54" s="89"/>
      <c r="BD54" s="89"/>
      <c r="BF54" s="89"/>
      <c r="BH54" s="89"/>
      <c r="BJ54" s="89"/>
      <c r="BL54" s="89"/>
      <c r="BN54" s="89"/>
      <c r="BP54" s="89"/>
      <c r="BR54" s="89"/>
      <c r="BT54" s="89"/>
      <c r="BV54" s="89"/>
      <c r="BX54" s="89"/>
      <c r="BZ54" s="89"/>
      <c r="CB54" s="89"/>
      <c r="CD54" s="89"/>
      <c r="CG54" s="89"/>
      <c r="CI54" s="89"/>
      <c r="CK54" s="89"/>
      <c r="CM54" s="89"/>
      <c r="CO54" s="89"/>
      <c r="CQ54" s="89"/>
      <c r="CS54" s="89"/>
      <c r="CU54" s="89"/>
      <c r="CW54" s="89"/>
      <c r="CY54" s="89"/>
      <c r="DA54" s="89"/>
      <c r="DC54" s="89"/>
      <c r="DE54" s="89"/>
      <c r="DG54" s="89"/>
      <c r="DI54" s="89"/>
      <c r="DK54" s="89"/>
      <c r="DM54" s="89"/>
      <c r="DO54" s="89"/>
      <c r="DQ54" s="89"/>
      <c r="DS54" s="89"/>
      <c r="DU54" s="89"/>
      <c r="DW54" s="89"/>
      <c r="DY54" s="89"/>
      <c r="IS54" s="48"/>
    </row>
    <row r="55" customFormat="false" ht="18" hidden="false" customHeight="true" outlineLevel="0" collapsed="false">
      <c r="A55" s="44" t="s">
        <v>160</v>
      </c>
      <c r="B55" s="87" t="n">
        <f aca="false">SUM(F55:IV55)/46</f>
        <v>0.804347826086957</v>
      </c>
      <c r="D55" s="46" t="n">
        <v>46</v>
      </c>
      <c r="E55" s="88" t="n">
        <v>0</v>
      </c>
      <c r="F55" s="89" t="n">
        <v>1</v>
      </c>
      <c r="G55" s="47" t="n">
        <v>1</v>
      </c>
      <c r="H55" s="89" t="n">
        <v>1</v>
      </c>
      <c r="I55" s="47" t="n">
        <v>1</v>
      </c>
      <c r="J55" s="89" t="n">
        <v>1</v>
      </c>
      <c r="K55" s="47" t="n">
        <v>1</v>
      </c>
      <c r="L55" s="89" t="n">
        <v>1</v>
      </c>
      <c r="M55" s="47" t="n">
        <v>0</v>
      </c>
      <c r="N55" s="89" t="n">
        <v>1</v>
      </c>
      <c r="O55" s="47" t="n">
        <v>0</v>
      </c>
      <c r="P55" s="89" t="n">
        <v>1</v>
      </c>
      <c r="Q55" s="47" t="n">
        <v>1</v>
      </c>
      <c r="R55" s="89" t="n">
        <v>1</v>
      </c>
      <c r="S55" s="47" t="n">
        <v>1</v>
      </c>
      <c r="T55" s="89" t="n">
        <v>1</v>
      </c>
      <c r="U55" s="47" t="n">
        <v>1</v>
      </c>
      <c r="V55" s="89" t="n">
        <v>1</v>
      </c>
      <c r="W55" s="47" t="n">
        <v>1</v>
      </c>
      <c r="X55" s="89" t="n">
        <v>1</v>
      </c>
      <c r="Y55" s="47" t="n">
        <v>0</v>
      </c>
      <c r="Z55" s="89" t="n">
        <v>1</v>
      </c>
      <c r="AA55" s="47" t="n">
        <v>1</v>
      </c>
      <c r="AB55" s="89" t="n">
        <v>1</v>
      </c>
      <c r="AC55" s="47" t="n">
        <v>1</v>
      </c>
      <c r="AD55" s="89" t="n">
        <v>1</v>
      </c>
      <c r="AE55" s="47" t="n">
        <v>1</v>
      </c>
      <c r="AF55" s="89" t="n">
        <v>0</v>
      </c>
      <c r="AG55" s="47" t="n">
        <v>1</v>
      </c>
      <c r="AH55" s="89" t="n">
        <v>0</v>
      </c>
      <c r="AI55" s="47" t="n">
        <v>1</v>
      </c>
      <c r="AJ55" s="89" t="n">
        <v>1</v>
      </c>
      <c r="AK55" s="47" t="n">
        <v>0</v>
      </c>
      <c r="AL55" s="89" t="n">
        <v>1</v>
      </c>
      <c r="AM55" s="47" t="n">
        <v>1</v>
      </c>
      <c r="AN55" s="89" t="n">
        <v>1</v>
      </c>
      <c r="AO55" s="47" t="n">
        <v>1</v>
      </c>
      <c r="AP55" s="89" t="n">
        <v>0</v>
      </c>
      <c r="AQ55" s="47" t="n">
        <v>1</v>
      </c>
      <c r="AR55" s="89" t="n">
        <v>0</v>
      </c>
      <c r="AS55" s="47" t="n">
        <v>1</v>
      </c>
      <c r="AT55" s="89" t="n">
        <v>1</v>
      </c>
      <c r="AU55" s="47" t="n">
        <v>1</v>
      </c>
      <c r="AV55" s="89" t="n">
        <v>1</v>
      </c>
      <c r="AW55" s="47" t="n">
        <v>1</v>
      </c>
      <c r="AX55" s="89" t="n">
        <v>0</v>
      </c>
      <c r="AY55" s="47" t="n">
        <v>1</v>
      </c>
      <c r="AZ55" s="89"/>
      <c r="BB55" s="89"/>
      <c r="BD55" s="89"/>
      <c r="BF55" s="89"/>
      <c r="BH55" s="89"/>
      <c r="BJ55" s="89"/>
      <c r="BL55" s="89"/>
      <c r="BN55" s="89"/>
      <c r="BP55" s="89"/>
      <c r="BR55" s="89"/>
      <c r="BT55" s="89"/>
      <c r="BV55" s="89"/>
      <c r="BX55" s="89"/>
      <c r="BZ55" s="89"/>
      <c r="CB55" s="89"/>
      <c r="CD55" s="89"/>
      <c r="CG55" s="89"/>
      <c r="CI55" s="89"/>
      <c r="CK55" s="89"/>
      <c r="CM55" s="89"/>
      <c r="CO55" s="89"/>
      <c r="CQ55" s="89"/>
      <c r="CS55" s="89"/>
      <c r="CU55" s="89"/>
      <c r="CW55" s="89"/>
      <c r="CY55" s="89"/>
      <c r="DA55" s="89"/>
      <c r="DC55" s="89"/>
      <c r="DE55" s="89"/>
      <c r="DG55" s="89"/>
      <c r="DI55" s="89"/>
      <c r="DK55" s="89"/>
      <c r="DM55" s="89"/>
      <c r="DO55" s="89"/>
      <c r="DQ55" s="89"/>
      <c r="DS55" s="89"/>
      <c r="DU55" s="89"/>
      <c r="DW55" s="89"/>
      <c r="DY55" s="89"/>
      <c r="IS55" s="48"/>
    </row>
    <row r="56" customFormat="false" ht="18" hidden="false" customHeight="true" outlineLevel="0" collapsed="false">
      <c r="A56" s="44" t="s">
        <v>146</v>
      </c>
      <c r="B56" s="87" t="n">
        <f aca="false">SUM(F56:IV56)/46</f>
        <v>1</v>
      </c>
      <c r="D56" s="46" t="n">
        <v>47</v>
      </c>
      <c r="E56" s="88" t="n">
        <v>0</v>
      </c>
      <c r="F56" s="89" t="n">
        <v>1</v>
      </c>
      <c r="G56" s="47" t="n">
        <v>1</v>
      </c>
      <c r="H56" s="89" t="n">
        <v>1</v>
      </c>
      <c r="I56" s="47" t="n">
        <v>1</v>
      </c>
      <c r="J56" s="89" t="n">
        <v>1</v>
      </c>
      <c r="K56" s="47" t="n">
        <v>1</v>
      </c>
      <c r="L56" s="89" t="n">
        <v>1</v>
      </c>
      <c r="M56" s="47" t="n">
        <v>1</v>
      </c>
      <c r="N56" s="89" t="n">
        <v>1</v>
      </c>
      <c r="O56" s="47" t="n">
        <v>1</v>
      </c>
      <c r="P56" s="89" t="n">
        <v>1</v>
      </c>
      <c r="Q56" s="47" t="n">
        <v>1</v>
      </c>
      <c r="R56" s="89" t="n">
        <v>1</v>
      </c>
      <c r="S56" s="47" t="n">
        <v>1</v>
      </c>
      <c r="T56" s="89" t="n">
        <v>1</v>
      </c>
      <c r="U56" s="47" t="n">
        <v>1</v>
      </c>
      <c r="V56" s="89" t="n">
        <v>1</v>
      </c>
      <c r="W56" s="47" t="n">
        <v>1</v>
      </c>
      <c r="X56" s="89" t="n">
        <v>1</v>
      </c>
      <c r="Y56" s="47" t="n">
        <v>1</v>
      </c>
      <c r="Z56" s="89" t="n">
        <v>1</v>
      </c>
      <c r="AA56" s="47" t="n">
        <v>1</v>
      </c>
      <c r="AB56" s="89" t="n">
        <v>1</v>
      </c>
      <c r="AC56" s="47" t="n">
        <v>1</v>
      </c>
      <c r="AD56" s="89" t="n">
        <v>1</v>
      </c>
      <c r="AE56" s="47" t="n">
        <v>1</v>
      </c>
      <c r="AF56" s="89" t="n">
        <v>1</v>
      </c>
      <c r="AG56" s="47" t="n">
        <v>1</v>
      </c>
      <c r="AH56" s="89" t="n">
        <v>1</v>
      </c>
      <c r="AI56" s="47" t="n">
        <v>1</v>
      </c>
      <c r="AJ56" s="89" t="n">
        <v>1</v>
      </c>
      <c r="AK56" s="47" t="n">
        <v>1</v>
      </c>
      <c r="AL56" s="89" t="n">
        <v>1</v>
      </c>
      <c r="AM56" s="47" t="n">
        <v>1</v>
      </c>
      <c r="AN56" s="89" t="n">
        <v>1</v>
      </c>
      <c r="AO56" s="47" t="n">
        <v>1</v>
      </c>
      <c r="AP56" s="89" t="n">
        <v>1</v>
      </c>
      <c r="AQ56" s="47" t="n">
        <v>1</v>
      </c>
      <c r="AR56" s="89" t="n">
        <v>1</v>
      </c>
      <c r="AS56" s="47" t="n">
        <v>1</v>
      </c>
      <c r="AT56" s="89" t="n">
        <v>1</v>
      </c>
      <c r="AU56" s="47" t="n">
        <v>1</v>
      </c>
      <c r="AV56" s="89" t="n">
        <v>1</v>
      </c>
      <c r="AW56" s="47" t="n">
        <v>1</v>
      </c>
      <c r="AX56" s="89" t="n">
        <v>1</v>
      </c>
      <c r="AY56" s="47" t="n">
        <v>1</v>
      </c>
      <c r="AZ56" s="89"/>
      <c r="BB56" s="89"/>
      <c r="BD56" s="89"/>
      <c r="BF56" s="89"/>
      <c r="BH56" s="89"/>
      <c r="BJ56" s="89"/>
      <c r="BL56" s="89"/>
      <c r="BN56" s="89"/>
      <c r="BP56" s="89"/>
      <c r="BR56" s="89"/>
      <c r="BT56" s="89"/>
      <c r="BV56" s="89"/>
      <c r="BX56" s="89"/>
      <c r="BZ56" s="89"/>
      <c r="CB56" s="89"/>
      <c r="CD56" s="89"/>
      <c r="CG56" s="89"/>
      <c r="CI56" s="89"/>
      <c r="CK56" s="89"/>
      <c r="CM56" s="89"/>
      <c r="CO56" s="89"/>
      <c r="CQ56" s="89"/>
      <c r="CS56" s="89"/>
      <c r="CU56" s="89"/>
      <c r="CW56" s="89"/>
      <c r="CY56" s="89"/>
      <c r="DA56" s="89"/>
      <c r="DC56" s="89"/>
      <c r="DE56" s="89"/>
      <c r="DG56" s="89"/>
      <c r="DI56" s="89"/>
      <c r="DK56" s="89"/>
      <c r="DM56" s="89"/>
      <c r="DO56" s="89"/>
      <c r="DQ56" s="89"/>
      <c r="DS56" s="89"/>
      <c r="DU56" s="89"/>
      <c r="DW56" s="89"/>
      <c r="DY56" s="89"/>
      <c r="IS56" s="48"/>
    </row>
    <row r="57" customFormat="false" ht="18" hidden="false" customHeight="true" outlineLevel="0" collapsed="false">
      <c r="A57" s="44" t="s">
        <v>146</v>
      </c>
      <c r="B57" s="87" t="n">
        <f aca="false">SUM(F57:IV57)/46</f>
        <v>0.804347826086957</v>
      </c>
      <c r="D57" s="46" t="n">
        <v>48</v>
      </c>
      <c r="E57" s="88" t="n">
        <v>1</v>
      </c>
      <c r="F57" s="89" t="n">
        <v>1</v>
      </c>
      <c r="G57" s="47" t="n">
        <v>1</v>
      </c>
      <c r="H57" s="89" t="n">
        <v>1</v>
      </c>
      <c r="I57" s="47" t="n">
        <v>1</v>
      </c>
      <c r="J57" s="89" t="n">
        <v>0</v>
      </c>
      <c r="K57" s="47" t="n">
        <v>1</v>
      </c>
      <c r="L57" s="89" t="n">
        <v>1</v>
      </c>
      <c r="M57" s="47" t="n">
        <v>1</v>
      </c>
      <c r="N57" s="89" t="n">
        <v>0</v>
      </c>
      <c r="O57" s="47" t="n">
        <v>1</v>
      </c>
      <c r="P57" s="89" t="n">
        <v>1</v>
      </c>
      <c r="Q57" s="47" t="n">
        <v>0</v>
      </c>
      <c r="R57" s="89" t="n">
        <v>0</v>
      </c>
      <c r="S57" s="47" t="n">
        <v>1</v>
      </c>
      <c r="T57" s="89" t="n">
        <v>0</v>
      </c>
      <c r="U57" s="47" t="n">
        <v>1</v>
      </c>
      <c r="V57" s="89" t="n">
        <v>1</v>
      </c>
      <c r="W57" s="47" t="n">
        <v>1</v>
      </c>
      <c r="X57" s="89" t="n">
        <v>1</v>
      </c>
      <c r="Y57" s="47" t="n">
        <v>0</v>
      </c>
      <c r="Z57" s="89" t="n">
        <v>1</v>
      </c>
      <c r="AA57" s="47" t="n">
        <v>1</v>
      </c>
      <c r="AB57" s="89" t="n">
        <v>1</v>
      </c>
      <c r="AC57" s="47" t="n">
        <v>1</v>
      </c>
      <c r="AD57" s="89" t="n">
        <v>1</v>
      </c>
      <c r="AE57" s="47" t="n">
        <v>1</v>
      </c>
      <c r="AF57" s="89" t="n">
        <v>1</v>
      </c>
      <c r="AG57" s="47" t="n">
        <v>1</v>
      </c>
      <c r="AH57" s="89" t="n">
        <v>1</v>
      </c>
      <c r="AI57" s="47" t="n">
        <v>1</v>
      </c>
      <c r="AJ57" s="89" t="n">
        <v>0</v>
      </c>
      <c r="AK57" s="47" t="n">
        <v>1</v>
      </c>
      <c r="AL57" s="89" t="n">
        <v>1</v>
      </c>
      <c r="AM57" s="47" t="n">
        <v>1</v>
      </c>
      <c r="AN57" s="89" t="n">
        <v>1</v>
      </c>
      <c r="AO57" s="47" t="n">
        <v>1</v>
      </c>
      <c r="AP57" s="89" t="n">
        <v>1</v>
      </c>
      <c r="AQ57" s="47" t="n">
        <v>1</v>
      </c>
      <c r="AR57" s="89" t="n">
        <v>1</v>
      </c>
      <c r="AS57" s="47" t="n">
        <v>1</v>
      </c>
      <c r="AT57" s="89" t="n">
        <v>1</v>
      </c>
      <c r="AU57" s="47" t="n">
        <v>1</v>
      </c>
      <c r="AV57" s="89" t="n">
        <v>1</v>
      </c>
      <c r="AW57" s="47" t="n">
        <v>0</v>
      </c>
      <c r="AX57" s="89" t="n">
        <v>0</v>
      </c>
      <c r="AY57" s="47" t="n">
        <v>1</v>
      </c>
      <c r="AZ57" s="89"/>
      <c r="BB57" s="89"/>
      <c r="BD57" s="89"/>
      <c r="BF57" s="89"/>
      <c r="BH57" s="89"/>
      <c r="BJ57" s="89"/>
      <c r="BL57" s="89"/>
      <c r="BN57" s="89"/>
      <c r="BP57" s="89"/>
      <c r="BR57" s="89"/>
      <c r="BT57" s="89"/>
      <c r="BV57" s="89"/>
      <c r="BX57" s="89"/>
      <c r="BZ57" s="89"/>
      <c r="CB57" s="89"/>
      <c r="CD57" s="89"/>
      <c r="CG57" s="89"/>
      <c r="CI57" s="89"/>
      <c r="CK57" s="89"/>
      <c r="CM57" s="89"/>
      <c r="CO57" s="89"/>
      <c r="CQ57" s="89"/>
      <c r="CS57" s="89"/>
      <c r="CU57" s="89"/>
      <c r="CW57" s="89"/>
      <c r="CY57" s="89"/>
      <c r="DA57" s="89"/>
      <c r="DC57" s="89"/>
      <c r="DE57" s="89"/>
      <c r="DG57" s="89"/>
      <c r="DI57" s="89"/>
      <c r="DK57" s="89"/>
      <c r="DM57" s="89"/>
      <c r="DO57" s="89"/>
      <c r="DQ57" s="89"/>
      <c r="DS57" s="89"/>
      <c r="DU57" s="89"/>
      <c r="DW57" s="89"/>
      <c r="DY57" s="89"/>
      <c r="IS57" s="48"/>
    </row>
    <row r="58" customFormat="false" ht="18" hidden="false" customHeight="true" outlineLevel="0" collapsed="false">
      <c r="A58" s="44" t="s">
        <v>238</v>
      </c>
      <c r="B58" s="87" t="n">
        <f aca="false">SUM(F58:IV58)/46</f>
        <v>0.956521739130435</v>
      </c>
      <c r="D58" s="46" t="n">
        <v>49</v>
      </c>
      <c r="E58" s="88" t="n">
        <v>1</v>
      </c>
      <c r="F58" s="89" t="n">
        <v>1</v>
      </c>
      <c r="G58" s="47" t="n">
        <v>1</v>
      </c>
      <c r="H58" s="89" t="n">
        <v>1</v>
      </c>
      <c r="I58" s="47" t="n">
        <v>1</v>
      </c>
      <c r="J58" s="89" t="n">
        <v>1</v>
      </c>
      <c r="K58" s="47" t="n">
        <v>1</v>
      </c>
      <c r="L58" s="89" t="n">
        <v>1</v>
      </c>
      <c r="M58" s="47" t="n">
        <v>1</v>
      </c>
      <c r="N58" s="89" t="n">
        <v>1</v>
      </c>
      <c r="O58" s="47" t="n">
        <v>1</v>
      </c>
      <c r="P58" s="89" t="n">
        <v>1</v>
      </c>
      <c r="Q58" s="47" t="n">
        <v>1</v>
      </c>
      <c r="R58" s="89" t="n">
        <v>0</v>
      </c>
      <c r="S58" s="47" t="n">
        <v>1</v>
      </c>
      <c r="T58" s="89" t="n">
        <v>1</v>
      </c>
      <c r="U58" s="47" t="n">
        <v>1</v>
      </c>
      <c r="V58" s="89" t="n">
        <v>1</v>
      </c>
      <c r="W58" s="47" t="n">
        <v>1</v>
      </c>
      <c r="X58" s="89" t="n">
        <v>1</v>
      </c>
      <c r="Y58" s="47" t="n">
        <v>0</v>
      </c>
      <c r="Z58" s="89" t="n">
        <v>1</v>
      </c>
      <c r="AA58" s="47" t="n">
        <v>1</v>
      </c>
      <c r="AB58" s="89" t="n">
        <v>1</v>
      </c>
      <c r="AC58" s="47" t="n">
        <v>1</v>
      </c>
      <c r="AD58" s="89" t="n">
        <v>1</v>
      </c>
      <c r="AE58" s="47" t="n">
        <v>1</v>
      </c>
      <c r="AF58" s="89" t="n">
        <v>1</v>
      </c>
      <c r="AG58" s="47" t="n">
        <v>1</v>
      </c>
      <c r="AH58" s="89" t="n">
        <v>1</v>
      </c>
      <c r="AI58" s="47" t="n">
        <v>1</v>
      </c>
      <c r="AJ58" s="89" t="n">
        <v>1</v>
      </c>
      <c r="AK58" s="47" t="n">
        <v>1</v>
      </c>
      <c r="AL58" s="89" t="n">
        <v>1</v>
      </c>
      <c r="AM58" s="47" t="n">
        <v>1</v>
      </c>
      <c r="AN58" s="89" t="n">
        <v>1</v>
      </c>
      <c r="AO58" s="47" t="n">
        <v>1</v>
      </c>
      <c r="AP58" s="89" t="n">
        <v>1</v>
      </c>
      <c r="AQ58" s="47" t="n">
        <v>1</v>
      </c>
      <c r="AR58" s="89" t="n">
        <v>1</v>
      </c>
      <c r="AS58" s="47" t="n">
        <v>1</v>
      </c>
      <c r="AT58" s="89" t="n">
        <v>1</v>
      </c>
      <c r="AU58" s="47" t="n">
        <v>1</v>
      </c>
      <c r="AV58" s="89" t="n">
        <v>1</v>
      </c>
      <c r="AW58" s="47" t="n">
        <v>1</v>
      </c>
      <c r="AX58" s="89" t="n">
        <v>1</v>
      </c>
      <c r="AY58" s="47" t="n">
        <v>1</v>
      </c>
      <c r="AZ58" s="89"/>
      <c r="BB58" s="89"/>
      <c r="BD58" s="89"/>
      <c r="BF58" s="89"/>
      <c r="BH58" s="89"/>
      <c r="BJ58" s="89"/>
      <c r="BL58" s="89"/>
      <c r="BN58" s="89"/>
      <c r="BP58" s="89"/>
      <c r="BR58" s="89"/>
      <c r="BT58" s="89"/>
      <c r="BV58" s="89"/>
      <c r="BX58" s="89"/>
      <c r="BZ58" s="89"/>
      <c r="CB58" s="89"/>
      <c r="CD58" s="89"/>
      <c r="CG58" s="89"/>
      <c r="CI58" s="89"/>
      <c r="CK58" s="89"/>
      <c r="CM58" s="89"/>
      <c r="CO58" s="89"/>
      <c r="CQ58" s="89"/>
      <c r="CS58" s="89"/>
      <c r="CU58" s="89"/>
      <c r="CW58" s="89"/>
      <c r="CY58" s="89"/>
      <c r="DA58" s="89"/>
      <c r="DC58" s="89"/>
      <c r="DE58" s="89"/>
      <c r="DG58" s="89"/>
      <c r="DI58" s="89"/>
      <c r="DK58" s="89"/>
      <c r="DM58" s="89"/>
      <c r="DO58" s="89"/>
      <c r="DQ58" s="89"/>
      <c r="DS58" s="89"/>
      <c r="DU58" s="89"/>
      <c r="DW58" s="89"/>
      <c r="DY58" s="89"/>
      <c r="IS58" s="48"/>
    </row>
    <row r="59" customFormat="false" ht="18" hidden="false" customHeight="true" outlineLevel="0" collapsed="false">
      <c r="A59" s="44" t="s">
        <v>160</v>
      </c>
      <c r="B59" s="87" t="n">
        <f aca="false">SUM(F59:IV59)/46</f>
        <v>0.847826086956522</v>
      </c>
      <c r="D59" s="46" t="n">
        <v>50</v>
      </c>
      <c r="E59" s="88" t="n">
        <v>1</v>
      </c>
      <c r="F59" s="89" t="n">
        <v>1</v>
      </c>
      <c r="G59" s="47" t="n">
        <v>1</v>
      </c>
      <c r="H59" s="89" t="n">
        <v>1</v>
      </c>
      <c r="I59" s="47" t="n">
        <v>1</v>
      </c>
      <c r="J59" s="89" t="n">
        <v>0</v>
      </c>
      <c r="K59" s="47" t="n">
        <v>1</v>
      </c>
      <c r="L59" s="89" t="n">
        <v>1</v>
      </c>
      <c r="M59" s="47" t="n">
        <v>0</v>
      </c>
      <c r="N59" s="89" t="n">
        <v>1</v>
      </c>
      <c r="O59" s="47" t="n">
        <v>1</v>
      </c>
      <c r="P59" s="89" t="n">
        <v>1</v>
      </c>
      <c r="Q59" s="47" t="n">
        <v>1</v>
      </c>
      <c r="R59" s="89" t="n">
        <v>1</v>
      </c>
      <c r="S59" s="47" t="n">
        <v>1</v>
      </c>
      <c r="T59" s="89" t="n">
        <v>1</v>
      </c>
      <c r="U59" s="47" t="n">
        <v>1</v>
      </c>
      <c r="V59" s="89" t="n">
        <v>1</v>
      </c>
      <c r="W59" s="47" t="n">
        <v>1</v>
      </c>
      <c r="X59" s="89" t="n">
        <v>1</v>
      </c>
      <c r="Y59" s="47" t="n">
        <v>1</v>
      </c>
      <c r="Z59" s="89" t="n">
        <v>1</v>
      </c>
      <c r="AA59" s="47" t="n">
        <v>0</v>
      </c>
      <c r="AB59" s="89" t="n">
        <v>0</v>
      </c>
      <c r="AC59" s="47" t="n">
        <v>1</v>
      </c>
      <c r="AD59" s="89" t="n">
        <v>1</v>
      </c>
      <c r="AE59" s="47" t="n">
        <v>1</v>
      </c>
      <c r="AF59" s="89" t="n">
        <v>1</v>
      </c>
      <c r="AG59" s="47" t="n">
        <v>1</v>
      </c>
      <c r="AH59" s="89" t="n">
        <v>1</v>
      </c>
      <c r="AI59" s="47" t="n">
        <v>1</v>
      </c>
      <c r="AJ59" s="89" t="n">
        <v>0</v>
      </c>
      <c r="AK59" s="47" t="n">
        <v>1</v>
      </c>
      <c r="AL59" s="89" t="n">
        <v>1</v>
      </c>
      <c r="AM59" s="47" t="n">
        <v>1</v>
      </c>
      <c r="AN59" s="89" t="n">
        <v>1</v>
      </c>
      <c r="AO59" s="47" t="n">
        <v>1</v>
      </c>
      <c r="AP59" s="89" t="n">
        <v>0</v>
      </c>
      <c r="AQ59" s="47" t="n">
        <v>1</v>
      </c>
      <c r="AR59" s="89" t="n">
        <v>1</v>
      </c>
      <c r="AS59" s="47" t="n">
        <v>1</v>
      </c>
      <c r="AT59" s="89" t="n">
        <v>1</v>
      </c>
      <c r="AU59" s="47" t="n">
        <v>1</v>
      </c>
      <c r="AV59" s="89" t="n">
        <v>1</v>
      </c>
      <c r="AW59" s="47" t="n">
        <v>1</v>
      </c>
      <c r="AX59" s="89" t="n">
        <v>1</v>
      </c>
      <c r="AY59" s="47" t="n">
        <v>0</v>
      </c>
      <c r="AZ59" s="89"/>
      <c r="BB59" s="89"/>
      <c r="BD59" s="89"/>
      <c r="BF59" s="89"/>
      <c r="BH59" s="89"/>
      <c r="BJ59" s="89"/>
      <c r="BL59" s="89"/>
      <c r="BN59" s="89"/>
      <c r="BP59" s="89"/>
      <c r="BR59" s="89"/>
      <c r="BT59" s="89"/>
      <c r="BV59" s="89"/>
      <c r="BX59" s="89"/>
      <c r="BZ59" s="89"/>
      <c r="CB59" s="89"/>
      <c r="CD59" s="89"/>
      <c r="CG59" s="89"/>
      <c r="CI59" s="89"/>
      <c r="CK59" s="89"/>
      <c r="CM59" s="89"/>
      <c r="CO59" s="89"/>
      <c r="CQ59" s="89"/>
      <c r="CS59" s="89"/>
      <c r="CU59" s="89"/>
      <c r="CW59" s="89"/>
      <c r="CY59" s="89"/>
      <c r="DA59" s="89"/>
      <c r="DC59" s="89"/>
      <c r="DE59" s="89"/>
      <c r="DG59" s="89"/>
      <c r="DI59" s="89"/>
      <c r="DK59" s="89"/>
      <c r="DM59" s="89"/>
      <c r="DO59" s="89"/>
      <c r="DQ59" s="89"/>
      <c r="DS59" s="89"/>
      <c r="DU59" s="89"/>
      <c r="DW59" s="89"/>
      <c r="DY59" s="89"/>
      <c r="IS59" s="48"/>
    </row>
    <row r="60" customFormat="false" ht="18" hidden="false" customHeight="true" outlineLevel="0" collapsed="false">
      <c r="A60" s="44" t="s">
        <v>137</v>
      </c>
      <c r="B60" s="87" t="n">
        <f aca="false">SUM(F60:IV60)/46</f>
        <v>0.673913043478261</v>
      </c>
      <c r="D60" s="46" t="n">
        <v>51</v>
      </c>
      <c r="E60" s="88" t="n">
        <v>1</v>
      </c>
      <c r="F60" s="89" t="n">
        <v>1</v>
      </c>
      <c r="G60" s="47" t="n">
        <v>1</v>
      </c>
      <c r="H60" s="89" t="n">
        <v>1</v>
      </c>
      <c r="I60" s="47" t="n">
        <v>1</v>
      </c>
      <c r="J60" s="89" t="n">
        <v>0</v>
      </c>
      <c r="K60" s="47" t="n">
        <v>1</v>
      </c>
      <c r="L60" s="89" t="n">
        <v>0</v>
      </c>
      <c r="M60" s="47" t="n">
        <v>0</v>
      </c>
      <c r="N60" s="89" t="n">
        <v>1</v>
      </c>
      <c r="O60" s="47" t="n">
        <v>1</v>
      </c>
      <c r="P60" s="89" t="n">
        <v>1</v>
      </c>
      <c r="Q60" s="47" t="n">
        <v>1</v>
      </c>
      <c r="R60" s="89" t="n">
        <v>1</v>
      </c>
      <c r="S60" s="47" t="n">
        <v>1</v>
      </c>
      <c r="T60" s="89" t="n">
        <v>1</v>
      </c>
      <c r="U60" s="47" t="n">
        <v>1</v>
      </c>
      <c r="V60" s="89" t="n">
        <v>1</v>
      </c>
      <c r="W60" s="47" t="n">
        <v>1</v>
      </c>
      <c r="X60" s="89" t="n">
        <v>1</v>
      </c>
      <c r="Y60" s="47" t="n">
        <v>0</v>
      </c>
      <c r="Z60" s="89" t="n">
        <v>0</v>
      </c>
      <c r="AA60" s="47" t="n">
        <v>1</v>
      </c>
      <c r="AB60" s="89" t="n">
        <v>0</v>
      </c>
      <c r="AC60" s="47" t="n">
        <v>1</v>
      </c>
      <c r="AD60" s="89" t="n">
        <v>1</v>
      </c>
      <c r="AE60" s="47" t="n">
        <v>1</v>
      </c>
      <c r="AF60" s="89" t="n">
        <v>1</v>
      </c>
      <c r="AG60" s="47" t="n">
        <v>0</v>
      </c>
      <c r="AH60" s="89" t="n">
        <v>0</v>
      </c>
      <c r="AI60" s="47" t="n">
        <v>1</v>
      </c>
      <c r="AJ60" s="89" t="n">
        <v>0</v>
      </c>
      <c r="AK60" s="47" t="n">
        <v>0</v>
      </c>
      <c r="AL60" s="89" t="n">
        <v>1</v>
      </c>
      <c r="AM60" s="47" t="n">
        <v>1</v>
      </c>
      <c r="AN60" s="89" t="n">
        <v>1</v>
      </c>
      <c r="AO60" s="47" t="n">
        <v>1</v>
      </c>
      <c r="AP60" s="89" t="n">
        <v>0</v>
      </c>
      <c r="AQ60" s="47" t="n">
        <v>0</v>
      </c>
      <c r="AR60" s="89" t="n">
        <v>0</v>
      </c>
      <c r="AS60" s="47" t="n">
        <v>1</v>
      </c>
      <c r="AT60" s="89" t="n">
        <v>1</v>
      </c>
      <c r="AU60" s="47" t="n">
        <v>1</v>
      </c>
      <c r="AV60" s="89" t="n">
        <v>1</v>
      </c>
      <c r="AW60" s="47" t="n">
        <v>1</v>
      </c>
      <c r="AX60" s="89" t="n">
        <v>0</v>
      </c>
      <c r="AY60" s="47" t="n">
        <v>0</v>
      </c>
      <c r="AZ60" s="89"/>
      <c r="BB60" s="89"/>
      <c r="BD60" s="89"/>
      <c r="BF60" s="89"/>
      <c r="BH60" s="89"/>
      <c r="BJ60" s="89"/>
      <c r="BL60" s="89"/>
      <c r="BN60" s="89"/>
      <c r="BP60" s="89"/>
      <c r="BR60" s="89"/>
      <c r="BT60" s="89"/>
      <c r="BV60" s="89"/>
      <c r="BX60" s="89"/>
      <c r="BZ60" s="89"/>
      <c r="CB60" s="89"/>
      <c r="CD60" s="89"/>
      <c r="CG60" s="89"/>
      <c r="CI60" s="89"/>
      <c r="CK60" s="89"/>
      <c r="CM60" s="89"/>
      <c r="CO60" s="89"/>
      <c r="CQ60" s="89"/>
      <c r="CS60" s="89"/>
      <c r="CU60" s="89"/>
      <c r="CW60" s="89"/>
      <c r="CY60" s="89"/>
      <c r="DA60" s="89"/>
      <c r="DC60" s="89"/>
      <c r="DE60" s="89"/>
      <c r="DG60" s="89"/>
      <c r="DI60" s="89"/>
      <c r="DK60" s="89"/>
      <c r="DM60" s="89"/>
      <c r="DO60" s="89"/>
      <c r="DQ60" s="89"/>
      <c r="DS60" s="89"/>
      <c r="DU60" s="89"/>
      <c r="DW60" s="89"/>
      <c r="DY60" s="89"/>
      <c r="IS60" s="48"/>
    </row>
    <row r="61" customFormat="false" ht="18" hidden="false" customHeight="true" outlineLevel="0" collapsed="false">
      <c r="A61" s="44" t="s">
        <v>181</v>
      </c>
      <c r="B61" s="87" t="n">
        <f aca="false">SUM(F61:IV61)/46</f>
        <v>0.869565217391304</v>
      </c>
      <c r="D61" s="46" t="n">
        <v>52</v>
      </c>
      <c r="E61" s="88" t="n">
        <v>1</v>
      </c>
      <c r="F61" s="89" t="n">
        <v>1</v>
      </c>
      <c r="G61" s="47" t="n">
        <v>1</v>
      </c>
      <c r="H61" s="89" t="n">
        <v>0</v>
      </c>
      <c r="I61" s="47" t="n">
        <v>1</v>
      </c>
      <c r="J61" s="89" t="n">
        <v>1</v>
      </c>
      <c r="K61" s="47" t="n">
        <v>1</v>
      </c>
      <c r="L61" s="89" t="n">
        <v>1</v>
      </c>
      <c r="M61" s="47" t="n">
        <v>1</v>
      </c>
      <c r="N61" s="89" t="n">
        <v>1</v>
      </c>
      <c r="O61" s="47" t="n">
        <v>1</v>
      </c>
      <c r="P61" s="89" t="n">
        <v>1</v>
      </c>
      <c r="Q61" s="47" t="n">
        <v>1</v>
      </c>
      <c r="R61" s="89" t="n">
        <v>1</v>
      </c>
      <c r="S61" s="47" t="n">
        <v>1</v>
      </c>
      <c r="T61" s="89" t="n">
        <v>1</v>
      </c>
      <c r="U61" s="47" t="n">
        <v>1</v>
      </c>
      <c r="V61" s="89" t="n">
        <v>0</v>
      </c>
      <c r="W61" s="47" t="n">
        <v>1</v>
      </c>
      <c r="X61" s="89" t="n">
        <v>1</v>
      </c>
      <c r="Y61" s="47" t="n">
        <v>0</v>
      </c>
      <c r="Z61" s="89" t="n">
        <v>0</v>
      </c>
      <c r="AA61" s="47" t="n">
        <v>1</v>
      </c>
      <c r="AB61" s="89" t="n">
        <v>1</v>
      </c>
      <c r="AC61" s="47" t="n">
        <v>1</v>
      </c>
      <c r="AD61" s="89" t="n">
        <v>1</v>
      </c>
      <c r="AE61" s="47" t="n">
        <v>1</v>
      </c>
      <c r="AF61" s="89" t="n">
        <v>1</v>
      </c>
      <c r="AG61" s="47" t="n">
        <v>1</v>
      </c>
      <c r="AH61" s="89" t="n">
        <v>0</v>
      </c>
      <c r="AI61" s="47" t="n">
        <v>1</v>
      </c>
      <c r="AJ61" s="89" t="n">
        <v>1</v>
      </c>
      <c r="AK61" s="47" t="n">
        <v>1</v>
      </c>
      <c r="AL61" s="89" t="n">
        <v>1</v>
      </c>
      <c r="AM61" s="47" t="n">
        <v>1</v>
      </c>
      <c r="AN61" s="89" t="n">
        <v>1</v>
      </c>
      <c r="AO61" s="47" t="n">
        <v>1</v>
      </c>
      <c r="AP61" s="89" t="n">
        <v>1</v>
      </c>
      <c r="AQ61" s="47" t="n">
        <v>1</v>
      </c>
      <c r="AR61" s="89" t="n">
        <v>1</v>
      </c>
      <c r="AS61" s="47" t="n">
        <v>1</v>
      </c>
      <c r="AT61" s="89" t="n">
        <v>1</v>
      </c>
      <c r="AU61" s="47" t="n">
        <v>1</v>
      </c>
      <c r="AV61" s="89" t="n">
        <v>1</v>
      </c>
      <c r="AW61" s="47" t="n">
        <v>1</v>
      </c>
      <c r="AX61" s="89" t="n">
        <v>0</v>
      </c>
      <c r="AY61" s="47" t="n">
        <v>1</v>
      </c>
      <c r="AZ61" s="89"/>
      <c r="BB61" s="89"/>
      <c r="BD61" s="89"/>
      <c r="BF61" s="89"/>
      <c r="BH61" s="89"/>
      <c r="BJ61" s="89"/>
      <c r="BL61" s="89"/>
      <c r="BN61" s="89"/>
      <c r="BP61" s="89"/>
      <c r="BR61" s="89"/>
      <c r="BT61" s="89"/>
      <c r="BV61" s="89"/>
      <c r="BX61" s="89"/>
      <c r="BZ61" s="89"/>
      <c r="CB61" s="89"/>
      <c r="CD61" s="89"/>
      <c r="CG61" s="89"/>
      <c r="CI61" s="89"/>
      <c r="CK61" s="89"/>
      <c r="CM61" s="89"/>
      <c r="CO61" s="89"/>
      <c r="CQ61" s="89"/>
      <c r="CS61" s="89"/>
      <c r="CU61" s="89"/>
      <c r="CW61" s="89"/>
      <c r="CY61" s="89"/>
      <c r="DA61" s="89"/>
      <c r="DC61" s="89"/>
      <c r="DE61" s="89"/>
      <c r="DG61" s="89"/>
      <c r="DI61" s="89"/>
      <c r="DK61" s="89"/>
      <c r="DM61" s="89"/>
      <c r="DO61" s="89"/>
      <c r="DQ61" s="89"/>
      <c r="DS61" s="89"/>
      <c r="DU61" s="89"/>
      <c r="DW61" s="89"/>
      <c r="DY61" s="89"/>
      <c r="IS61" s="48"/>
    </row>
    <row r="62" customFormat="false" ht="18" hidden="false" customHeight="true" outlineLevel="0" collapsed="false">
      <c r="A62" s="44" t="s">
        <v>181</v>
      </c>
      <c r="B62" s="87" t="n">
        <f aca="false">SUM(F62:IV62)/46</f>
        <v>0.869565217391304</v>
      </c>
      <c r="D62" s="46" t="n">
        <v>53</v>
      </c>
      <c r="E62" s="88" t="n">
        <v>1</v>
      </c>
      <c r="F62" s="89" t="n">
        <v>1</v>
      </c>
      <c r="G62" s="47" t="n">
        <v>1</v>
      </c>
      <c r="H62" s="89" t="n">
        <v>1</v>
      </c>
      <c r="I62" s="47" t="n">
        <v>1</v>
      </c>
      <c r="J62" s="89" t="n">
        <v>0</v>
      </c>
      <c r="K62" s="47" t="n">
        <v>1</v>
      </c>
      <c r="L62" s="89" t="n">
        <v>0</v>
      </c>
      <c r="M62" s="47" t="n">
        <v>0</v>
      </c>
      <c r="N62" s="89" t="n">
        <v>1</v>
      </c>
      <c r="O62" s="47" t="n">
        <v>1</v>
      </c>
      <c r="P62" s="89" t="n">
        <v>1</v>
      </c>
      <c r="Q62" s="47" t="n">
        <v>1</v>
      </c>
      <c r="R62" s="89" t="n">
        <v>1</v>
      </c>
      <c r="S62" s="47" t="n">
        <v>1</v>
      </c>
      <c r="T62" s="89" t="n">
        <v>1</v>
      </c>
      <c r="U62" s="47" t="n">
        <v>1</v>
      </c>
      <c r="V62" s="89" t="n">
        <v>1</v>
      </c>
      <c r="W62" s="47" t="n">
        <v>1</v>
      </c>
      <c r="X62" s="89" t="n">
        <v>1</v>
      </c>
      <c r="Y62" s="47" t="n">
        <v>1</v>
      </c>
      <c r="Z62" s="89" t="n">
        <v>1</v>
      </c>
      <c r="AA62" s="47" t="n">
        <v>1</v>
      </c>
      <c r="AB62" s="89" t="n">
        <v>0</v>
      </c>
      <c r="AC62" s="47" t="n">
        <v>1</v>
      </c>
      <c r="AD62" s="89" t="n">
        <v>1</v>
      </c>
      <c r="AE62" s="47" t="n">
        <v>1</v>
      </c>
      <c r="AF62" s="89" t="n">
        <v>1</v>
      </c>
      <c r="AG62" s="47" t="n">
        <v>1</v>
      </c>
      <c r="AH62" s="89" t="n">
        <v>1</v>
      </c>
      <c r="AI62" s="47" t="n">
        <v>1</v>
      </c>
      <c r="AJ62" s="89" t="n">
        <v>1</v>
      </c>
      <c r="AK62" s="47" t="n">
        <v>1</v>
      </c>
      <c r="AL62" s="89" t="n">
        <v>1</v>
      </c>
      <c r="AM62" s="47" t="n">
        <v>1</v>
      </c>
      <c r="AN62" s="89" t="n">
        <v>1</v>
      </c>
      <c r="AO62" s="47" t="n">
        <v>1</v>
      </c>
      <c r="AP62" s="89" t="n">
        <v>1</v>
      </c>
      <c r="AQ62" s="47" t="n">
        <v>1</v>
      </c>
      <c r="AR62" s="89" t="n">
        <v>1</v>
      </c>
      <c r="AS62" s="47" t="n">
        <v>1</v>
      </c>
      <c r="AT62" s="89" t="n">
        <v>1</v>
      </c>
      <c r="AU62" s="47" t="n">
        <v>0</v>
      </c>
      <c r="AV62" s="89" t="n">
        <v>1</v>
      </c>
      <c r="AW62" s="47" t="n">
        <v>1</v>
      </c>
      <c r="AX62" s="89" t="n">
        <v>0</v>
      </c>
      <c r="AY62" s="47" t="n">
        <v>1</v>
      </c>
      <c r="AZ62" s="89"/>
      <c r="BB62" s="89"/>
      <c r="BD62" s="89"/>
      <c r="BF62" s="89"/>
      <c r="BH62" s="89"/>
      <c r="BJ62" s="89"/>
      <c r="BL62" s="89"/>
      <c r="BN62" s="89"/>
      <c r="BP62" s="89"/>
      <c r="BR62" s="89"/>
      <c r="BT62" s="89"/>
      <c r="BV62" s="89"/>
      <c r="BX62" s="89"/>
      <c r="BZ62" s="89"/>
      <c r="CB62" s="89"/>
      <c r="CD62" s="89"/>
      <c r="CG62" s="89"/>
      <c r="CI62" s="89"/>
      <c r="CK62" s="89"/>
      <c r="CM62" s="89"/>
      <c r="CO62" s="89"/>
      <c r="CQ62" s="89"/>
      <c r="CS62" s="89"/>
      <c r="CU62" s="89"/>
      <c r="CW62" s="89"/>
      <c r="CY62" s="89"/>
      <c r="DA62" s="89"/>
      <c r="DC62" s="89"/>
      <c r="DE62" s="89"/>
      <c r="DG62" s="89"/>
      <c r="DI62" s="89"/>
      <c r="DK62" s="89"/>
      <c r="DM62" s="89"/>
      <c r="DO62" s="89"/>
      <c r="DQ62" s="89"/>
      <c r="DS62" s="89"/>
      <c r="DU62" s="89"/>
      <c r="DW62" s="89"/>
      <c r="DY62" s="89"/>
      <c r="IS62" s="48"/>
    </row>
    <row r="63" customFormat="false" ht="18" hidden="false" customHeight="true" outlineLevel="0" collapsed="false">
      <c r="A63" s="44" t="s">
        <v>160</v>
      </c>
      <c r="B63" s="87" t="n">
        <f aca="false">SUM(F63:IV63)/46</f>
        <v>0.695652173913044</v>
      </c>
      <c r="D63" s="46" t="n">
        <v>54</v>
      </c>
      <c r="E63" s="88" t="n">
        <v>1</v>
      </c>
      <c r="F63" s="89" t="n">
        <v>1</v>
      </c>
      <c r="G63" s="47" t="n">
        <v>1</v>
      </c>
      <c r="H63" s="89" t="n">
        <v>1</v>
      </c>
      <c r="I63" s="47" t="n">
        <v>0</v>
      </c>
      <c r="J63" s="89" t="n">
        <v>1</v>
      </c>
      <c r="K63" s="47" t="n">
        <v>1</v>
      </c>
      <c r="L63" s="89" t="n">
        <v>0</v>
      </c>
      <c r="M63" s="47" t="n">
        <v>0</v>
      </c>
      <c r="N63" s="89" t="n">
        <v>0</v>
      </c>
      <c r="O63" s="47" t="n">
        <v>0</v>
      </c>
      <c r="P63" s="89" t="n">
        <v>1</v>
      </c>
      <c r="Q63" s="47" t="n">
        <v>1</v>
      </c>
      <c r="R63" s="89" t="n">
        <v>1</v>
      </c>
      <c r="S63" s="47" t="n">
        <v>1</v>
      </c>
      <c r="T63" s="89" t="n">
        <v>1</v>
      </c>
      <c r="U63" s="47" t="n">
        <v>1</v>
      </c>
      <c r="V63" s="89" t="n">
        <v>1</v>
      </c>
      <c r="W63" s="47" t="n">
        <v>1</v>
      </c>
      <c r="X63" s="89" t="n">
        <v>1</v>
      </c>
      <c r="Y63" s="47" t="n">
        <v>0</v>
      </c>
      <c r="Z63" s="89" t="n">
        <v>0</v>
      </c>
      <c r="AA63" s="47" t="n">
        <v>1</v>
      </c>
      <c r="AB63" s="89" t="n">
        <v>1</v>
      </c>
      <c r="AC63" s="47" t="n">
        <v>1</v>
      </c>
      <c r="AD63" s="89" t="n">
        <v>1</v>
      </c>
      <c r="AE63" s="47" t="n">
        <v>1</v>
      </c>
      <c r="AF63" s="89" t="n">
        <v>0</v>
      </c>
      <c r="AG63" s="47" t="n">
        <v>1</v>
      </c>
      <c r="AH63" s="89" t="n">
        <v>0</v>
      </c>
      <c r="AI63" s="47" t="n">
        <v>1</v>
      </c>
      <c r="AJ63" s="89" t="n">
        <v>1</v>
      </c>
      <c r="AK63" s="47" t="n">
        <v>1</v>
      </c>
      <c r="AL63" s="89" t="n">
        <v>1</v>
      </c>
      <c r="AM63" s="47" t="n">
        <v>0</v>
      </c>
      <c r="AN63" s="89" t="n">
        <v>1</v>
      </c>
      <c r="AO63" s="47" t="n">
        <v>1</v>
      </c>
      <c r="AP63" s="89" t="n">
        <v>1</v>
      </c>
      <c r="AQ63" s="47" t="n">
        <v>0</v>
      </c>
      <c r="AR63" s="89" t="n">
        <v>1</v>
      </c>
      <c r="AS63" s="47" t="n">
        <v>1</v>
      </c>
      <c r="AT63" s="89" t="n">
        <v>0</v>
      </c>
      <c r="AU63" s="47" t="n">
        <v>1</v>
      </c>
      <c r="AV63" s="89" t="n">
        <v>1</v>
      </c>
      <c r="AW63" s="47" t="n">
        <v>1</v>
      </c>
      <c r="AX63" s="89" t="n">
        <v>0</v>
      </c>
      <c r="AY63" s="47" t="n">
        <v>0</v>
      </c>
      <c r="AZ63" s="89"/>
      <c r="BB63" s="89"/>
      <c r="BD63" s="89"/>
      <c r="BF63" s="89"/>
      <c r="BH63" s="89"/>
      <c r="BJ63" s="89"/>
      <c r="BL63" s="89"/>
      <c r="BN63" s="89"/>
      <c r="BP63" s="89"/>
      <c r="BR63" s="89"/>
      <c r="BT63" s="89"/>
      <c r="BV63" s="89"/>
      <c r="BX63" s="89"/>
      <c r="BZ63" s="89"/>
      <c r="CB63" s="89"/>
      <c r="CD63" s="89"/>
      <c r="CG63" s="89"/>
      <c r="CI63" s="89"/>
      <c r="CK63" s="89"/>
      <c r="CM63" s="89"/>
      <c r="CO63" s="89"/>
      <c r="CQ63" s="89"/>
      <c r="CS63" s="89"/>
      <c r="CU63" s="89"/>
      <c r="CW63" s="89"/>
      <c r="CY63" s="89"/>
      <c r="DA63" s="89"/>
      <c r="DC63" s="89"/>
      <c r="DE63" s="89"/>
      <c r="DG63" s="89"/>
      <c r="DI63" s="89"/>
      <c r="DK63" s="89"/>
      <c r="DM63" s="89"/>
      <c r="DO63" s="89"/>
      <c r="DQ63" s="89"/>
      <c r="DS63" s="89"/>
      <c r="DU63" s="89"/>
      <c r="DW63" s="89"/>
      <c r="DY63" s="89"/>
      <c r="IS63" s="48"/>
    </row>
    <row r="64" customFormat="false" ht="18" hidden="false" customHeight="true" outlineLevel="0" collapsed="false">
      <c r="A64" s="44" t="s">
        <v>137</v>
      </c>
      <c r="B64" s="87" t="n">
        <f aca="false">SUM(F64:IV64)/46</f>
        <v>0.891304347826087</v>
      </c>
      <c r="D64" s="46" t="n">
        <v>55</v>
      </c>
      <c r="E64" s="88" t="n">
        <v>1</v>
      </c>
      <c r="F64" s="89" t="n">
        <v>1</v>
      </c>
      <c r="G64" s="47" t="n">
        <v>1</v>
      </c>
      <c r="H64" s="89" t="n">
        <v>1</v>
      </c>
      <c r="I64" s="47" t="n">
        <v>1</v>
      </c>
      <c r="J64" s="89" t="n">
        <v>1</v>
      </c>
      <c r="K64" s="47" t="n">
        <v>1</v>
      </c>
      <c r="L64" s="89" t="n">
        <v>1</v>
      </c>
      <c r="M64" s="47" t="n">
        <v>1</v>
      </c>
      <c r="N64" s="89" t="n">
        <v>1</v>
      </c>
      <c r="O64" s="47" t="n">
        <v>1</v>
      </c>
      <c r="P64" s="89" t="n">
        <v>0</v>
      </c>
      <c r="Q64" s="47" t="n">
        <v>1</v>
      </c>
      <c r="R64" s="89" t="n">
        <v>0</v>
      </c>
      <c r="S64" s="47" t="n">
        <v>1</v>
      </c>
      <c r="T64" s="89" t="n">
        <v>1</v>
      </c>
      <c r="U64" s="47" t="n">
        <v>1</v>
      </c>
      <c r="V64" s="89" t="n">
        <v>1</v>
      </c>
      <c r="W64" s="47" t="n">
        <v>1</v>
      </c>
      <c r="X64" s="89" t="n">
        <v>1</v>
      </c>
      <c r="Y64" s="47" t="n">
        <v>1</v>
      </c>
      <c r="Z64" s="89" t="n">
        <v>1</v>
      </c>
      <c r="AA64" s="47" t="n">
        <v>1</v>
      </c>
      <c r="AB64" s="89" t="n">
        <v>0</v>
      </c>
      <c r="AC64" s="47" t="n">
        <v>1</v>
      </c>
      <c r="AD64" s="89" t="n">
        <v>1</v>
      </c>
      <c r="AE64" s="47" t="n">
        <v>1</v>
      </c>
      <c r="AF64" s="89" t="n">
        <v>1</v>
      </c>
      <c r="AG64" s="47" t="n">
        <v>0</v>
      </c>
      <c r="AH64" s="89" t="n">
        <v>1</v>
      </c>
      <c r="AI64" s="47" t="n">
        <v>1</v>
      </c>
      <c r="AJ64" s="89" t="n">
        <v>1</v>
      </c>
      <c r="AK64" s="47" t="n">
        <v>1</v>
      </c>
      <c r="AL64" s="89" t="n">
        <v>1</v>
      </c>
      <c r="AM64" s="47" t="n">
        <v>1</v>
      </c>
      <c r="AN64" s="89" t="n">
        <v>1</v>
      </c>
      <c r="AO64" s="47" t="n">
        <v>1</v>
      </c>
      <c r="AP64" s="89" t="n">
        <v>1</v>
      </c>
      <c r="AQ64" s="47" t="n">
        <v>1</v>
      </c>
      <c r="AR64" s="89" t="n">
        <v>1</v>
      </c>
      <c r="AS64" s="47" t="n">
        <v>1</v>
      </c>
      <c r="AT64" s="89" t="n">
        <v>1</v>
      </c>
      <c r="AU64" s="47" t="n">
        <v>0</v>
      </c>
      <c r="AV64" s="89" t="n">
        <v>1</v>
      </c>
      <c r="AW64" s="47" t="n">
        <v>1</v>
      </c>
      <c r="AX64" s="89" t="n">
        <v>1</v>
      </c>
      <c r="AY64" s="47" t="n">
        <v>1</v>
      </c>
      <c r="AZ64" s="89"/>
      <c r="BB64" s="89"/>
      <c r="BD64" s="89"/>
      <c r="BF64" s="89"/>
      <c r="BH64" s="89"/>
      <c r="BJ64" s="89"/>
      <c r="BL64" s="89"/>
      <c r="BN64" s="89"/>
      <c r="BP64" s="89"/>
      <c r="BR64" s="89"/>
      <c r="BT64" s="89"/>
      <c r="BV64" s="89"/>
      <c r="BX64" s="89"/>
      <c r="BZ64" s="89"/>
      <c r="CB64" s="89"/>
      <c r="CD64" s="89"/>
      <c r="CG64" s="89"/>
      <c r="CI64" s="89"/>
      <c r="CK64" s="89"/>
      <c r="CM64" s="89"/>
      <c r="CO64" s="89"/>
      <c r="CQ64" s="89"/>
      <c r="CS64" s="89"/>
      <c r="CU64" s="89"/>
      <c r="CW64" s="89"/>
      <c r="CY64" s="89"/>
      <c r="DA64" s="89"/>
      <c r="DC64" s="89"/>
      <c r="DE64" s="89"/>
      <c r="DG64" s="89"/>
      <c r="DI64" s="89"/>
      <c r="DK64" s="89"/>
      <c r="DM64" s="89"/>
      <c r="DO64" s="89"/>
      <c r="DQ64" s="89"/>
      <c r="DS64" s="89"/>
      <c r="DU64" s="89"/>
      <c r="DW64" s="89"/>
      <c r="DY64" s="89"/>
      <c r="IS64" s="48"/>
    </row>
    <row r="65" customFormat="false" ht="18" hidden="false" customHeight="true" outlineLevel="0" collapsed="false">
      <c r="A65" s="44" t="s">
        <v>137</v>
      </c>
      <c r="B65" s="87" t="n">
        <f aca="false">SUM(F65:IV65)/46</f>
        <v>0.652173913043478</v>
      </c>
      <c r="D65" s="46" t="n">
        <v>56</v>
      </c>
      <c r="E65" s="88" t="n">
        <v>1</v>
      </c>
      <c r="F65" s="89" t="n">
        <v>1</v>
      </c>
      <c r="G65" s="47" t="n">
        <v>1</v>
      </c>
      <c r="H65" s="89" t="n">
        <v>0</v>
      </c>
      <c r="I65" s="47" t="n">
        <v>0</v>
      </c>
      <c r="J65" s="89" t="n">
        <v>0</v>
      </c>
      <c r="K65" s="47" t="n">
        <v>1</v>
      </c>
      <c r="L65" s="89" t="n">
        <v>1</v>
      </c>
      <c r="M65" s="47" t="n">
        <v>1</v>
      </c>
      <c r="N65" s="89" t="n">
        <v>1</v>
      </c>
      <c r="O65" s="47" t="n">
        <v>1</v>
      </c>
      <c r="P65" s="89" t="n">
        <v>0</v>
      </c>
      <c r="Q65" s="47" t="n">
        <v>1</v>
      </c>
      <c r="R65" s="89" t="n">
        <v>0</v>
      </c>
      <c r="S65" s="47" t="n">
        <v>1</v>
      </c>
      <c r="T65" s="89" t="n">
        <v>1</v>
      </c>
      <c r="U65" s="47" t="n">
        <v>1</v>
      </c>
      <c r="V65" s="89" t="n">
        <v>1</v>
      </c>
      <c r="W65" s="47" t="n">
        <v>1</v>
      </c>
      <c r="X65" s="89" t="n">
        <v>1</v>
      </c>
      <c r="Y65" s="47" t="n">
        <v>0</v>
      </c>
      <c r="Z65" s="89" t="n">
        <v>0</v>
      </c>
      <c r="AA65" s="47" t="n">
        <v>0</v>
      </c>
      <c r="AB65" s="89" t="n">
        <v>1</v>
      </c>
      <c r="AC65" s="47" t="n">
        <v>0</v>
      </c>
      <c r="AD65" s="89" t="n">
        <v>1</v>
      </c>
      <c r="AE65" s="47" t="n">
        <v>1</v>
      </c>
      <c r="AF65" s="89" t="n">
        <v>1</v>
      </c>
      <c r="AG65" s="47" t="n">
        <v>1</v>
      </c>
      <c r="AH65" s="89" t="n">
        <v>0</v>
      </c>
      <c r="AI65" s="47" t="n">
        <v>1</v>
      </c>
      <c r="AJ65" s="89" t="n">
        <v>1</v>
      </c>
      <c r="AK65" s="47" t="n">
        <v>1</v>
      </c>
      <c r="AL65" s="89" t="n">
        <v>0</v>
      </c>
      <c r="AM65" s="47" t="n">
        <v>0</v>
      </c>
      <c r="AN65" s="89" t="n">
        <v>1</v>
      </c>
      <c r="AO65" s="47" t="n">
        <v>1</v>
      </c>
      <c r="AP65" s="89" t="n">
        <v>0</v>
      </c>
      <c r="AQ65" s="47" t="n">
        <v>1</v>
      </c>
      <c r="AR65" s="89" t="n">
        <v>0</v>
      </c>
      <c r="AS65" s="47" t="n">
        <v>0</v>
      </c>
      <c r="AT65" s="89" t="n">
        <v>1</v>
      </c>
      <c r="AU65" s="47" t="n">
        <v>1</v>
      </c>
      <c r="AV65" s="89" t="n">
        <v>1</v>
      </c>
      <c r="AW65" s="47" t="n">
        <v>1</v>
      </c>
      <c r="AX65" s="89" t="n">
        <v>0</v>
      </c>
      <c r="AY65" s="47" t="n">
        <v>1</v>
      </c>
      <c r="AZ65" s="89"/>
      <c r="BB65" s="89"/>
      <c r="BD65" s="89"/>
      <c r="BF65" s="89"/>
      <c r="BH65" s="89"/>
      <c r="BJ65" s="89"/>
      <c r="BL65" s="89"/>
      <c r="BN65" s="89"/>
      <c r="BP65" s="89"/>
      <c r="BR65" s="89"/>
      <c r="BT65" s="89"/>
      <c r="BV65" s="89"/>
      <c r="BX65" s="89"/>
      <c r="BZ65" s="89"/>
      <c r="CB65" s="89"/>
      <c r="CD65" s="89"/>
      <c r="CG65" s="89"/>
      <c r="CI65" s="89"/>
      <c r="CK65" s="89"/>
      <c r="CM65" s="89"/>
      <c r="CO65" s="89"/>
      <c r="CQ65" s="89"/>
      <c r="CS65" s="89"/>
      <c r="CU65" s="89"/>
      <c r="CW65" s="89"/>
      <c r="CY65" s="89"/>
      <c r="DA65" s="89"/>
      <c r="DC65" s="89"/>
      <c r="DE65" s="89"/>
      <c r="DG65" s="89"/>
      <c r="DI65" s="89"/>
      <c r="DK65" s="89"/>
      <c r="DM65" s="89"/>
      <c r="DO65" s="89"/>
      <c r="DQ65" s="89"/>
      <c r="DS65" s="89"/>
      <c r="DU65" s="89"/>
      <c r="DW65" s="89"/>
      <c r="DY65" s="89"/>
      <c r="IS65" s="48"/>
    </row>
    <row r="66" customFormat="false" ht="18" hidden="false" customHeight="true" outlineLevel="0" collapsed="false">
      <c r="A66" s="44" t="s">
        <v>28</v>
      </c>
      <c r="B66" s="87" t="n">
        <f aca="false">SUM(F66:IV66)/46</f>
        <v>0.260869565217391</v>
      </c>
      <c r="D66" s="46" t="n">
        <v>57</v>
      </c>
      <c r="E66" s="88" t="n">
        <v>1</v>
      </c>
      <c r="F66" s="89" t="n">
        <v>1</v>
      </c>
      <c r="G66" s="47" t="n">
        <v>1</v>
      </c>
      <c r="H66" s="89" t="n">
        <v>0</v>
      </c>
      <c r="I66" s="47" t="n">
        <v>0</v>
      </c>
      <c r="J66" s="89" t="n">
        <v>1</v>
      </c>
      <c r="K66" s="47" t="n">
        <v>0</v>
      </c>
      <c r="L66" s="89" t="n">
        <v>0</v>
      </c>
      <c r="M66" s="47" t="n">
        <v>0</v>
      </c>
      <c r="N66" s="89" t="n">
        <v>0</v>
      </c>
      <c r="O66" s="47" t="n">
        <v>0</v>
      </c>
      <c r="P66" s="89" t="n">
        <v>0</v>
      </c>
      <c r="Q66" s="47" t="n">
        <v>1</v>
      </c>
      <c r="R66" s="89" t="n">
        <v>0</v>
      </c>
      <c r="S66" s="47" t="n">
        <v>1</v>
      </c>
      <c r="T66" s="89" t="n">
        <v>0</v>
      </c>
      <c r="U66" s="47" t="n">
        <v>1</v>
      </c>
      <c r="V66" s="89" t="n">
        <v>0</v>
      </c>
      <c r="W66" s="47" t="n">
        <v>0</v>
      </c>
      <c r="X66" s="89" t="n">
        <v>0</v>
      </c>
      <c r="Y66" s="47" t="n">
        <v>0</v>
      </c>
      <c r="Z66" s="89" t="n">
        <v>0</v>
      </c>
      <c r="AA66" s="47" t="n">
        <v>0</v>
      </c>
      <c r="AB66" s="89" t="n">
        <v>1</v>
      </c>
      <c r="AC66" s="47" t="n">
        <v>0</v>
      </c>
      <c r="AD66" s="89" t="n">
        <v>0</v>
      </c>
      <c r="AE66" s="47" t="n">
        <v>0</v>
      </c>
      <c r="AF66" s="89" t="n">
        <v>0</v>
      </c>
      <c r="AG66" s="47" t="n">
        <v>1</v>
      </c>
      <c r="AH66" s="89" t="n">
        <v>0</v>
      </c>
      <c r="AI66" s="47" t="n">
        <v>0</v>
      </c>
      <c r="AJ66" s="89" t="n">
        <v>0</v>
      </c>
      <c r="AK66" s="47" t="n">
        <v>0</v>
      </c>
      <c r="AL66" s="89" t="n">
        <v>1</v>
      </c>
      <c r="AM66" s="47" t="n">
        <v>1</v>
      </c>
      <c r="AN66" s="89" t="n">
        <v>0</v>
      </c>
      <c r="AO66" s="47" t="n">
        <v>1</v>
      </c>
      <c r="AP66" s="89" t="n">
        <v>0</v>
      </c>
      <c r="AQ66" s="47" t="n">
        <v>1</v>
      </c>
      <c r="AR66" s="89" t="n">
        <v>0</v>
      </c>
      <c r="AS66" s="47" t="n">
        <v>0</v>
      </c>
      <c r="AT66" s="89" t="n">
        <v>0</v>
      </c>
      <c r="AU66" s="47" t="n">
        <v>0</v>
      </c>
      <c r="AV66" s="89" t="n">
        <v>0</v>
      </c>
      <c r="AW66" s="47" t="n">
        <v>0</v>
      </c>
      <c r="AX66" s="89" t="n">
        <v>0</v>
      </c>
      <c r="AY66" s="47" t="n">
        <v>0</v>
      </c>
      <c r="AZ66" s="89"/>
      <c r="BB66" s="89"/>
      <c r="BD66" s="89"/>
      <c r="BF66" s="89"/>
      <c r="BH66" s="89"/>
      <c r="BJ66" s="89"/>
      <c r="BL66" s="89"/>
      <c r="BN66" s="89"/>
      <c r="BP66" s="89"/>
      <c r="BR66" s="89"/>
      <c r="BT66" s="89"/>
      <c r="BV66" s="89"/>
      <c r="BX66" s="89"/>
      <c r="BZ66" s="89"/>
      <c r="CB66" s="89"/>
      <c r="CD66" s="89"/>
      <c r="CG66" s="89"/>
      <c r="CI66" s="89"/>
      <c r="CK66" s="89"/>
      <c r="CM66" s="89"/>
      <c r="CO66" s="89"/>
      <c r="CQ66" s="89"/>
      <c r="CS66" s="89"/>
      <c r="CU66" s="89"/>
      <c r="CW66" s="89"/>
      <c r="CY66" s="89"/>
      <c r="DA66" s="89"/>
      <c r="DC66" s="89"/>
      <c r="DE66" s="89"/>
      <c r="DG66" s="89"/>
      <c r="DI66" s="89"/>
      <c r="DK66" s="89"/>
      <c r="DM66" s="89"/>
      <c r="DO66" s="89"/>
      <c r="DQ66" s="89"/>
      <c r="DS66" s="89"/>
      <c r="DU66" s="89"/>
      <c r="DW66" s="89"/>
      <c r="DY66" s="89"/>
      <c r="IS66" s="48"/>
    </row>
    <row r="67" customFormat="false" ht="18" hidden="false" customHeight="true" outlineLevel="0" collapsed="false">
      <c r="A67" s="44" t="s">
        <v>46</v>
      </c>
      <c r="B67" s="87" t="n">
        <f aca="false">SUM(F67:IV67)/46</f>
        <v>0.326086956521739</v>
      </c>
      <c r="D67" s="46" t="n">
        <v>58</v>
      </c>
      <c r="E67" s="88" t="n">
        <v>1</v>
      </c>
      <c r="F67" s="89" t="n">
        <v>1</v>
      </c>
      <c r="G67" s="47" t="n">
        <v>1</v>
      </c>
      <c r="H67" s="89" t="n">
        <v>0</v>
      </c>
      <c r="I67" s="47" t="n">
        <v>0</v>
      </c>
      <c r="J67" s="89" t="n">
        <v>0</v>
      </c>
      <c r="K67" s="47" t="n">
        <v>0</v>
      </c>
      <c r="L67" s="89" t="n">
        <v>0</v>
      </c>
      <c r="M67" s="47" t="n">
        <v>0</v>
      </c>
      <c r="N67" s="89" t="n">
        <v>0</v>
      </c>
      <c r="O67" s="47" t="n">
        <v>0</v>
      </c>
      <c r="P67" s="89" t="n">
        <v>1</v>
      </c>
      <c r="Q67" s="47" t="n">
        <v>1</v>
      </c>
      <c r="R67" s="89" t="n">
        <v>1</v>
      </c>
      <c r="S67" s="47" t="n">
        <v>0</v>
      </c>
      <c r="T67" s="89" t="n">
        <v>0</v>
      </c>
      <c r="U67" s="47" t="n">
        <v>0</v>
      </c>
      <c r="V67" s="89" t="n">
        <v>0</v>
      </c>
      <c r="W67" s="47" t="n">
        <v>0</v>
      </c>
      <c r="X67" s="89" t="n">
        <v>0</v>
      </c>
      <c r="Y67" s="47" t="n">
        <v>0</v>
      </c>
      <c r="Z67" s="89" t="n">
        <v>0</v>
      </c>
      <c r="AA67" s="47" t="n">
        <v>0</v>
      </c>
      <c r="AB67" s="89" t="n">
        <v>0</v>
      </c>
      <c r="AC67" s="47" t="n">
        <v>1</v>
      </c>
      <c r="AD67" s="89" t="n">
        <v>0</v>
      </c>
      <c r="AE67" s="47" t="n">
        <v>0</v>
      </c>
      <c r="AF67" s="89" t="n">
        <v>0</v>
      </c>
      <c r="AG67" s="47" t="n">
        <v>1</v>
      </c>
      <c r="AH67" s="89" t="n">
        <v>0</v>
      </c>
      <c r="AI67" s="47" t="n">
        <v>0</v>
      </c>
      <c r="AJ67" s="89" t="n">
        <v>1</v>
      </c>
      <c r="AK67" s="47" t="n">
        <v>0</v>
      </c>
      <c r="AL67" s="89" t="n">
        <v>1</v>
      </c>
      <c r="AM67" s="47" t="n">
        <v>1</v>
      </c>
      <c r="AN67" s="89" t="n">
        <v>1</v>
      </c>
      <c r="AO67" s="47" t="n">
        <v>0</v>
      </c>
      <c r="AP67" s="89" t="n">
        <v>0</v>
      </c>
      <c r="AQ67" s="47" t="n">
        <v>1</v>
      </c>
      <c r="AR67" s="89" t="n">
        <v>0</v>
      </c>
      <c r="AS67" s="47" t="n">
        <v>0</v>
      </c>
      <c r="AT67" s="89" t="n">
        <v>1</v>
      </c>
      <c r="AU67" s="47" t="n">
        <v>1</v>
      </c>
      <c r="AV67" s="89" t="n">
        <v>1</v>
      </c>
      <c r="AW67" s="47" t="n">
        <v>0</v>
      </c>
      <c r="AX67" s="89" t="n">
        <v>0</v>
      </c>
      <c r="AY67" s="47" t="n">
        <v>0</v>
      </c>
      <c r="AZ67" s="89"/>
      <c r="BB67" s="89"/>
      <c r="BD67" s="89"/>
      <c r="BF67" s="89"/>
      <c r="BH67" s="89"/>
      <c r="BJ67" s="89"/>
      <c r="BL67" s="89"/>
      <c r="BN67" s="89"/>
      <c r="BP67" s="89"/>
      <c r="BR67" s="89"/>
      <c r="BT67" s="89"/>
      <c r="BV67" s="89"/>
      <c r="BX67" s="89"/>
      <c r="BZ67" s="89"/>
      <c r="CB67" s="89"/>
      <c r="CD67" s="89"/>
      <c r="CG67" s="89"/>
      <c r="CI67" s="89"/>
      <c r="CK67" s="89"/>
      <c r="CM67" s="89"/>
      <c r="CO67" s="89"/>
      <c r="CQ67" s="89"/>
      <c r="CS67" s="89"/>
      <c r="CU67" s="89"/>
      <c r="CW67" s="89"/>
      <c r="CY67" s="89"/>
      <c r="DA67" s="89"/>
      <c r="DC67" s="89"/>
      <c r="DE67" s="89"/>
      <c r="DG67" s="89"/>
      <c r="DI67" s="89"/>
      <c r="DK67" s="89"/>
      <c r="DM67" s="89"/>
      <c r="DO67" s="89"/>
      <c r="DQ67" s="89"/>
      <c r="DS67" s="89"/>
      <c r="DU67" s="89"/>
      <c r="DW67" s="89"/>
      <c r="DY67" s="89"/>
      <c r="IS67" s="48"/>
    </row>
    <row r="68" customFormat="false" ht="18" hidden="false" customHeight="true" outlineLevel="0" collapsed="false">
      <c r="A68" s="44" t="s">
        <v>25</v>
      </c>
      <c r="B68" s="87" t="n">
        <f aca="false">SUM(F68:IV68)/46</f>
        <v>0.652173913043478</v>
      </c>
      <c r="D68" s="46" t="n">
        <v>59</v>
      </c>
      <c r="E68" s="88" t="n">
        <v>1</v>
      </c>
      <c r="F68" s="89" t="n">
        <v>1</v>
      </c>
      <c r="G68" s="47" t="n">
        <v>1</v>
      </c>
      <c r="H68" s="89" t="n">
        <v>1</v>
      </c>
      <c r="I68" s="47" t="n">
        <v>1</v>
      </c>
      <c r="J68" s="89" t="n">
        <v>0</v>
      </c>
      <c r="K68" s="47" t="n">
        <v>0</v>
      </c>
      <c r="L68" s="89" t="n">
        <v>1</v>
      </c>
      <c r="M68" s="47" t="n">
        <v>0</v>
      </c>
      <c r="N68" s="89" t="n">
        <v>1</v>
      </c>
      <c r="O68" s="47" t="n">
        <v>1</v>
      </c>
      <c r="P68" s="89" t="n">
        <v>1</v>
      </c>
      <c r="Q68" s="47" t="n">
        <v>1</v>
      </c>
      <c r="R68" s="89" t="n">
        <v>1</v>
      </c>
      <c r="S68" s="47" t="n">
        <v>1</v>
      </c>
      <c r="T68" s="89" t="n">
        <v>1</v>
      </c>
      <c r="U68" s="47" t="n">
        <v>0</v>
      </c>
      <c r="V68" s="89" t="n">
        <v>1</v>
      </c>
      <c r="W68" s="47" t="n">
        <v>1</v>
      </c>
      <c r="X68" s="89" t="n">
        <v>1</v>
      </c>
      <c r="Y68" s="47" t="n">
        <v>0</v>
      </c>
      <c r="Z68" s="89" t="n">
        <v>0</v>
      </c>
      <c r="AA68" s="47" t="n">
        <v>1</v>
      </c>
      <c r="AB68" s="89" t="n">
        <v>0</v>
      </c>
      <c r="AC68" s="47" t="n">
        <v>1</v>
      </c>
      <c r="AD68" s="89" t="n">
        <v>0</v>
      </c>
      <c r="AE68" s="47" t="n">
        <v>1</v>
      </c>
      <c r="AF68" s="89" t="n">
        <v>1</v>
      </c>
      <c r="AG68" s="47" t="n">
        <v>1</v>
      </c>
      <c r="AH68" s="89" t="n">
        <v>1</v>
      </c>
      <c r="AI68" s="47" t="n">
        <v>0</v>
      </c>
      <c r="AJ68" s="89" t="n">
        <v>0</v>
      </c>
      <c r="AK68" s="47" t="n">
        <v>1</v>
      </c>
      <c r="AL68" s="89" t="n">
        <v>1</v>
      </c>
      <c r="AM68" s="47" t="n">
        <v>1</v>
      </c>
      <c r="AN68" s="89" t="n">
        <v>0</v>
      </c>
      <c r="AO68" s="47" t="n">
        <v>0</v>
      </c>
      <c r="AP68" s="89" t="n">
        <v>1</v>
      </c>
      <c r="AQ68" s="47" t="n">
        <v>1</v>
      </c>
      <c r="AR68" s="89" t="n">
        <v>1</v>
      </c>
      <c r="AS68" s="47" t="n">
        <v>1</v>
      </c>
      <c r="AT68" s="89" t="n">
        <v>0</v>
      </c>
      <c r="AU68" s="47" t="n">
        <v>0</v>
      </c>
      <c r="AV68" s="89" t="n">
        <v>1</v>
      </c>
      <c r="AW68" s="47" t="n">
        <v>1</v>
      </c>
      <c r="AX68" s="89" t="n">
        <v>0</v>
      </c>
      <c r="AY68" s="47" t="n">
        <v>0</v>
      </c>
      <c r="AZ68" s="89"/>
      <c r="BB68" s="89"/>
      <c r="BD68" s="89"/>
      <c r="BF68" s="89"/>
      <c r="BH68" s="89"/>
      <c r="BJ68" s="89"/>
      <c r="BL68" s="89"/>
      <c r="BN68" s="89"/>
      <c r="BP68" s="89"/>
      <c r="BR68" s="89"/>
      <c r="BT68" s="89"/>
      <c r="BV68" s="89"/>
      <c r="BX68" s="89"/>
      <c r="BZ68" s="89"/>
      <c r="CB68" s="89"/>
      <c r="CD68" s="89"/>
      <c r="CG68" s="89"/>
      <c r="CI68" s="89"/>
      <c r="CK68" s="89"/>
      <c r="CM68" s="89"/>
      <c r="CO68" s="89"/>
      <c r="CQ68" s="89"/>
      <c r="CS68" s="89"/>
      <c r="CU68" s="89"/>
      <c r="CW68" s="89"/>
      <c r="CY68" s="89"/>
      <c r="DA68" s="89"/>
      <c r="DC68" s="89"/>
      <c r="DE68" s="89"/>
      <c r="DG68" s="89"/>
      <c r="DI68" s="89"/>
      <c r="DK68" s="89"/>
      <c r="DM68" s="89"/>
      <c r="DO68" s="89"/>
      <c r="DQ68" s="89"/>
      <c r="DS68" s="89"/>
      <c r="DU68" s="89"/>
      <c r="DW68" s="89"/>
      <c r="DY68" s="89"/>
      <c r="IS68" s="48"/>
    </row>
    <row r="69" customFormat="false" ht="18" hidden="false" customHeight="true" outlineLevel="0" collapsed="false">
      <c r="A69" s="44" t="s">
        <v>160</v>
      </c>
      <c r="B69" s="87" t="n">
        <f aca="false">SUM(F69:IV69)/46</f>
        <v>0.869565217391304</v>
      </c>
      <c r="D69" s="46" t="n">
        <v>60</v>
      </c>
      <c r="E69" s="88" t="n">
        <v>0</v>
      </c>
      <c r="F69" s="89" t="n">
        <v>1</v>
      </c>
      <c r="G69" s="47" t="n">
        <v>1</v>
      </c>
      <c r="H69" s="89" t="n">
        <v>1</v>
      </c>
      <c r="I69" s="47" t="n">
        <v>0</v>
      </c>
      <c r="J69" s="89" t="n">
        <v>1</v>
      </c>
      <c r="K69" s="47" t="n">
        <v>1</v>
      </c>
      <c r="L69" s="89" t="n">
        <v>1</v>
      </c>
      <c r="M69" s="47" t="n">
        <v>1</v>
      </c>
      <c r="N69" s="89" t="n">
        <v>1</v>
      </c>
      <c r="O69" s="47" t="n">
        <v>1</v>
      </c>
      <c r="P69" s="89" t="n">
        <v>1</v>
      </c>
      <c r="Q69" s="47" t="n">
        <v>1</v>
      </c>
      <c r="R69" s="89" t="n">
        <v>1</v>
      </c>
      <c r="S69" s="47" t="n">
        <v>1</v>
      </c>
      <c r="T69" s="89" t="n">
        <v>1</v>
      </c>
      <c r="U69" s="47" t="n">
        <v>1</v>
      </c>
      <c r="V69" s="89" t="n">
        <v>1</v>
      </c>
      <c r="W69" s="47" t="n">
        <v>1</v>
      </c>
      <c r="X69" s="89" t="n">
        <v>1</v>
      </c>
      <c r="Y69" s="47" t="n">
        <v>0</v>
      </c>
      <c r="Z69" s="89" t="n">
        <v>1</v>
      </c>
      <c r="AA69" s="47" t="n">
        <v>1</v>
      </c>
      <c r="AB69" s="89" t="n">
        <v>1</v>
      </c>
      <c r="AC69" s="47" t="n">
        <v>1</v>
      </c>
      <c r="AD69" s="89" t="n">
        <v>1</v>
      </c>
      <c r="AE69" s="47" t="n">
        <v>1</v>
      </c>
      <c r="AF69" s="89" t="n">
        <v>0</v>
      </c>
      <c r="AG69" s="47" t="n">
        <v>1</v>
      </c>
      <c r="AH69" s="89" t="n">
        <v>1</v>
      </c>
      <c r="AI69" s="47" t="n">
        <v>1</v>
      </c>
      <c r="AJ69" s="89" t="n">
        <v>1</v>
      </c>
      <c r="AK69" s="47" t="n">
        <v>0</v>
      </c>
      <c r="AL69" s="89" t="n">
        <v>1</v>
      </c>
      <c r="AM69" s="47" t="n">
        <v>1</v>
      </c>
      <c r="AN69" s="89" t="n">
        <v>1</v>
      </c>
      <c r="AO69" s="47" t="n">
        <v>1</v>
      </c>
      <c r="AP69" s="89" t="n">
        <v>1</v>
      </c>
      <c r="AQ69" s="47" t="n">
        <v>0</v>
      </c>
      <c r="AR69" s="89" t="n">
        <v>1</v>
      </c>
      <c r="AS69" s="47" t="n">
        <v>1</v>
      </c>
      <c r="AT69" s="89" t="n">
        <v>1</v>
      </c>
      <c r="AU69" s="47" t="n">
        <v>1</v>
      </c>
      <c r="AV69" s="89" t="n">
        <v>1</v>
      </c>
      <c r="AW69" s="47" t="n">
        <v>1</v>
      </c>
      <c r="AX69" s="89" t="n">
        <v>0</v>
      </c>
      <c r="AY69" s="47" t="n">
        <v>1</v>
      </c>
      <c r="AZ69" s="89"/>
      <c r="BB69" s="89"/>
      <c r="BD69" s="89"/>
      <c r="BF69" s="89"/>
      <c r="BH69" s="89"/>
      <c r="BJ69" s="89"/>
      <c r="BL69" s="89"/>
      <c r="BN69" s="89"/>
      <c r="BP69" s="89"/>
      <c r="BR69" s="89"/>
      <c r="BT69" s="89"/>
      <c r="BV69" s="89"/>
      <c r="BX69" s="89"/>
      <c r="BZ69" s="89"/>
      <c r="CB69" s="89"/>
      <c r="CD69" s="89"/>
      <c r="CG69" s="89"/>
      <c r="CI69" s="89"/>
      <c r="CK69" s="89"/>
      <c r="CM69" s="89"/>
      <c r="CO69" s="89"/>
      <c r="CQ69" s="89"/>
      <c r="CS69" s="89"/>
      <c r="CU69" s="89"/>
      <c r="CW69" s="89"/>
      <c r="CY69" s="89"/>
      <c r="DA69" s="89"/>
      <c r="DC69" s="89"/>
      <c r="DE69" s="89"/>
      <c r="DG69" s="89"/>
      <c r="DI69" s="89"/>
      <c r="DK69" s="89"/>
      <c r="DM69" s="89"/>
      <c r="DO69" s="89"/>
      <c r="DQ69" s="89"/>
      <c r="DS69" s="89"/>
      <c r="DU69" s="89"/>
      <c r="DW69" s="89"/>
      <c r="DY69" s="89"/>
      <c r="IS69" s="48"/>
    </row>
    <row r="70" customFormat="false" ht="18" hidden="false" customHeight="true" outlineLevel="0" collapsed="false">
      <c r="A70" s="44" t="s">
        <v>146</v>
      </c>
      <c r="B70" s="87" t="n">
        <f aca="false">SUM(F70:IV70)/46</f>
        <v>1</v>
      </c>
      <c r="D70" s="46" t="n">
        <v>61</v>
      </c>
      <c r="E70" s="88" t="n">
        <v>1</v>
      </c>
      <c r="F70" s="89" t="n">
        <v>1</v>
      </c>
      <c r="G70" s="47" t="n">
        <v>1</v>
      </c>
      <c r="H70" s="89" t="n">
        <v>1</v>
      </c>
      <c r="I70" s="47" t="n">
        <v>1</v>
      </c>
      <c r="J70" s="89" t="n">
        <v>1</v>
      </c>
      <c r="K70" s="47" t="n">
        <v>1</v>
      </c>
      <c r="L70" s="89" t="n">
        <v>1</v>
      </c>
      <c r="M70" s="47" t="n">
        <v>1</v>
      </c>
      <c r="N70" s="89" t="n">
        <v>1</v>
      </c>
      <c r="O70" s="47" t="n">
        <v>1</v>
      </c>
      <c r="P70" s="89" t="n">
        <v>1</v>
      </c>
      <c r="Q70" s="47" t="n">
        <v>1</v>
      </c>
      <c r="R70" s="89" t="n">
        <v>1</v>
      </c>
      <c r="S70" s="47" t="n">
        <v>1</v>
      </c>
      <c r="T70" s="89" t="n">
        <v>1</v>
      </c>
      <c r="U70" s="47" t="n">
        <v>1</v>
      </c>
      <c r="V70" s="89" t="n">
        <v>1</v>
      </c>
      <c r="W70" s="47" t="n">
        <v>1</v>
      </c>
      <c r="X70" s="89" t="n">
        <v>1</v>
      </c>
      <c r="Y70" s="47" t="n">
        <v>1</v>
      </c>
      <c r="Z70" s="89" t="n">
        <v>1</v>
      </c>
      <c r="AA70" s="47" t="n">
        <v>1</v>
      </c>
      <c r="AB70" s="89" t="n">
        <v>1</v>
      </c>
      <c r="AC70" s="47" t="n">
        <v>1</v>
      </c>
      <c r="AD70" s="89" t="n">
        <v>1</v>
      </c>
      <c r="AE70" s="47" t="n">
        <v>1</v>
      </c>
      <c r="AF70" s="89" t="n">
        <v>1</v>
      </c>
      <c r="AG70" s="47" t="n">
        <v>1</v>
      </c>
      <c r="AH70" s="89" t="n">
        <v>1</v>
      </c>
      <c r="AI70" s="47" t="n">
        <v>1</v>
      </c>
      <c r="AJ70" s="89" t="n">
        <v>1</v>
      </c>
      <c r="AK70" s="47" t="n">
        <v>1</v>
      </c>
      <c r="AL70" s="89" t="n">
        <v>1</v>
      </c>
      <c r="AM70" s="47" t="n">
        <v>1</v>
      </c>
      <c r="AN70" s="89" t="n">
        <v>1</v>
      </c>
      <c r="AO70" s="47" t="n">
        <v>1</v>
      </c>
      <c r="AP70" s="89" t="n">
        <v>1</v>
      </c>
      <c r="AQ70" s="47" t="n">
        <v>1</v>
      </c>
      <c r="AR70" s="89" t="n">
        <v>1</v>
      </c>
      <c r="AS70" s="47" t="n">
        <v>1</v>
      </c>
      <c r="AT70" s="89" t="n">
        <v>1</v>
      </c>
      <c r="AU70" s="47" t="n">
        <v>1</v>
      </c>
      <c r="AV70" s="89" t="n">
        <v>1</v>
      </c>
      <c r="AW70" s="47" t="n">
        <v>1</v>
      </c>
      <c r="AX70" s="89" t="n">
        <v>1</v>
      </c>
      <c r="AY70" s="47" t="n">
        <v>1</v>
      </c>
      <c r="AZ70" s="89"/>
      <c r="BB70" s="89"/>
      <c r="BD70" s="89"/>
      <c r="BF70" s="89"/>
      <c r="BH70" s="89"/>
      <c r="BJ70" s="89"/>
      <c r="BL70" s="89"/>
      <c r="BN70" s="89"/>
      <c r="BP70" s="89"/>
      <c r="BR70" s="89"/>
      <c r="BT70" s="89"/>
      <c r="BV70" s="89"/>
      <c r="BX70" s="89"/>
      <c r="BZ70" s="89"/>
      <c r="CB70" s="89"/>
      <c r="CD70" s="89"/>
      <c r="CG70" s="89"/>
      <c r="CI70" s="89"/>
      <c r="CK70" s="89"/>
      <c r="CM70" s="89"/>
      <c r="CO70" s="89"/>
      <c r="CQ70" s="89"/>
      <c r="CS70" s="89"/>
      <c r="CU70" s="89"/>
      <c r="CW70" s="89"/>
      <c r="CY70" s="89"/>
      <c r="DA70" s="89"/>
      <c r="DC70" s="89"/>
      <c r="DE70" s="89"/>
      <c r="DG70" s="89"/>
      <c r="DI70" s="89"/>
      <c r="DK70" s="89"/>
      <c r="DM70" s="89"/>
      <c r="DO70" s="89"/>
      <c r="DQ70" s="89"/>
      <c r="DS70" s="89"/>
      <c r="DU70" s="89"/>
      <c r="DW70" s="89"/>
      <c r="DY70" s="89"/>
      <c r="IS70" s="48"/>
    </row>
    <row r="71" customFormat="false" ht="18" hidden="false" customHeight="true" outlineLevel="0" collapsed="false">
      <c r="A71" s="44" t="s">
        <v>137</v>
      </c>
      <c r="B71" s="87" t="n">
        <f aca="false">SUM(F71:IV71)/46</f>
        <v>0.652173913043478</v>
      </c>
      <c r="D71" s="46" t="n">
        <v>62</v>
      </c>
      <c r="E71" s="88" t="n">
        <v>1</v>
      </c>
      <c r="F71" s="89" t="n">
        <v>1</v>
      </c>
      <c r="G71" s="47" t="n">
        <v>1</v>
      </c>
      <c r="H71" s="89" t="n">
        <v>1</v>
      </c>
      <c r="I71" s="47" t="n">
        <v>0</v>
      </c>
      <c r="J71" s="89" t="n">
        <v>1</v>
      </c>
      <c r="K71" s="47" t="n">
        <v>0</v>
      </c>
      <c r="L71" s="89" t="n">
        <v>0</v>
      </c>
      <c r="M71" s="47" t="n">
        <v>1</v>
      </c>
      <c r="N71" s="89" t="n">
        <v>0</v>
      </c>
      <c r="O71" s="47" t="n">
        <v>1</v>
      </c>
      <c r="P71" s="89" t="n">
        <v>1</v>
      </c>
      <c r="Q71" s="47" t="n">
        <v>1</v>
      </c>
      <c r="R71" s="89" t="n">
        <v>1</v>
      </c>
      <c r="S71" s="47" t="n">
        <v>1</v>
      </c>
      <c r="T71" s="89" t="n">
        <v>1</v>
      </c>
      <c r="U71" s="47" t="n">
        <v>1</v>
      </c>
      <c r="V71" s="89" t="n">
        <v>1</v>
      </c>
      <c r="W71" s="47" t="n">
        <v>0</v>
      </c>
      <c r="X71" s="89" t="n">
        <v>1</v>
      </c>
      <c r="Y71" s="47" t="n">
        <v>0</v>
      </c>
      <c r="Z71" s="89" t="n">
        <v>1</v>
      </c>
      <c r="AA71" s="47" t="n">
        <v>1</v>
      </c>
      <c r="AB71" s="89" t="n">
        <v>0</v>
      </c>
      <c r="AC71" s="47" t="n">
        <v>1</v>
      </c>
      <c r="AD71" s="89" t="n">
        <v>1</v>
      </c>
      <c r="AE71" s="47" t="n">
        <v>1</v>
      </c>
      <c r="AF71" s="89" t="n">
        <v>1</v>
      </c>
      <c r="AG71" s="47" t="n">
        <v>0</v>
      </c>
      <c r="AH71" s="89" t="n">
        <v>0</v>
      </c>
      <c r="AI71" s="47" t="n">
        <v>0</v>
      </c>
      <c r="AJ71" s="89" t="n">
        <v>0</v>
      </c>
      <c r="AK71" s="47" t="n">
        <v>0</v>
      </c>
      <c r="AL71" s="89" t="n">
        <v>1</v>
      </c>
      <c r="AM71" s="47" t="n">
        <v>1</v>
      </c>
      <c r="AN71" s="89" t="n">
        <v>1</v>
      </c>
      <c r="AO71" s="47" t="n">
        <v>1</v>
      </c>
      <c r="AP71" s="89" t="n">
        <v>0</v>
      </c>
      <c r="AQ71" s="47" t="n">
        <v>0</v>
      </c>
      <c r="AR71" s="89" t="n">
        <v>1</v>
      </c>
      <c r="AS71" s="47" t="n">
        <v>1</v>
      </c>
      <c r="AT71" s="89" t="n">
        <v>1</v>
      </c>
      <c r="AU71" s="47" t="n">
        <v>1</v>
      </c>
      <c r="AV71" s="89" t="n">
        <v>0</v>
      </c>
      <c r="AW71" s="47" t="n">
        <v>1</v>
      </c>
      <c r="AX71" s="89" t="n">
        <v>0</v>
      </c>
      <c r="AY71" s="47" t="n">
        <v>1</v>
      </c>
      <c r="AZ71" s="89"/>
      <c r="BB71" s="89"/>
      <c r="BD71" s="89"/>
      <c r="BF71" s="89"/>
      <c r="BH71" s="89"/>
      <c r="BJ71" s="89"/>
      <c r="BL71" s="89"/>
      <c r="BN71" s="89"/>
      <c r="BP71" s="89"/>
      <c r="BR71" s="89"/>
      <c r="BT71" s="89"/>
      <c r="BV71" s="89"/>
      <c r="BX71" s="89"/>
      <c r="BZ71" s="89"/>
      <c r="CB71" s="89"/>
      <c r="CD71" s="89"/>
      <c r="CG71" s="89"/>
      <c r="CI71" s="89"/>
      <c r="CK71" s="89"/>
      <c r="CM71" s="89"/>
      <c r="CO71" s="89"/>
      <c r="CQ71" s="89"/>
      <c r="CS71" s="89"/>
      <c r="CU71" s="89"/>
      <c r="CW71" s="89"/>
      <c r="CY71" s="89"/>
      <c r="DA71" s="89"/>
      <c r="DC71" s="89"/>
      <c r="DE71" s="89"/>
      <c r="DG71" s="89"/>
      <c r="DI71" s="89"/>
      <c r="DK71" s="89"/>
      <c r="DM71" s="89"/>
      <c r="DO71" s="89"/>
      <c r="DQ71" s="89"/>
      <c r="DS71" s="89"/>
      <c r="DU71" s="89"/>
      <c r="DW71" s="89"/>
      <c r="DY71" s="89"/>
      <c r="IS71" s="48"/>
    </row>
    <row r="72" customFormat="false" ht="18" hidden="false" customHeight="true" outlineLevel="0" collapsed="false">
      <c r="A72" s="44" t="s">
        <v>160</v>
      </c>
      <c r="B72" s="87" t="n">
        <f aca="false">SUM(F72:IV72)/46</f>
        <v>0.717391304347826</v>
      </c>
      <c r="D72" s="46" t="n">
        <v>63</v>
      </c>
      <c r="E72" s="88" t="n">
        <v>1</v>
      </c>
      <c r="F72" s="89" t="n">
        <v>0</v>
      </c>
      <c r="G72" s="47" t="n">
        <v>1</v>
      </c>
      <c r="H72" s="89" t="n">
        <v>1</v>
      </c>
      <c r="I72" s="47" t="n">
        <v>1</v>
      </c>
      <c r="J72" s="89" t="n">
        <v>0</v>
      </c>
      <c r="K72" s="47" t="n">
        <v>1</v>
      </c>
      <c r="L72" s="89" t="n">
        <v>1</v>
      </c>
      <c r="M72" s="47" t="n">
        <v>1</v>
      </c>
      <c r="N72" s="89" t="n">
        <v>1</v>
      </c>
      <c r="O72" s="47" t="n">
        <v>1</v>
      </c>
      <c r="P72" s="89" t="n">
        <v>1</v>
      </c>
      <c r="Q72" s="47" t="n">
        <v>0</v>
      </c>
      <c r="R72" s="89" t="n">
        <v>1</v>
      </c>
      <c r="S72" s="47" t="n">
        <v>1</v>
      </c>
      <c r="T72" s="89" t="n">
        <v>1</v>
      </c>
      <c r="U72" s="47" t="n">
        <v>1</v>
      </c>
      <c r="V72" s="89" t="n">
        <v>0</v>
      </c>
      <c r="W72" s="47" t="n">
        <v>1</v>
      </c>
      <c r="X72" s="89" t="n">
        <v>1</v>
      </c>
      <c r="Y72" s="47" t="n">
        <v>1</v>
      </c>
      <c r="Z72" s="89" t="n">
        <v>1</v>
      </c>
      <c r="AA72" s="47" t="n">
        <v>0</v>
      </c>
      <c r="AB72" s="89" t="n">
        <v>0</v>
      </c>
      <c r="AC72" s="47" t="n">
        <v>1</v>
      </c>
      <c r="AD72" s="89" t="n">
        <v>1</v>
      </c>
      <c r="AE72" s="47" t="n">
        <v>1</v>
      </c>
      <c r="AF72" s="89" t="n">
        <v>1</v>
      </c>
      <c r="AG72" s="47" t="n">
        <v>0</v>
      </c>
      <c r="AH72" s="89" t="n">
        <v>1</v>
      </c>
      <c r="AI72" s="47" t="n">
        <v>1</v>
      </c>
      <c r="AJ72" s="89" t="n">
        <v>1</v>
      </c>
      <c r="AK72" s="47" t="n">
        <v>1</v>
      </c>
      <c r="AL72" s="89" t="n">
        <v>0</v>
      </c>
      <c r="AM72" s="47" t="n">
        <v>1</v>
      </c>
      <c r="AN72" s="89" t="n">
        <v>1</v>
      </c>
      <c r="AO72" s="47" t="n">
        <v>1</v>
      </c>
      <c r="AP72" s="89" t="n">
        <v>1</v>
      </c>
      <c r="AQ72" s="47" t="n">
        <v>0</v>
      </c>
      <c r="AR72" s="89" t="n">
        <v>1</v>
      </c>
      <c r="AS72" s="47" t="n">
        <v>1</v>
      </c>
      <c r="AT72" s="89" t="n">
        <v>0</v>
      </c>
      <c r="AU72" s="47" t="n">
        <v>0</v>
      </c>
      <c r="AV72" s="89" t="n">
        <v>0</v>
      </c>
      <c r="AW72" s="47" t="n">
        <v>1</v>
      </c>
      <c r="AX72" s="89" t="n">
        <v>0</v>
      </c>
      <c r="AY72" s="47" t="n">
        <v>1</v>
      </c>
      <c r="AZ72" s="89"/>
      <c r="BB72" s="89"/>
      <c r="BD72" s="89"/>
      <c r="BF72" s="89"/>
      <c r="BH72" s="89"/>
      <c r="BJ72" s="89"/>
      <c r="BL72" s="89"/>
      <c r="BN72" s="89"/>
      <c r="BP72" s="89"/>
      <c r="BR72" s="89"/>
      <c r="BT72" s="89"/>
      <c r="BV72" s="89"/>
      <c r="BX72" s="89"/>
      <c r="BZ72" s="89"/>
      <c r="CB72" s="89"/>
      <c r="CD72" s="89"/>
      <c r="CG72" s="89"/>
      <c r="CI72" s="89"/>
      <c r="CK72" s="89"/>
      <c r="CM72" s="89"/>
      <c r="CO72" s="89"/>
      <c r="CQ72" s="89"/>
      <c r="CS72" s="89"/>
      <c r="CU72" s="89"/>
      <c r="CW72" s="89"/>
      <c r="CY72" s="89"/>
      <c r="DA72" s="89"/>
      <c r="DC72" s="89"/>
      <c r="DE72" s="89"/>
      <c r="DG72" s="89"/>
      <c r="DI72" s="89"/>
      <c r="DK72" s="89"/>
      <c r="DM72" s="89"/>
      <c r="DO72" s="89"/>
      <c r="DQ72" s="89"/>
      <c r="DS72" s="89"/>
      <c r="DU72" s="89"/>
      <c r="DW72" s="89"/>
      <c r="DY72" s="89"/>
      <c r="IS72" s="48"/>
    </row>
    <row r="73" customFormat="false" ht="18" hidden="false" customHeight="true" outlineLevel="0" collapsed="false">
      <c r="A73" s="44" t="s">
        <v>149</v>
      </c>
      <c r="B73" s="87" t="n">
        <f aca="false">SUM(F73:IV73)/46</f>
        <v>0.91304347826087</v>
      </c>
      <c r="D73" s="46" t="n">
        <v>64</v>
      </c>
      <c r="E73" s="88" t="n">
        <v>1</v>
      </c>
      <c r="F73" s="89" t="n">
        <v>1</v>
      </c>
      <c r="G73" s="47" t="n">
        <v>1</v>
      </c>
      <c r="H73" s="89" t="n">
        <v>1</v>
      </c>
      <c r="I73" s="47" t="n">
        <v>1</v>
      </c>
      <c r="J73" s="89" t="n">
        <v>1</v>
      </c>
      <c r="K73" s="47" t="n">
        <v>1</v>
      </c>
      <c r="L73" s="89" t="n">
        <v>1</v>
      </c>
      <c r="M73" s="47" t="n">
        <v>1</v>
      </c>
      <c r="N73" s="89" t="n">
        <v>0</v>
      </c>
      <c r="O73" s="47" t="n">
        <v>1</v>
      </c>
      <c r="P73" s="89" t="n">
        <v>1</v>
      </c>
      <c r="Q73" s="47" t="n">
        <v>1</v>
      </c>
      <c r="R73" s="89" t="n">
        <v>1</v>
      </c>
      <c r="S73" s="47" t="n">
        <v>1</v>
      </c>
      <c r="T73" s="89" t="n">
        <v>1</v>
      </c>
      <c r="U73" s="47" t="n">
        <v>1</v>
      </c>
      <c r="V73" s="89" t="n">
        <v>1</v>
      </c>
      <c r="W73" s="47" t="n">
        <v>1</v>
      </c>
      <c r="X73" s="89" t="n">
        <v>1</v>
      </c>
      <c r="Y73" s="47" t="n">
        <v>0</v>
      </c>
      <c r="Z73" s="89" t="n">
        <v>1</v>
      </c>
      <c r="AA73" s="47" t="n">
        <v>1</v>
      </c>
      <c r="AB73" s="89" t="n">
        <v>1</v>
      </c>
      <c r="AC73" s="47" t="n">
        <v>1</v>
      </c>
      <c r="AD73" s="89" t="n">
        <v>1</v>
      </c>
      <c r="AE73" s="47" t="n">
        <v>1</v>
      </c>
      <c r="AF73" s="89" t="n">
        <v>1</v>
      </c>
      <c r="AG73" s="47" t="n">
        <v>1</v>
      </c>
      <c r="AH73" s="89" t="n">
        <v>1</v>
      </c>
      <c r="AI73" s="47" t="n">
        <v>1</v>
      </c>
      <c r="AJ73" s="89" t="n">
        <v>1</v>
      </c>
      <c r="AK73" s="47" t="n">
        <v>1</v>
      </c>
      <c r="AL73" s="89" t="n">
        <v>1</v>
      </c>
      <c r="AM73" s="47" t="n">
        <v>1</v>
      </c>
      <c r="AN73" s="89" t="n">
        <v>1</v>
      </c>
      <c r="AO73" s="47" t="n">
        <v>1</v>
      </c>
      <c r="AP73" s="89" t="n">
        <v>0</v>
      </c>
      <c r="AQ73" s="47" t="n">
        <v>1</v>
      </c>
      <c r="AR73" s="89" t="n">
        <v>1</v>
      </c>
      <c r="AS73" s="47" t="n">
        <v>1</v>
      </c>
      <c r="AT73" s="89" t="n">
        <v>1</v>
      </c>
      <c r="AU73" s="47" t="n">
        <v>1</v>
      </c>
      <c r="AV73" s="89" t="n">
        <v>1</v>
      </c>
      <c r="AW73" s="47" t="n">
        <v>1</v>
      </c>
      <c r="AX73" s="89" t="n">
        <v>0</v>
      </c>
      <c r="AY73" s="47" t="n">
        <v>1</v>
      </c>
      <c r="AZ73" s="89"/>
      <c r="BB73" s="89"/>
      <c r="BD73" s="89"/>
      <c r="BF73" s="89"/>
      <c r="BH73" s="89"/>
      <c r="BJ73" s="89"/>
      <c r="BL73" s="89"/>
      <c r="BN73" s="89"/>
      <c r="BP73" s="89"/>
      <c r="BR73" s="89"/>
      <c r="BT73" s="89"/>
      <c r="BV73" s="89"/>
      <c r="BX73" s="89"/>
      <c r="BZ73" s="89"/>
      <c r="CB73" s="89"/>
      <c r="CD73" s="89"/>
      <c r="CG73" s="89"/>
      <c r="CI73" s="89"/>
      <c r="CK73" s="89"/>
      <c r="CM73" s="89"/>
      <c r="CO73" s="89"/>
      <c r="CQ73" s="89"/>
      <c r="CS73" s="89"/>
      <c r="CU73" s="89"/>
      <c r="CW73" s="89"/>
      <c r="CY73" s="89"/>
      <c r="DA73" s="89"/>
      <c r="DC73" s="89"/>
      <c r="DE73" s="89"/>
      <c r="DG73" s="89"/>
      <c r="DI73" s="89"/>
      <c r="DK73" s="89"/>
      <c r="DM73" s="89"/>
      <c r="DO73" s="89"/>
      <c r="DQ73" s="89"/>
      <c r="DS73" s="89"/>
      <c r="DU73" s="89"/>
      <c r="DW73" s="89"/>
      <c r="DY73" s="89"/>
      <c r="IS73" s="48"/>
    </row>
    <row r="74" customFormat="false" ht="18" hidden="false" customHeight="true" outlineLevel="0" collapsed="false">
      <c r="A74" s="44" t="s">
        <v>137</v>
      </c>
      <c r="B74" s="87" t="n">
        <f aca="false">SUM(F74:IV74)/46</f>
        <v>0.695652173913044</v>
      </c>
      <c r="D74" s="46" t="n">
        <v>65</v>
      </c>
      <c r="E74" s="88" t="n">
        <v>1</v>
      </c>
      <c r="F74" s="89" t="n">
        <v>1</v>
      </c>
      <c r="G74" s="47" t="n">
        <v>0</v>
      </c>
      <c r="H74" s="89" t="n">
        <v>1</v>
      </c>
      <c r="I74" s="47" t="n">
        <v>0</v>
      </c>
      <c r="J74" s="89" t="n">
        <v>0</v>
      </c>
      <c r="K74" s="47" t="n">
        <v>1</v>
      </c>
      <c r="L74" s="89" t="n">
        <v>1</v>
      </c>
      <c r="M74" s="47" t="n">
        <v>1</v>
      </c>
      <c r="N74" s="89" t="n">
        <v>0</v>
      </c>
      <c r="O74" s="47" t="n">
        <v>1</v>
      </c>
      <c r="P74" s="89" t="n">
        <v>1</v>
      </c>
      <c r="Q74" s="47" t="n">
        <v>1</v>
      </c>
      <c r="R74" s="89" t="n">
        <v>1</v>
      </c>
      <c r="S74" s="47" t="n">
        <v>1</v>
      </c>
      <c r="T74" s="89" t="n">
        <v>1</v>
      </c>
      <c r="U74" s="47" t="n">
        <v>1</v>
      </c>
      <c r="V74" s="89" t="n">
        <v>1</v>
      </c>
      <c r="W74" s="47" t="n">
        <v>0</v>
      </c>
      <c r="X74" s="89" t="n">
        <v>1</v>
      </c>
      <c r="Y74" s="47" t="n">
        <v>1</v>
      </c>
      <c r="Z74" s="89" t="n">
        <v>1</v>
      </c>
      <c r="AA74" s="47" t="n">
        <v>1</v>
      </c>
      <c r="AB74" s="89" t="n">
        <v>1</v>
      </c>
      <c r="AC74" s="47" t="n">
        <v>0</v>
      </c>
      <c r="AD74" s="89" t="n">
        <v>1</v>
      </c>
      <c r="AE74" s="47" t="n">
        <v>1</v>
      </c>
      <c r="AF74" s="89" t="n">
        <v>0</v>
      </c>
      <c r="AG74" s="47" t="n">
        <v>1</v>
      </c>
      <c r="AH74" s="89" t="n">
        <v>0</v>
      </c>
      <c r="AI74" s="47" t="n">
        <v>1</v>
      </c>
      <c r="AJ74" s="89" t="n">
        <v>0</v>
      </c>
      <c r="AK74" s="47" t="n">
        <v>1</v>
      </c>
      <c r="AL74" s="89" t="n">
        <v>1</v>
      </c>
      <c r="AM74" s="47" t="n">
        <v>1</v>
      </c>
      <c r="AN74" s="89" t="n">
        <v>1</v>
      </c>
      <c r="AO74" s="47" t="n">
        <v>0</v>
      </c>
      <c r="AP74" s="89" t="n">
        <v>0</v>
      </c>
      <c r="AQ74" s="47" t="n">
        <v>0</v>
      </c>
      <c r="AR74" s="89" t="n">
        <v>1</v>
      </c>
      <c r="AS74" s="47" t="n">
        <v>1</v>
      </c>
      <c r="AT74" s="89" t="n">
        <v>1</v>
      </c>
      <c r="AU74" s="47" t="n">
        <v>1</v>
      </c>
      <c r="AV74" s="89" t="n">
        <v>1</v>
      </c>
      <c r="AW74" s="47" t="n">
        <v>0</v>
      </c>
      <c r="AX74" s="89" t="n">
        <v>0</v>
      </c>
      <c r="AY74" s="47" t="n">
        <v>1</v>
      </c>
      <c r="AZ74" s="89"/>
      <c r="BB74" s="89"/>
      <c r="BD74" s="89"/>
      <c r="BF74" s="89"/>
      <c r="BH74" s="89"/>
      <c r="BJ74" s="89"/>
      <c r="BL74" s="89"/>
      <c r="BN74" s="89"/>
      <c r="BP74" s="89"/>
      <c r="BR74" s="89"/>
      <c r="BT74" s="89"/>
      <c r="BV74" s="89"/>
      <c r="BX74" s="89"/>
      <c r="BZ74" s="89"/>
      <c r="CB74" s="89"/>
      <c r="CD74" s="89"/>
      <c r="CG74" s="89"/>
      <c r="CI74" s="89"/>
      <c r="CK74" s="89"/>
      <c r="CM74" s="89"/>
      <c r="CO74" s="89"/>
      <c r="CQ74" s="89"/>
      <c r="CS74" s="89"/>
      <c r="CU74" s="89"/>
      <c r="CW74" s="89"/>
      <c r="CY74" s="89"/>
      <c r="DA74" s="89"/>
      <c r="DC74" s="89"/>
      <c r="DE74" s="89"/>
      <c r="DG74" s="89"/>
      <c r="DI74" s="89"/>
      <c r="DK74" s="89"/>
      <c r="DM74" s="89"/>
      <c r="DO74" s="89"/>
      <c r="DQ74" s="89"/>
      <c r="DS74" s="89"/>
      <c r="DU74" s="89"/>
      <c r="DW74" s="89"/>
      <c r="DY74" s="89"/>
      <c r="IS74" s="48"/>
    </row>
    <row r="75" customFormat="false" ht="18" hidden="false" customHeight="true" outlineLevel="0" collapsed="false">
      <c r="A75" s="44" t="s">
        <v>121</v>
      </c>
      <c r="B75" s="87" t="n">
        <f aca="false">SUM(F75:IV75)/46</f>
        <v>0.91304347826087</v>
      </c>
      <c r="D75" s="46" t="n">
        <v>66</v>
      </c>
      <c r="E75" s="88" t="n">
        <v>1</v>
      </c>
      <c r="F75" s="89" t="n">
        <v>1</v>
      </c>
      <c r="G75" s="47" t="n">
        <v>1</v>
      </c>
      <c r="H75" s="89" t="n">
        <v>0</v>
      </c>
      <c r="I75" s="47" t="n">
        <v>1</v>
      </c>
      <c r="J75" s="89" t="n">
        <v>1</v>
      </c>
      <c r="K75" s="47" t="n">
        <v>1</v>
      </c>
      <c r="L75" s="89" t="n">
        <v>1</v>
      </c>
      <c r="M75" s="47" t="n">
        <v>1</v>
      </c>
      <c r="N75" s="89" t="n">
        <v>1</v>
      </c>
      <c r="O75" s="47" t="n">
        <v>1</v>
      </c>
      <c r="P75" s="89" t="n">
        <v>1</v>
      </c>
      <c r="Q75" s="47" t="n">
        <v>1</v>
      </c>
      <c r="R75" s="89" t="n">
        <v>1</v>
      </c>
      <c r="S75" s="47" t="n">
        <v>1</v>
      </c>
      <c r="T75" s="89" t="n">
        <v>1</v>
      </c>
      <c r="U75" s="47" t="n">
        <v>1</v>
      </c>
      <c r="V75" s="89" t="n">
        <v>0</v>
      </c>
      <c r="W75" s="47" t="n">
        <v>1</v>
      </c>
      <c r="X75" s="89" t="n">
        <v>1</v>
      </c>
      <c r="Y75" s="47" t="n">
        <v>1</v>
      </c>
      <c r="Z75" s="89" t="n">
        <v>1</v>
      </c>
      <c r="AA75" s="47" t="n">
        <v>1</v>
      </c>
      <c r="AB75" s="89" t="n">
        <v>1</v>
      </c>
      <c r="AC75" s="47" t="n">
        <v>1</v>
      </c>
      <c r="AD75" s="89" t="n">
        <v>1</v>
      </c>
      <c r="AE75" s="47" t="n">
        <v>1</v>
      </c>
      <c r="AF75" s="89" t="n">
        <v>1</v>
      </c>
      <c r="AG75" s="47" t="n">
        <v>1</v>
      </c>
      <c r="AH75" s="89" t="n">
        <v>1</v>
      </c>
      <c r="AI75" s="47" t="n">
        <v>1</v>
      </c>
      <c r="AJ75" s="89" t="n">
        <v>1</v>
      </c>
      <c r="AK75" s="47" t="n">
        <v>1</v>
      </c>
      <c r="AL75" s="89" t="n">
        <v>1</v>
      </c>
      <c r="AM75" s="47" t="n">
        <v>1</v>
      </c>
      <c r="AN75" s="89" t="n">
        <v>1</v>
      </c>
      <c r="AO75" s="47" t="n">
        <v>1</v>
      </c>
      <c r="AP75" s="89" t="n">
        <v>1</v>
      </c>
      <c r="AQ75" s="47" t="n">
        <v>1</v>
      </c>
      <c r="AR75" s="89" t="n">
        <v>1</v>
      </c>
      <c r="AS75" s="47" t="n">
        <v>1</v>
      </c>
      <c r="AT75" s="89" t="n">
        <v>1</v>
      </c>
      <c r="AU75" s="47" t="n">
        <v>0</v>
      </c>
      <c r="AV75" s="89" t="n">
        <v>1</v>
      </c>
      <c r="AW75" s="47" t="n">
        <v>1</v>
      </c>
      <c r="AX75" s="89" t="n">
        <v>0</v>
      </c>
      <c r="AY75" s="47" t="n">
        <v>1</v>
      </c>
      <c r="AZ75" s="89"/>
      <c r="BB75" s="89"/>
      <c r="BD75" s="89"/>
      <c r="BF75" s="89"/>
      <c r="BH75" s="89"/>
      <c r="BJ75" s="89"/>
      <c r="BL75" s="89"/>
      <c r="BN75" s="89"/>
      <c r="BP75" s="89"/>
      <c r="BR75" s="89"/>
      <c r="BT75" s="89"/>
      <c r="BV75" s="89"/>
      <c r="BX75" s="89"/>
      <c r="BZ75" s="89"/>
      <c r="CB75" s="89"/>
      <c r="CD75" s="89"/>
      <c r="CG75" s="89"/>
      <c r="CI75" s="89"/>
      <c r="CK75" s="89"/>
      <c r="CM75" s="89"/>
      <c r="CO75" s="89"/>
      <c r="CQ75" s="89"/>
      <c r="CS75" s="89"/>
      <c r="CU75" s="89"/>
      <c r="CW75" s="89"/>
      <c r="CY75" s="89"/>
      <c r="DA75" s="89"/>
      <c r="DC75" s="89"/>
      <c r="DE75" s="89"/>
      <c r="DG75" s="89"/>
      <c r="DI75" s="89"/>
      <c r="DK75" s="89"/>
      <c r="DM75" s="89"/>
      <c r="DO75" s="89"/>
      <c r="DQ75" s="89"/>
      <c r="DS75" s="89"/>
      <c r="DU75" s="89"/>
      <c r="DW75" s="89"/>
      <c r="DY75" s="89"/>
      <c r="IS75" s="48"/>
    </row>
    <row r="76" customFormat="false" ht="18" hidden="false" customHeight="true" outlineLevel="0" collapsed="false">
      <c r="A76" s="44" t="s">
        <v>31</v>
      </c>
      <c r="B76" s="87" t="n">
        <f aca="false">SUM(F76:IV76)/46</f>
        <v>0.456521739130435</v>
      </c>
      <c r="D76" s="46" t="n">
        <v>67</v>
      </c>
      <c r="E76" s="88" t="n">
        <v>1</v>
      </c>
      <c r="F76" s="89" t="n">
        <v>0</v>
      </c>
      <c r="G76" s="47" t="n">
        <v>0</v>
      </c>
      <c r="H76" s="89" t="n">
        <v>0</v>
      </c>
      <c r="I76" s="47" t="n">
        <v>0</v>
      </c>
      <c r="J76" s="89" t="n">
        <v>1</v>
      </c>
      <c r="K76" s="47" t="n">
        <v>0</v>
      </c>
      <c r="L76" s="89" t="n">
        <v>0</v>
      </c>
      <c r="M76" s="47" t="n">
        <v>1</v>
      </c>
      <c r="N76" s="89" t="n">
        <v>1</v>
      </c>
      <c r="O76" s="47" t="n">
        <v>1</v>
      </c>
      <c r="P76" s="89" t="n">
        <v>0</v>
      </c>
      <c r="Q76" s="47" t="n">
        <v>0</v>
      </c>
      <c r="R76" s="89" t="n">
        <v>0</v>
      </c>
      <c r="S76" s="47" t="n">
        <v>0</v>
      </c>
      <c r="T76" s="89" t="n">
        <v>0</v>
      </c>
      <c r="U76" s="47" t="n">
        <v>1</v>
      </c>
      <c r="V76" s="89" t="n">
        <v>0</v>
      </c>
      <c r="W76" s="47" t="n">
        <v>1</v>
      </c>
      <c r="X76" s="89" t="n">
        <v>0</v>
      </c>
      <c r="Y76" s="47" t="n">
        <v>0</v>
      </c>
      <c r="Z76" s="89" t="n">
        <v>1</v>
      </c>
      <c r="AA76" s="47" t="n">
        <v>1</v>
      </c>
      <c r="AB76" s="89" t="n">
        <v>1</v>
      </c>
      <c r="AC76" s="47" t="n">
        <v>0</v>
      </c>
      <c r="AD76" s="89" t="n">
        <v>1</v>
      </c>
      <c r="AE76" s="47" t="n">
        <v>0</v>
      </c>
      <c r="AF76" s="89" t="n">
        <v>0</v>
      </c>
      <c r="AG76" s="47" t="n">
        <v>1</v>
      </c>
      <c r="AH76" s="89" t="n">
        <v>1</v>
      </c>
      <c r="AI76" s="47" t="n">
        <v>1</v>
      </c>
      <c r="AJ76" s="89" t="n">
        <v>0</v>
      </c>
      <c r="AK76" s="47" t="n">
        <v>1</v>
      </c>
      <c r="AL76" s="89" t="n">
        <v>0</v>
      </c>
      <c r="AM76" s="47" t="n">
        <v>1</v>
      </c>
      <c r="AN76" s="89" t="n">
        <v>0</v>
      </c>
      <c r="AO76" s="47" t="n">
        <v>0</v>
      </c>
      <c r="AP76" s="89" t="n">
        <v>0</v>
      </c>
      <c r="AQ76" s="47" t="n">
        <v>1</v>
      </c>
      <c r="AR76" s="89" t="n">
        <v>0</v>
      </c>
      <c r="AS76" s="47" t="n">
        <v>0</v>
      </c>
      <c r="AT76" s="89" t="n">
        <v>1</v>
      </c>
      <c r="AU76" s="47" t="n">
        <v>1</v>
      </c>
      <c r="AV76" s="89" t="n">
        <v>1</v>
      </c>
      <c r="AW76" s="47" t="n">
        <v>1</v>
      </c>
      <c r="AX76" s="89" t="n">
        <v>0</v>
      </c>
      <c r="AY76" s="47" t="n">
        <v>1</v>
      </c>
      <c r="AZ76" s="89"/>
      <c r="BB76" s="89"/>
      <c r="BD76" s="89"/>
      <c r="BF76" s="89"/>
      <c r="BH76" s="89"/>
      <c r="BJ76" s="89"/>
      <c r="BL76" s="89"/>
      <c r="BN76" s="89"/>
      <c r="BP76" s="89"/>
      <c r="BR76" s="89"/>
      <c r="BT76" s="89"/>
      <c r="BV76" s="89"/>
      <c r="BX76" s="89"/>
      <c r="BZ76" s="89"/>
      <c r="CB76" s="89"/>
      <c r="CD76" s="89"/>
      <c r="CG76" s="89"/>
      <c r="CI76" s="89"/>
      <c r="CK76" s="89"/>
      <c r="CM76" s="89"/>
      <c r="CO76" s="89"/>
      <c r="CQ76" s="89"/>
      <c r="CS76" s="89"/>
      <c r="CU76" s="89"/>
      <c r="CW76" s="89"/>
      <c r="CY76" s="89"/>
      <c r="DA76" s="89"/>
      <c r="DC76" s="89"/>
      <c r="DE76" s="89"/>
      <c r="DG76" s="89"/>
      <c r="DI76" s="89"/>
      <c r="DK76" s="89"/>
      <c r="DM76" s="89"/>
      <c r="DO76" s="89"/>
      <c r="DQ76" s="89"/>
      <c r="DS76" s="89"/>
      <c r="DU76" s="89"/>
      <c r="DW76" s="89"/>
      <c r="DY76" s="89"/>
      <c r="IS76" s="48"/>
    </row>
    <row r="77" customFormat="false" ht="18" hidden="false" customHeight="true" outlineLevel="0" collapsed="false">
      <c r="A77" s="44" t="s">
        <v>121</v>
      </c>
      <c r="B77" s="87" t="n">
        <f aca="false">SUM(F77:IV77)/46</f>
        <v>0.956521739130435</v>
      </c>
      <c r="D77" s="46" t="n">
        <v>68</v>
      </c>
      <c r="E77" s="88" t="n">
        <v>1</v>
      </c>
      <c r="F77" s="89" t="n">
        <v>1</v>
      </c>
      <c r="G77" s="47" t="n">
        <v>1</v>
      </c>
      <c r="H77" s="89" t="n">
        <v>1</v>
      </c>
      <c r="I77" s="47" t="n">
        <v>1</v>
      </c>
      <c r="J77" s="89" t="n">
        <v>1</v>
      </c>
      <c r="K77" s="47" t="n">
        <v>1</v>
      </c>
      <c r="L77" s="89" t="n">
        <v>1</v>
      </c>
      <c r="M77" s="47" t="n">
        <v>1</v>
      </c>
      <c r="N77" s="89" t="n">
        <v>1</v>
      </c>
      <c r="O77" s="47" t="n">
        <v>1</v>
      </c>
      <c r="P77" s="89" t="n">
        <v>1</v>
      </c>
      <c r="Q77" s="47" t="n">
        <v>1</v>
      </c>
      <c r="R77" s="89" t="n">
        <v>1</v>
      </c>
      <c r="S77" s="47" t="n">
        <v>1</v>
      </c>
      <c r="T77" s="89" t="n">
        <v>1</v>
      </c>
      <c r="U77" s="47" t="n">
        <v>1</v>
      </c>
      <c r="V77" s="89" t="n">
        <v>1</v>
      </c>
      <c r="W77" s="47" t="n">
        <v>1</v>
      </c>
      <c r="X77" s="89" t="n">
        <v>1</v>
      </c>
      <c r="Y77" s="47" t="n">
        <v>0</v>
      </c>
      <c r="Z77" s="89" t="n">
        <v>1</v>
      </c>
      <c r="AA77" s="47" t="n">
        <v>1</v>
      </c>
      <c r="AB77" s="89" t="n">
        <v>1</v>
      </c>
      <c r="AC77" s="47" t="n">
        <v>1</v>
      </c>
      <c r="AD77" s="89" t="n">
        <v>1</v>
      </c>
      <c r="AE77" s="47" t="n">
        <v>1</v>
      </c>
      <c r="AF77" s="89" t="n">
        <v>1</v>
      </c>
      <c r="AG77" s="47" t="n">
        <v>1</v>
      </c>
      <c r="AH77" s="89" t="n">
        <v>1</v>
      </c>
      <c r="AI77" s="47" t="n">
        <v>1</v>
      </c>
      <c r="AJ77" s="89" t="n">
        <v>1</v>
      </c>
      <c r="AK77" s="47" t="n">
        <v>1</v>
      </c>
      <c r="AL77" s="89" t="n">
        <v>1</v>
      </c>
      <c r="AM77" s="47" t="n">
        <v>1</v>
      </c>
      <c r="AN77" s="89" t="n">
        <v>1</v>
      </c>
      <c r="AO77" s="47" t="n">
        <v>1</v>
      </c>
      <c r="AP77" s="89" t="n">
        <v>0</v>
      </c>
      <c r="AQ77" s="47" t="n">
        <v>1</v>
      </c>
      <c r="AR77" s="89" t="n">
        <v>1</v>
      </c>
      <c r="AS77" s="47" t="n">
        <v>1</v>
      </c>
      <c r="AT77" s="89" t="n">
        <v>1</v>
      </c>
      <c r="AU77" s="47" t="n">
        <v>1</v>
      </c>
      <c r="AV77" s="89" t="n">
        <v>1</v>
      </c>
      <c r="AW77" s="47" t="n">
        <v>1</v>
      </c>
      <c r="AX77" s="89" t="n">
        <v>1</v>
      </c>
      <c r="AY77" s="47" t="n">
        <v>1</v>
      </c>
      <c r="AZ77" s="89"/>
      <c r="BB77" s="89"/>
      <c r="BD77" s="89"/>
      <c r="BF77" s="89"/>
      <c r="BH77" s="89"/>
      <c r="BJ77" s="89"/>
      <c r="BL77" s="89"/>
      <c r="BN77" s="89"/>
      <c r="BP77" s="89"/>
      <c r="BR77" s="89"/>
      <c r="BT77" s="89"/>
      <c r="BV77" s="89"/>
      <c r="BX77" s="89"/>
      <c r="BZ77" s="89"/>
      <c r="CB77" s="89"/>
      <c r="CD77" s="89"/>
      <c r="CG77" s="89"/>
      <c r="CI77" s="89"/>
      <c r="CK77" s="89"/>
      <c r="CM77" s="89"/>
      <c r="CO77" s="89"/>
      <c r="CQ77" s="89"/>
      <c r="CS77" s="89"/>
      <c r="CU77" s="89"/>
      <c r="CW77" s="89"/>
      <c r="CY77" s="89"/>
      <c r="DA77" s="89"/>
      <c r="DC77" s="89"/>
      <c r="DE77" s="89"/>
      <c r="DG77" s="89"/>
      <c r="DI77" s="89"/>
      <c r="DK77" s="89"/>
      <c r="DM77" s="89"/>
      <c r="DO77" s="89"/>
      <c r="DQ77" s="89"/>
      <c r="DS77" s="89"/>
      <c r="DU77" s="89"/>
      <c r="DW77" s="89"/>
      <c r="DY77" s="89"/>
      <c r="IS77" s="48"/>
    </row>
    <row r="78" customFormat="false" ht="18" hidden="false" customHeight="true" outlineLevel="0" collapsed="false">
      <c r="A78" s="44" t="s">
        <v>121</v>
      </c>
      <c r="B78" s="87" t="n">
        <f aca="false">SUM(F78:IV78)/46</f>
        <v>0.217391304347826</v>
      </c>
      <c r="D78" s="46" t="n">
        <v>69</v>
      </c>
      <c r="E78" s="88" t="n">
        <v>1</v>
      </c>
      <c r="F78" s="89" t="n">
        <v>0</v>
      </c>
      <c r="G78" s="47" t="n">
        <v>0</v>
      </c>
      <c r="H78" s="89" t="n">
        <v>0</v>
      </c>
      <c r="I78" s="47" t="n">
        <v>0</v>
      </c>
      <c r="J78" s="89" t="n">
        <v>0</v>
      </c>
      <c r="K78" s="47" t="n">
        <v>0</v>
      </c>
      <c r="L78" s="89" t="n">
        <v>0</v>
      </c>
      <c r="M78" s="47" t="n">
        <v>0</v>
      </c>
      <c r="N78" s="89" t="n">
        <v>0</v>
      </c>
      <c r="O78" s="47" t="n">
        <v>0</v>
      </c>
      <c r="P78" s="89" t="n">
        <v>0</v>
      </c>
      <c r="Q78" s="47" t="n">
        <v>0</v>
      </c>
      <c r="R78" s="89" t="n">
        <v>0</v>
      </c>
      <c r="S78" s="47" t="n">
        <v>0</v>
      </c>
      <c r="T78" s="89" t="n">
        <v>0</v>
      </c>
      <c r="U78" s="47" t="n">
        <v>0</v>
      </c>
      <c r="V78" s="89" t="n">
        <v>0</v>
      </c>
      <c r="W78" s="47" t="n">
        <v>0</v>
      </c>
      <c r="X78" s="89" t="n">
        <v>1</v>
      </c>
      <c r="Y78" s="47" t="n">
        <v>0</v>
      </c>
      <c r="Z78" s="89" t="n">
        <v>0</v>
      </c>
      <c r="AA78" s="47" t="n">
        <v>1</v>
      </c>
      <c r="AB78" s="89" t="n">
        <v>0</v>
      </c>
      <c r="AC78" s="47" t="n">
        <v>1</v>
      </c>
      <c r="AD78" s="89" t="n">
        <v>0</v>
      </c>
      <c r="AE78" s="47" t="n">
        <v>0</v>
      </c>
      <c r="AF78" s="89" t="n">
        <v>0</v>
      </c>
      <c r="AG78" s="47" t="n">
        <v>1</v>
      </c>
      <c r="AH78" s="89" t="n">
        <v>0</v>
      </c>
      <c r="AI78" s="47" t="n">
        <v>0</v>
      </c>
      <c r="AJ78" s="89" t="n">
        <v>0</v>
      </c>
      <c r="AK78" s="47" t="n">
        <v>0</v>
      </c>
      <c r="AL78" s="89" t="n">
        <v>0</v>
      </c>
      <c r="AM78" s="47" t="n">
        <v>0</v>
      </c>
      <c r="AN78" s="89" t="n">
        <v>0</v>
      </c>
      <c r="AO78" s="47" t="n">
        <v>1</v>
      </c>
      <c r="AP78" s="89" t="n">
        <v>1</v>
      </c>
      <c r="AQ78" s="47" t="n">
        <v>0</v>
      </c>
      <c r="AR78" s="89" t="n">
        <v>1</v>
      </c>
      <c r="AS78" s="47" t="n">
        <v>0</v>
      </c>
      <c r="AT78" s="89" t="n">
        <v>0</v>
      </c>
      <c r="AU78" s="47" t="n">
        <v>1</v>
      </c>
      <c r="AV78" s="89" t="n">
        <v>1</v>
      </c>
      <c r="AW78" s="47" t="n">
        <v>1</v>
      </c>
      <c r="AX78" s="89" t="n">
        <v>0</v>
      </c>
      <c r="AY78" s="47" t="n">
        <v>0</v>
      </c>
      <c r="AZ78" s="89"/>
      <c r="BB78" s="89"/>
      <c r="BD78" s="89"/>
      <c r="BF78" s="89"/>
      <c r="BH78" s="89"/>
      <c r="BJ78" s="89"/>
      <c r="BL78" s="89"/>
      <c r="BN78" s="89"/>
      <c r="BP78" s="89"/>
      <c r="BR78" s="89"/>
      <c r="BT78" s="89"/>
      <c r="BV78" s="89"/>
      <c r="BX78" s="89"/>
      <c r="BZ78" s="89"/>
      <c r="CB78" s="89"/>
      <c r="CD78" s="89"/>
      <c r="CG78" s="89"/>
      <c r="CI78" s="89"/>
      <c r="CK78" s="89"/>
      <c r="CM78" s="89"/>
      <c r="CO78" s="89"/>
      <c r="CQ78" s="89"/>
      <c r="CS78" s="89"/>
      <c r="CU78" s="89"/>
      <c r="CW78" s="89"/>
      <c r="CY78" s="89"/>
      <c r="DA78" s="89"/>
      <c r="DC78" s="89"/>
      <c r="DE78" s="89"/>
      <c r="DG78" s="89"/>
      <c r="DI78" s="89"/>
      <c r="DK78" s="89"/>
      <c r="DM78" s="89"/>
      <c r="DO78" s="89"/>
      <c r="DQ78" s="89"/>
      <c r="DS78" s="89"/>
      <c r="DU78" s="89"/>
      <c r="DW78" s="89"/>
      <c r="DY78" s="89"/>
      <c r="IS78" s="48"/>
    </row>
    <row r="79" customFormat="false" ht="18" hidden="false" customHeight="true" outlineLevel="0" collapsed="false">
      <c r="A79" s="44" t="s">
        <v>121</v>
      </c>
      <c r="B79" s="87" t="n">
        <f aca="false">SUM(F79:IV79)/46</f>
        <v>0.586956521739131</v>
      </c>
      <c r="D79" s="46" t="n">
        <v>70</v>
      </c>
      <c r="E79" s="88" t="n">
        <v>1</v>
      </c>
      <c r="F79" s="89" t="n">
        <v>1</v>
      </c>
      <c r="G79" s="47" t="n">
        <v>1</v>
      </c>
      <c r="H79" s="89" t="n">
        <v>1</v>
      </c>
      <c r="I79" s="47" t="n">
        <v>0</v>
      </c>
      <c r="J79" s="89" t="n">
        <v>1</v>
      </c>
      <c r="K79" s="47" t="n">
        <v>0</v>
      </c>
      <c r="L79" s="89" t="n">
        <v>1</v>
      </c>
      <c r="M79" s="47" t="n">
        <v>1</v>
      </c>
      <c r="N79" s="89" t="n">
        <v>0</v>
      </c>
      <c r="O79" s="47" t="n">
        <v>1</v>
      </c>
      <c r="P79" s="89" t="n">
        <v>1</v>
      </c>
      <c r="Q79" s="47" t="n">
        <v>1</v>
      </c>
      <c r="R79" s="89" t="n">
        <v>1</v>
      </c>
      <c r="S79" s="47" t="n">
        <v>1</v>
      </c>
      <c r="T79" s="89" t="n">
        <v>1</v>
      </c>
      <c r="U79" s="47" t="n">
        <v>1</v>
      </c>
      <c r="V79" s="89" t="n">
        <v>1</v>
      </c>
      <c r="W79" s="47" t="n">
        <v>0</v>
      </c>
      <c r="X79" s="89" t="n">
        <v>0</v>
      </c>
      <c r="Y79" s="47" t="n">
        <v>1</v>
      </c>
      <c r="Z79" s="89" t="n">
        <v>0</v>
      </c>
      <c r="AA79" s="47" t="n">
        <v>0</v>
      </c>
      <c r="AB79" s="89" t="n">
        <v>0</v>
      </c>
      <c r="AC79" s="47" t="n">
        <v>1</v>
      </c>
      <c r="AD79" s="89" t="n">
        <v>1</v>
      </c>
      <c r="AE79" s="47" t="n">
        <v>1</v>
      </c>
      <c r="AF79" s="89" t="n">
        <v>0</v>
      </c>
      <c r="AG79" s="47" t="n">
        <v>1</v>
      </c>
      <c r="AH79" s="89" t="n">
        <v>0</v>
      </c>
      <c r="AI79" s="47" t="n">
        <v>1</v>
      </c>
      <c r="AJ79" s="89" t="n">
        <v>1</v>
      </c>
      <c r="AK79" s="47" t="n">
        <v>1</v>
      </c>
      <c r="AL79" s="89" t="n">
        <v>1</v>
      </c>
      <c r="AM79" s="47" t="n">
        <v>1</v>
      </c>
      <c r="AN79" s="89" t="n">
        <v>0</v>
      </c>
      <c r="AO79" s="47" t="n">
        <v>0</v>
      </c>
      <c r="AP79" s="89" t="n">
        <v>0</v>
      </c>
      <c r="AQ79" s="47" t="n">
        <v>1</v>
      </c>
      <c r="AR79" s="89" t="n">
        <v>0</v>
      </c>
      <c r="AS79" s="47" t="n">
        <v>0</v>
      </c>
      <c r="AT79" s="89" t="n">
        <v>1</v>
      </c>
      <c r="AU79" s="47" t="n">
        <v>0</v>
      </c>
      <c r="AV79" s="89" t="n">
        <v>1</v>
      </c>
      <c r="AW79" s="47" t="n">
        <v>0</v>
      </c>
      <c r="AX79" s="89" t="n">
        <v>0</v>
      </c>
      <c r="AY79" s="47" t="n">
        <v>0</v>
      </c>
      <c r="AZ79" s="89"/>
      <c r="BB79" s="89"/>
      <c r="BD79" s="89"/>
      <c r="BF79" s="89"/>
      <c r="BH79" s="89"/>
      <c r="BJ79" s="89"/>
      <c r="BL79" s="89"/>
      <c r="BN79" s="89"/>
      <c r="BP79" s="89"/>
      <c r="BR79" s="89"/>
      <c r="BT79" s="89"/>
      <c r="BV79" s="89"/>
      <c r="BX79" s="89"/>
      <c r="BZ79" s="89"/>
      <c r="CB79" s="89"/>
      <c r="CD79" s="89"/>
      <c r="CG79" s="89"/>
      <c r="CI79" s="89"/>
      <c r="CK79" s="89"/>
      <c r="CM79" s="89"/>
      <c r="CO79" s="89"/>
      <c r="CQ79" s="89"/>
      <c r="CS79" s="89"/>
      <c r="CU79" s="89"/>
      <c r="CW79" s="89"/>
      <c r="CY79" s="89"/>
      <c r="DA79" s="89"/>
      <c r="DC79" s="89"/>
      <c r="DE79" s="89"/>
      <c r="DG79" s="89"/>
      <c r="DI79" s="89"/>
      <c r="DK79" s="89"/>
      <c r="DM79" s="89"/>
      <c r="DO79" s="89"/>
      <c r="DQ79" s="89"/>
      <c r="DS79" s="89"/>
      <c r="DU79" s="89"/>
      <c r="DW79" s="89"/>
      <c r="DY79" s="89"/>
      <c r="IS79" s="48"/>
    </row>
    <row r="80" customFormat="false" ht="18" hidden="false" customHeight="true" outlineLevel="0" collapsed="false">
      <c r="A80" s="44" t="s">
        <v>121</v>
      </c>
      <c r="B80" s="87" t="n">
        <f aca="false">SUM(F80:IV80)/46</f>
        <v>0.456521739130435</v>
      </c>
      <c r="D80" s="46" t="n">
        <v>71</v>
      </c>
      <c r="E80" s="88" t="n">
        <v>1</v>
      </c>
      <c r="F80" s="89" t="n">
        <v>1</v>
      </c>
      <c r="G80" s="47" t="n">
        <v>1</v>
      </c>
      <c r="H80" s="89" t="n">
        <v>1</v>
      </c>
      <c r="I80" s="47" t="n">
        <v>0</v>
      </c>
      <c r="J80" s="89" t="n">
        <v>1</v>
      </c>
      <c r="K80" s="47" t="n">
        <v>0</v>
      </c>
      <c r="L80" s="89" t="n">
        <v>0</v>
      </c>
      <c r="M80" s="47" t="n">
        <v>1</v>
      </c>
      <c r="N80" s="89" t="n">
        <v>1</v>
      </c>
      <c r="O80" s="47" t="n">
        <v>1</v>
      </c>
      <c r="P80" s="89" t="n">
        <v>1</v>
      </c>
      <c r="Q80" s="47" t="n">
        <v>1</v>
      </c>
      <c r="R80" s="89" t="n">
        <v>1</v>
      </c>
      <c r="S80" s="47" t="n">
        <v>0</v>
      </c>
      <c r="T80" s="89" t="n">
        <v>1</v>
      </c>
      <c r="U80" s="47" t="n">
        <v>0</v>
      </c>
      <c r="V80" s="89" t="n">
        <v>0</v>
      </c>
      <c r="W80" s="47" t="n">
        <v>1</v>
      </c>
      <c r="X80" s="89" t="n">
        <v>0</v>
      </c>
      <c r="Y80" s="47" t="n">
        <v>1</v>
      </c>
      <c r="Z80" s="89" t="n">
        <v>0</v>
      </c>
      <c r="AA80" s="47" t="n">
        <v>0</v>
      </c>
      <c r="AB80" s="89" t="n">
        <v>0</v>
      </c>
      <c r="AC80" s="47" t="n">
        <v>0</v>
      </c>
      <c r="AD80" s="89" t="n">
        <v>0</v>
      </c>
      <c r="AE80" s="47" t="n">
        <v>0</v>
      </c>
      <c r="AF80" s="89" t="n">
        <v>0</v>
      </c>
      <c r="AG80" s="47" t="n">
        <v>0</v>
      </c>
      <c r="AH80" s="89" t="n">
        <v>1</v>
      </c>
      <c r="AI80" s="47" t="n">
        <v>0</v>
      </c>
      <c r="AJ80" s="89" t="n">
        <v>1</v>
      </c>
      <c r="AK80" s="47" t="n">
        <v>0</v>
      </c>
      <c r="AL80" s="89" t="n">
        <v>0</v>
      </c>
      <c r="AM80" s="47" t="n">
        <v>0</v>
      </c>
      <c r="AN80" s="89" t="n">
        <v>0</v>
      </c>
      <c r="AO80" s="47" t="n">
        <v>0</v>
      </c>
      <c r="AP80" s="89" t="n">
        <v>1</v>
      </c>
      <c r="AQ80" s="47" t="n">
        <v>0</v>
      </c>
      <c r="AR80" s="89" t="n">
        <v>1</v>
      </c>
      <c r="AS80" s="47" t="n">
        <v>1</v>
      </c>
      <c r="AT80" s="89" t="n">
        <v>0</v>
      </c>
      <c r="AU80" s="47" t="n">
        <v>0</v>
      </c>
      <c r="AV80" s="89" t="n">
        <v>1</v>
      </c>
      <c r="AW80" s="47" t="n">
        <v>1</v>
      </c>
      <c r="AX80" s="89" t="n">
        <v>1</v>
      </c>
      <c r="AY80" s="47" t="n">
        <v>0</v>
      </c>
      <c r="AZ80" s="89"/>
      <c r="BB80" s="89"/>
      <c r="BD80" s="89"/>
      <c r="BF80" s="89"/>
      <c r="BH80" s="89"/>
      <c r="BJ80" s="89"/>
      <c r="BL80" s="89"/>
      <c r="BN80" s="89"/>
      <c r="BP80" s="89"/>
      <c r="BR80" s="89"/>
      <c r="BT80" s="89"/>
      <c r="BV80" s="89"/>
      <c r="BX80" s="89"/>
      <c r="BZ80" s="89"/>
      <c r="CB80" s="89"/>
      <c r="CD80" s="89"/>
      <c r="CG80" s="89"/>
      <c r="CI80" s="89"/>
      <c r="CK80" s="89"/>
      <c r="CM80" s="89"/>
      <c r="CO80" s="89"/>
      <c r="CQ80" s="89"/>
      <c r="CS80" s="89"/>
      <c r="CU80" s="89"/>
      <c r="CW80" s="89"/>
      <c r="CY80" s="89"/>
      <c r="DA80" s="89"/>
      <c r="DC80" s="89"/>
      <c r="DE80" s="89"/>
      <c r="DG80" s="89"/>
      <c r="DI80" s="89"/>
      <c r="DK80" s="89"/>
      <c r="DM80" s="89"/>
      <c r="DO80" s="89"/>
      <c r="DQ80" s="89"/>
      <c r="DS80" s="89"/>
      <c r="DU80" s="89"/>
      <c r="DW80" s="89"/>
      <c r="DY80" s="89"/>
      <c r="IS80" s="48"/>
    </row>
    <row r="81" customFormat="false" ht="18" hidden="false" customHeight="true" outlineLevel="0" collapsed="false">
      <c r="A81" s="44" t="s">
        <v>121</v>
      </c>
      <c r="B81" s="87" t="n">
        <f aca="false">SUM(F81:IV81)/46</f>
        <v>0.195652173913044</v>
      </c>
      <c r="D81" s="46" t="n">
        <v>72</v>
      </c>
      <c r="E81" s="88" t="n">
        <v>1</v>
      </c>
      <c r="F81" s="89" t="n">
        <v>1</v>
      </c>
      <c r="G81" s="47" t="n">
        <v>1</v>
      </c>
      <c r="H81" s="89" t="n">
        <v>1</v>
      </c>
      <c r="I81" s="47" t="n">
        <v>1</v>
      </c>
      <c r="J81" s="89" t="n">
        <v>0</v>
      </c>
      <c r="K81" s="47" t="n">
        <v>0</v>
      </c>
      <c r="L81" s="89" t="n">
        <v>0</v>
      </c>
      <c r="M81" s="47" t="n">
        <v>0</v>
      </c>
      <c r="N81" s="89" t="n">
        <v>0</v>
      </c>
      <c r="O81" s="47" t="n">
        <v>1</v>
      </c>
      <c r="P81" s="89" t="n">
        <v>1</v>
      </c>
      <c r="Q81" s="47" t="n">
        <v>1</v>
      </c>
      <c r="R81" s="89" t="n">
        <v>1</v>
      </c>
      <c r="S81" s="47" t="n">
        <v>0</v>
      </c>
      <c r="T81" s="89" t="n">
        <v>0</v>
      </c>
      <c r="U81" s="47" t="n">
        <v>0</v>
      </c>
      <c r="V81" s="89" t="n">
        <v>0</v>
      </c>
      <c r="W81" s="47" t="n">
        <v>0</v>
      </c>
      <c r="X81" s="89" t="n">
        <v>0</v>
      </c>
      <c r="Y81" s="47" t="n">
        <v>0</v>
      </c>
      <c r="Z81" s="89" t="n">
        <v>0</v>
      </c>
      <c r="AA81" s="47" t="n">
        <v>0</v>
      </c>
      <c r="AB81" s="89" t="n">
        <v>0</v>
      </c>
      <c r="AC81" s="47" t="n">
        <v>0</v>
      </c>
      <c r="AD81" s="89" t="n">
        <v>0</v>
      </c>
      <c r="AE81" s="47" t="n">
        <v>0</v>
      </c>
      <c r="AF81" s="89" t="n">
        <v>0</v>
      </c>
      <c r="AG81" s="47" t="n">
        <v>0</v>
      </c>
      <c r="AH81" s="89" t="n">
        <v>0</v>
      </c>
      <c r="AI81" s="47" t="n">
        <v>0</v>
      </c>
      <c r="AJ81" s="89" t="n">
        <v>0</v>
      </c>
      <c r="AK81" s="47" t="n">
        <v>0</v>
      </c>
      <c r="AL81" s="89" t="n">
        <v>0</v>
      </c>
      <c r="AM81" s="47" t="n">
        <v>0</v>
      </c>
      <c r="AN81" s="89" t="n">
        <v>0</v>
      </c>
      <c r="AO81" s="47" t="n">
        <v>1</v>
      </c>
      <c r="AP81" s="89" t="n">
        <v>0</v>
      </c>
      <c r="AQ81" s="47" t="n">
        <v>0</v>
      </c>
      <c r="AR81" s="89" t="n">
        <v>0</v>
      </c>
      <c r="AS81" s="47" t="n">
        <v>0</v>
      </c>
      <c r="AT81" s="89" t="n">
        <v>0</v>
      </c>
      <c r="AU81" s="47" t="n">
        <v>0</v>
      </c>
      <c r="AV81" s="89" t="n">
        <v>0</v>
      </c>
      <c r="AW81" s="47" t="n">
        <v>0</v>
      </c>
      <c r="AX81" s="89" t="n">
        <v>0</v>
      </c>
      <c r="AY81" s="47" t="n">
        <v>0</v>
      </c>
      <c r="AZ81" s="89"/>
      <c r="BB81" s="89"/>
      <c r="BD81" s="89"/>
      <c r="BF81" s="89"/>
      <c r="BH81" s="89"/>
      <c r="BJ81" s="89"/>
      <c r="BL81" s="89"/>
      <c r="BN81" s="89"/>
      <c r="BP81" s="89"/>
      <c r="BR81" s="89"/>
      <c r="BT81" s="89"/>
      <c r="BV81" s="89"/>
      <c r="BX81" s="89"/>
      <c r="BZ81" s="89"/>
      <c r="CB81" s="89"/>
      <c r="CD81" s="89"/>
      <c r="CG81" s="89"/>
      <c r="CI81" s="89"/>
      <c r="CK81" s="89"/>
      <c r="CM81" s="89"/>
      <c r="CO81" s="89"/>
      <c r="CQ81" s="89"/>
      <c r="CS81" s="89"/>
      <c r="CU81" s="89"/>
      <c r="CW81" s="89"/>
      <c r="CY81" s="89"/>
      <c r="DA81" s="89"/>
      <c r="DC81" s="89"/>
      <c r="DE81" s="89"/>
      <c r="DG81" s="89"/>
      <c r="DI81" s="89"/>
      <c r="DK81" s="89"/>
      <c r="DM81" s="89"/>
      <c r="DO81" s="89"/>
      <c r="DQ81" s="89"/>
      <c r="DS81" s="89"/>
      <c r="DU81" s="89"/>
      <c r="DW81" s="89"/>
      <c r="DY81" s="89"/>
      <c r="IS81" s="48"/>
    </row>
    <row r="82" customFormat="false" ht="18" hidden="false" customHeight="true" outlineLevel="0" collapsed="false">
      <c r="A82" s="44" t="s">
        <v>121</v>
      </c>
      <c r="B82" s="87" t="n">
        <f aca="false">SUM(F82:IV82)/46</f>
        <v>0.695652173913044</v>
      </c>
      <c r="D82" s="46" t="n">
        <v>73</v>
      </c>
      <c r="E82" s="88" t="n">
        <v>1</v>
      </c>
      <c r="F82" s="89" t="n">
        <v>1</v>
      </c>
      <c r="G82" s="47" t="n">
        <v>1</v>
      </c>
      <c r="H82" s="89" t="n">
        <v>1</v>
      </c>
      <c r="I82" s="47" t="n">
        <v>0</v>
      </c>
      <c r="J82" s="89" t="n">
        <v>1</v>
      </c>
      <c r="K82" s="47" t="n">
        <v>1</v>
      </c>
      <c r="L82" s="89" t="n">
        <v>1</v>
      </c>
      <c r="M82" s="47" t="n">
        <v>1</v>
      </c>
      <c r="N82" s="89" t="n">
        <v>1</v>
      </c>
      <c r="O82" s="47" t="n">
        <v>1</v>
      </c>
      <c r="P82" s="89" t="n">
        <v>0</v>
      </c>
      <c r="Q82" s="47" t="n">
        <v>1</v>
      </c>
      <c r="R82" s="89" t="n">
        <v>0</v>
      </c>
      <c r="S82" s="47" t="n">
        <v>1</v>
      </c>
      <c r="T82" s="89" t="n">
        <v>1</v>
      </c>
      <c r="U82" s="47" t="n">
        <v>1</v>
      </c>
      <c r="V82" s="89" t="n">
        <v>1</v>
      </c>
      <c r="W82" s="47" t="n">
        <v>0</v>
      </c>
      <c r="X82" s="89" t="n">
        <v>0</v>
      </c>
      <c r="Y82" s="47" t="n">
        <v>0</v>
      </c>
      <c r="Z82" s="89" t="n">
        <v>1</v>
      </c>
      <c r="AA82" s="47" t="n">
        <v>1</v>
      </c>
      <c r="AB82" s="89" t="n">
        <v>0</v>
      </c>
      <c r="AC82" s="47" t="n">
        <v>0</v>
      </c>
      <c r="AD82" s="89" t="n">
        <v>1</v>
      </c>
      <c r="AE82" s="47" t="n">
        <v>1</v>
      </c>
      <c r="AF82" s="89" t="n">
        <v>1</v>
      </c>
      <c r="AG82" s="47" t="n">
        <v>1</v>
      </c>
      <c r="AH82" s="89" t="n">
        <v>1</v>
      </c>
      <c r="AI82" s="47" t="n">
        <v>1</v>
      </c>
      <c r="AJ82" s="89" t="n">
        <v>0</v>
      </c>
      <c r="AK82" s="47" t="n">
        <v>1</v>
      </c>
      <c r="AL82" s="89" t="n">
        <v>1</v>
      </c>
      <c r="AM82" s="47" t="n">
        <v>1</v>
      </c>
      <c r="AN82" s="89" t="n">
        <v>1</v>
      </c>
      <c r="AO82" s="47" t="n">
        <v>0</v>
      </c>
      <c r="AP82" s="89" t="n">
        <v>0</v>
      </c>
      <c r="AQ82" s="47" t="n">
        <v>0</v>
      </c>
      <c r="AR82" s="89" t="n">
        <v>1</v>
      </c>
      <c r="AS82" s="47" t="n">
        <v>1</v>
      </c>
      <c r="AT82" s="89" t="n">
        <v>1</v>
      </c>
      <c r="AU82" s="47" t="n">
        <v>0</v>
      </c>
      <c r="AV82" s="89" t="n">
        <v>1</v>
      </c>
      <c r="AW82" s="47" t="n">
        <v>1</v>
      </c>
      <c r="AX82" s="89" t="n">
        <v>0</v>
      </c>
      <c r="AY82" s="47" t="n">
        <v>1</v>
      </c>
      <c r="AZ82" s="89"/>
      <c r="BB82" s="89"/>
      <c r="BD82" s="89"/>
      <c r="BF82" s="89"/>
      <c r="BH82" s="89"/>
      <c r="BJ82" s="89"/>
      <c r="BL82" s="89"/>
      <c r="BN82" s="89"/>
      <c r="BP82" s="89"/>
      <c r="BR82" s="89"/>
      <c r="BT82" s="89"/>
      <c r="BV82" s="89"/>
      <c r="BX82" s="89"/>
      <c r="BZ82" s="89"/>
      <c r="CB82" s="89"/>
      <c r="CD82" s="89"/>
      <c r="CG82" s="89"/>
      <c r="CI82" s="89"/>
      <c r="CK82" s="89"/>
      <c r="CM82" s="89"/>
      <c r="CO82" s="89"/>
      <c r="CQ82" s="89"/>
      <c r="CS82" s="89"/>
      <c r="CU82" s="89"/>
      <c r="CW82" s="89"/>
      <c r="CY82" s="89"/>
      <c r="DA82" s="89"/>
      <c r="DC82" s="89"/>
      <c r="DE82" s="89"/>
      <c r="DG82" s="89"/>
      <c r="DI82" s="89"/>
      <c r="DK82" s="89"/>
      <c r="DM82" s="89"/>
      <c r="DO82" s="89"/>
      <c r="DQ82" s="89"/>
      <c r="DS82" s="89"/>
      <c r="DU82" s="89"/>
      <c r="DW82" s="89"/>
      <c r="DY82" s="89"/>
      <c r="IS82" s="48"/>
    </row>
    <row r="83" customFormat="false" ht="18" hidden="false" customHeight="true" outlineLevel="0" collapsed="false">
      <c r="A83" s="44" t="s">
        <v>121</v>
      </c>
      <c r="B83" s="87" t="n">
        <f aca="false">SUM(F83:IV83)/46</f>
        <v>0.456521739130435</v>
      </c>
      <c r="D83" s="46" t="n">
        <v>74</v>
      </c>
      <c r="E83" s="88" t="n">
        <v>1</v>
      </c>
      <c r="F83" s="89" t="n">
        <v>1</v>
      </c>
      <c r="G83" s="47" t="n">
        <v>1</v>
      </c>
      <c r="H83" s="89" t="n">
        <v>0</v>
      </c>
      <c r="I83" s="47" t="n">
        <v>1</v>
      </c>
      <c r="J83" s="89" t="n">
        <v>0</v>
      </c>
      <c r="K83" s="47" t="n">
        <v>0</v>
      </c>
      <c r="L83" s="89" t="n">
        <v>0</v>
      </c>
      <c r="M83" s="47" t="n">
        <v>1</v>
      </c>
      <c r="N83" s="89" t="n">
        <v>1</v>
      </c>
      <c r="O83" s="47" t="n">
        <v>1</v>
      </c>
      <c r="P83" s="89" t="n">
        <v>1</v>
      </c>
      <c r="Q83" s="47" t="n">
        <v>0</v>
      </c>
      <c r="R83" s="89" t="n">
        <v>1</v>
      </c>
      <c r="S83" s="47" t="n">
        <v>1</v>
      </c>
      <c r="T83" s="89" t="n">
        <v>0</v>
      </c>
      <c r="U83" s="47" t="n">
        <v>1</v>
      </c>
      <c r="V83" s="89" t="n">
        <v>0</v>
      </c>
      <c r="W83" s="47" t="n">
        <v>0</v>
      </c>
      <c r="X83" s="89" t="n">
        <v>1</v>
      </c>
      <c r="Y83" s="47" t="n">
        <v>0</v>
      </c>
      <c r="Z83" s="89" t="n">
        <v>0</v>
      </c>
      <c r="AA83" s="47" t="n">
        <v>0</v>
      </c>
      <c r="AB83" s="89" t="n">
        <v>1</v>
      </c>
      <c r="AC83" s="47" t="n">
        <v>0</v>
      </c>
      <c r="AD83" s="89" t="n">
        <v>0</v>
      </c>
      <c r="AE83" s="47" t="n">
        <v>1</v>
      </c>
      <c r="AF83" s="89" t="n">
        <v>0</v>
      </c>
      <c r="AG83" s="47" t="n">
        <v>0</v>
      </c>
      <c r="AH83" s="89" t="n">
        <v>0</v>
      </c>
      <c r="AI83" s="47" t="n">
        <v>0</v>
      </c>
      <c r="AJ83" s="89" t="n">
        <v>1</v>
      </c>
      <c r="AK83" s="47" t="n">
        <v>1</v>
      </c>
      <c r="AL83" s="89" t="n">
        <v>1</v>
      </c>
      <c r="AM83" s="47" t="n">
        <v>0</v>
      </c>
      <c r="AN83" s="89" t="n">
        <v>1</v>
      </c>
      <c r="AO83" s="47" t="n">
        <v>0</v>
      </c>
      <c r="AP83" s="89" t="n">
        <v>0</v>
      </c>
      <c r="AQ83" s="47" t="n">
        <v>0</v>
      </c>
      <c r="AR83" s="89" t="n">
        <v>0</v>
      </c>
      <c r="AS83" s="47" t="n">
        <v>1</v>
      </c>
      <c r="AT83" s="89" t="n">
        <v>1</v>
      </c>
      <c r="AU83" s="47" t="n">
        <v>0</v>
      </c>
      <c r="AV83" s="89" t="n">
        <v>0</v>
      </c>
      <c r="AW83" s="47" t="n">
        <v>0</v>
      </c>
      <c r="AX83" s="89" t="n">
        <v>1</v>
      </c>
      <c r="AY83" s="47" t="n">
        <v>1</v>
      </c>
      <c r="AZ83" s="89"/>
      <c r="BB83" s="89"/>
      <c r="BD83" s="89"/>
      <c r="BF83" s="89"/>
      <c r="BH83" s="89"/>
      <c r="BJ83" s="89"/>
      <c r="BL83" s="89"/>
      <c r="BN83" s="89"/>
      <c r="BP83" s="89"/>
      <c r="BR83" s="89"/>
      <c r="BT83" s="89"/>
      <c r="BV83" s="89"/>
      <c r="BX83" s="89"/>
      <c r="BZ83" s="89"/>
      <c r="CB83" s="89"/>
      <c r="CD83" s="89"/>
      <c r="CG83" s="89"/>
      <c r="CI83" s="89"/>
      <c r="CK83" s="89"/>
      <c r="CM83" s="89"/>
      <c r="CO83" s="89"/>
      <c r="CQ83" s="89"/>
      <c r="CS83" s="89"/>
      <c r="CU83" s="89"/>
      <c r="CW83" s="89"/>
      <c r="CY83" s="89"/>
      <c r="DA83" s="89"/>
      <c r="DC83" s="89"/>
      <c r="DE83" s="89"/>
      <c r="DG83" s="89"/>
      <c r="DI83" s="89"/>
      <c r="DK83" s="89"/>
      <c r="DM83" s="89"/>
      <c r="DO83" s="89"/>
      <c r="DQ83" s="89"/>
      <c r="DS83" s="89"/>
      <c r="DU83" s="89"/>
      <c r="DW83" s="89"/>
      <c r="DY83" s="89"/>
      <c r="IS83" s="48"/>
    </row>
    <row r="84" customFormat="false" ht="18" hidden="false" customHeight="true" outlineLevel="0" collapsed="false">
      <c r="A84" s="44" t="s">
        <v>121</v>
      </c>
      <c r="B84" s="87" t="n">
        <f aca="false">SUM(F84:IV84)/46</f>
        <v>0.347826086956522</v>
      </c>
      <c r="D84" s="46" t="n">
        <v>75</v>
      </c>
      <c r="E84" s="88" t="n">
        <v>1</v>
      </c>
      <c r="F84" s="89" t="n">
        <v>1</v>
      </c>
      <c r="G84" s="47" t="n">
        <v>0</v>
      </c>
      <c r="H84" s="89" t="n">
        <v>0</v>
      </c>
      <c r="I84" s="47" t="n">
        <v>1</v>
      </c>
      <c r="J84" s="89" t="n">
        <v>0</v>
      </c>
      <c r="K84" s="47" t="n">
        <v>1</v>
      </c>
      <c r="L84" s="89" t="n">
        <v>0</v>
      </c>
      <c r="M84" s="47" t="n">
        <v>0</v>
      </c>
      <c r="N84" s="89" t="n">
        <v>0</v>
      </c>
      <c r="O84" s="47" t="n">
        <v>0</v>
      </c>
      <c r="P84" s="89" t="n">
        <v>0</v>
      </c>
      <c r="Q84" s="47" t="n">
        <v>0</v>
      </c>
      <c r="R84" s="89" t="n">
        <v>1</v>
      </c>
      <c r="S84" s="47" t="n">
        <v>1</v>
      </c>
      <c r="T84" s="89" t="n">
        <v>0</v>
      </c>
      <c r="U84" s="47" t="n">
        <v>0</v>
      </c>
      <c r="V84" s="89" t="n">
        <v>1</v>
      </c>
      <c r="W84" s="47" t="n">
        <v>0</v>
      </c>
      <c r="X84" s="89" t="n">
        <v>0</v>
      </c>
      <c r="Y84" s="47" t="n">
        <v>1</v>
      </c>
      <c r="Z84" s="89" t="n">
        <v>1</v>
      </c>
      <c r="AA84" s="47" t="n">
        <v>1</v>
      </c>
      <c r="AB84" s="89" t="n">
        <v>0</v>
      </c>
      <c r="AC84" s="47" t="n">
        <v>0</v>
      </c>
      <c r="AD84" s="89" t="n">
        <v>1</v>
      </c>
      <c r="AE84" s="47" t="n">
        <v>0</v>
      </c>
      <c r="AF84" s="89" t="n">
        <v>0</v>
      </c>
      <c r="AG84" s="47" t="n">
        <v>0</v>
      </c>
      <c r="AH84" s="89" t="n">
        <v>0</v>
      </c>
      <c r="AI84" s="47" t="n">
        <v>1</v>
      </c>
      <c r="AJ84" s="89" t="n">
        <v>0</v>
      </c>
      <c r="AK84" s="47" t="n">
        <v>1</v>
      </c>
      <c r="AL84" s="89" t="n">
        <v>0</v>
      </c>
      <c r="AM84" s="47" t="n">
        <v>1</v>
      </c>
      <c r="AN84" s="89" t="n">
        <v>1</v>
      </c>
      <c r="AO84" s="47" t="n">
        <v>1</v>
      </c>
      <c r="AP84" s="89" t="n">
        <v>0</v>
      </c>
      <c r="AQ84" s="47" t="n">
        <v>0</v>
      </c>
      <c r="AR84" s="89" t="n">
        <v>0</v>
      </c>
      <c r="AS84" s="47" t="n">
        <v>1</v>
      </c>
      <c r="AT84" s="89" t="n">
        <v>0</v>
      </c>
      <c r="AU84" s="47" t="n">
        <v>0</v>
      </c>
      <c r="AV84" s="89" t="n">
        <v>0</v>
      </c>
      <c r="AW84" s="47" t="n">
        <v>0</v>
      </c>
      <c r="AX84" s="89" t="n">
        <v>0</v>
      </c>
      <c r="AY84" s="47" t="n">
        <v>0</v>
      </c>
      <c r="AZ84" s="89"/>
      <c r="BB84" s="89"/>
      <c r="BD84" s="89"/>
      <c r="BF84" s="89"/>
      <c r="BH84" s="89"/>
      <c r="BJ84" s="89"/>
      <c r="BL84" s="89"/>
      <c r="BN84" s="89"/>
      <c r="BP84" s="89"/>
      <c r="BR84" s="89"/>
      <c r="BT84" s="89"/>
      <c r="BV84" s="89"/>
      <c r="BX84" s="89"/>
      <c r="BZ84" s="89"/>
      <c r="CB84" s="89"/>
      <c r="CD84" s="89"/>
      <c r="CG84" s="89"/>
      <c r="CI84" s="89"/>
      <c r="CK84" s="89"/>
      <c r="CM84" s="89"/>
      <c r="CO84" s="89"/>
      <c r="CQ84" s="89"/>
      <c r="CS84" s="89"/>
      <c r="CU84" s="89"/>
      <c r="CW84" s="89"/>
      <c r="CY84" s="89"/>
      <c r="DA84" s="89"/>
      <c r="DC84" s="89"/>
      <c r="DE84" s="89"/>
      <c r="DG84" s="89"/>
      <c r="DI84" s="89"/>
      <c r="DK84" s="89"/>
      <c r="DM84" s="89"/>
      <c r="DO84" s="89"/>
      <c r="DQ84" s="89"/>
      <c r="DS84" s="89"/>
      <c r="DU84" s="89"/>
      <c r="DW84" s="89"/>
      <c r="DY84" s="89"/>
      <c r="IS84" s="48"/>
    </row>
    <row r="85" customFormat="false" ht="18" hidden="false" customHeight="true" outlineLevel="0" collapsed="false">
      <c r="A85" s="44" t="s">
        <v>121</v>
      </c>
      <c r="B85" s="87" t="n">
        <f aca="false">SUM(F85:IV85)/46</f>
        <v>0.782608695652174</v>
      </c>
      <c r="D85" s="46" t="n">
        <v>76</v>
      </c>
      <c r="E85" s="88" t="n">
        <v>1</v>
      </c>
      <c r="F85" s="89" t="n">
        <v>1</v>
      </c>
      <c r="G85" s="47" t="n">
        <v>1</v>
      </c>
      <c r="H85" s="89" t="n">
        <v>1</v>
      </c>
      <c r="I85" s="47" t="n">
        <v>1</v>
      </c>
      <c r="J85" s="89" t="n">
        <v>1</v>
      </c>
      <c r="K85" s="47" t="n">
        <v>0</v>
      </c>
      <c r="L85" s="89" t="n">
        <v>1</v>
      </c>
      <c r="M85" s="47" t="n">
        <v>1</v>
      </c>
      <c r="N85" s="89" t="n">
        <v>1</v>
      </c>
      <c r="O85" s="47" t="n">
        <v>1</v>
      </c>
      <c r="P85" s="89" t="n">
        <v>0</v>
      </c>
      <c r="Q85" s="47" t="n">
        <v>1</v>
      </c>
      <c r="R85" s="89" t="n">
        <v>1</v>
      </c>
      <c r="S85" s="47" t="n">
        <v>1</v>
      </c>
      <c r="T85" s="89" t="n">
        <v>1</v>
      </c>
      <c r="U85" s="47" t="n">
        <v>1</v>
      </c>
      <c r="V85" s="89" t="n">
        <v>1</v>
      </c>
      <c r="W85" s="47" t="n">
        <v>1</v>
      </c>
      <c r="X85" s="89" t="n">
        <v>1</v>
      </c>
      <c r="Y85" s="47" t="n">
        <v>0</v>
      </c>
      <c r="Z85" s="89" t="n">
        <v>1</v>
      </c>
      <c r="AA85" s="47" t="n">
        <v>1</v>
      </c>
      <c r="AB85" s="89" t="n">
        <v>0</v>
      </c>
      <c r="AC85" s="47" t="n">
        <v>1</v>
      </c>
      <c r="AD85" s="89" t="n">
        <v>1</v>
      </c>
      <c r="AE85" s="47" t="n">
        <v>1</v>
      </c>
      <c r="AF85" s="89" t="n">
        <v>1</v>
      </c>
      <c r="AG85" s="47" t="n">
        <v>1</v>
      </c>
      <c r="AH85" s="89" t="n">
        <v>1</v>
      </c>
      <c r="AI85" s="47" t="n">
        <v>1</v>
      </c>
      <c r="AJ85" s="89" t="n">
        <v>1</v>
      </c>
      <c r="AK85" s="47" t="n">
        <v>1</v>
      </c>
      <c r="AL85" s="89" t="n">
        <v>1</v>
      </c>
      <c r="AM85" s="47" t="n">
        <v>1</v>
      </c>
      <c r="AN85" s="89" t="n">
        <v>1</v>
      </c>
      <c r="AO85" s="47" t="n">
        <v>0</v>
      </c>
      <c r="AP85" s="89" t="n">
        <v>0</v>
      </c>
      <c r="AQ85" s="47" t="n">
        <v>0</v>
      </c>
      <c r="AR85" s="89" t="n">
        <v>1</v>
      </c>
      <c r="AS85" s="47" t="n">
        <v>1</v>
      </c>
      <c r="AT85" s="89" t="n">
        <v>1</v>
      </c>
      <c r="AU85" s="47" t="n">
        <v>0</v>
      </c>
      <c r="AV85" s="89" t="n">
        <v>1</v>
      </c>
      <c r="AW85" s="47" t="n">
        <v>1</v>
      </c>
      <c r="AX85" s="89" t="n">
        <v>0</v>
      </c>
      <c r="AY85" s="47" t="n">
        <v>0</v>
      </c>
      <c r="AZ85" s="89"/>
      <c r="BB85" s="89"/>
      <c r="BD85" s="89"/>
      <c r="BF85" s="89"/>
      <c r="BH85" s="89"/>
      <c r="BJ85" s="89"/>
      <c r="BL85" s="89"/>
      <c r="BN85" s="89"/>
      <c r="BP85" s="89"/>
      <c r="BR85" s="89"/>
      <c r="BT85" s="89"/>
      <c r="BV85" s="89"/>
      <c r="BX85" s="89"/>
      <c r="BZ85" s="89"/>
      <c r="CB85" s="89"/>
      <c r="CD85" s="89"/>
      <c r="CG85" s="89"/>
      <c r="CI85" s="89"/>
      <c r="CK85" s="89"/>
      <c r="CM85" s="89"/>
      <c r="CO85" s="89"/>
      <c r="CQ85" s="89"/>
      <c r="CS85" s="89"/>
      <c r="CU85" s="89"/>
      <c r="CW85" s="89"/>
      <c r="CY85" s="89"/>
      <c r="DA85" s="89"/>
      <c r="DC85" s="89"/>
      <c r="DE85" s="89"/>
      <c r="DG85" s="89"/>
      <c r="DI85" s="89"/>
      <c r="DK85" s="89"/>
      <c r="DM85" s="89"/>
      <c r="DO85" s="89"/>
      <c r="DQ85" s="89"/>
      <c r="DS85" s="89"/>
      <c r="DU85" s="89"/>
      <c r="DW85" s="89"/>
      <c r="DY85" s="89"/>
      <c r="IS85" s="48"/>
    </row>
    <row r="86" customFormat="false" ht="18" hidden="false" customHeight="true" outlineLevel="0" collapsed="false">
      <c r="A86" s="44" t="s">
        <v>121</v>
      </c>
      <c r="B86" s="87" t="n">
        <f aca="false">SUM(F86:IV86)/46</f>
        <v>0.478260869565217</v>
      </c>
      <c r="D86" s="46" t="n">
        <v>77</v>
      </c>
      <c r="E86" s="88" t="n">
        <v>1</v>
      </c>
      <c r="F86" s="89" t="n">
        <v>1</v>
      </c>
      <c r="G86" s="47" t="n">
        <v>1</v>
      </c>
      <c r="H86" s="89" t="n">
        <v>1</v>
      </c>
      <c r="I86" s="47" t="n">
        <v>1</v>
      </c>
      <c r="J86" s="89" t="n">
        <v>1</v>
      </c>
      <c r="K86" s="47" t="n">
        <v>0</v>
      </c>
      <c r="L86" s="89" t="n">
        <v>0</v>
      </c>
      <c r="M86" s="47" t="n">
        <v>0</v>
      </c>
      <c r="N86" s="89" t="n">
        <v>0</v>
      </c>
      <c r="O86" s="47" t="n">
        <v>0</v>
      </c>
      <c r="P86" s="89" t="n">
        <v>1</v>
      </c>
      <c r="Q86" s="47" t="n">
        <v>1</v>
      </c>
      <c r="R86" s="89" t="n">
        <v>1</v>
      </c>
      <c r="S86" s="47" t="n">
        <v>0</v>
      </c>
      <c r="T86" s="89" t="n">
        <v>1</v>
      </c>
      <c r="U86" s="47" t="n">
        <v>0</v>
      </c>
      <c r="V86" s="89" t="n">
        <v>1</v>
      </c>
      <c r="W86" s="47" t="n">
        <v>0</v>
      </c>
      <c r="X86" s="89" t="n">
        <v>1</v>
      </c>
      <c r="Y86" s="47" t="n">
        <v>0</v>
      </c>
      <c r="Z86" s="89" t="n">
        <v>0</v>
      </c>
      <c r="AA86" s="47" t="n">
        <v>0</v>
      </c>
      <c r="AB86" s="89" t="n">
        <v>0</v>
      </c>
      <c r="AC86" s="47" t="n">
        <v>1</v>
      </c>
      <c r="AD86" s="89" t="n">
        <v>0</v>
      </c>
      <c r="AE86" s="47" t="n">
        <v>0</v>
      </c>
      <c r="AF86" s="89" t="n">
        <v>0</v>
      </c>
      <c r="AG86" s="47" t="n">
        <v>1</v>
      </c>
      <c r="AH86" s="89" t="n">
        <v>0</v>
      </c>
      <c r="AI86" s="47" t="n">
        <v>1</v>
      </c>
      <c r="AJ86" s="89" t="n">
        <v>1</v>
      </c>
      <c r="AK86" s="47" t="n">
        <v>1</v>
      </c>
      <c r="AL86" s="89" t="n">
        <v>1</v>
      </c>
      <c r="AM86" s="47" t="n">
        <v>0</v>
      </c>
      <c r="AN86" s="89" t="n">
        <v>0</v>
      </c>
      <c r="AO86" s="47" t="n">
        <v>1</v>
      </c>
      <c r="AP86" s="89" t="n">
        <v>0</v>
      </c>
      <c r="AQ86" s="47" t="n">
        <v>0</v>
      </c>
      <c r="AR86" s="89" t="n">
        <v>1</v>
      </c>
      <c r="AS86" s="47" t="n">
        <v>0</v>
      </c>
      <c r="AT86" s="89" t="n">
        <v>0</v>
      </c>
      <c r="AU86" s="47" t="n">
        <v>0</v>
      </c>
      <c r="AV86" s="89" t="n">
        <v>1</v>
      </c>
      <c r="AW86" s="47" t="n">
        <v>1</v>
      </c>
      <c r="AX86" s="89" t="n">
        <v>0</v>
      </c>
      <c r="AY86" s="47" t="n">
        <v>1</v>
      </c>
      <c r="AZ86" s="89"/>
      <c r="BB86" s="89"/>
      <c r="BD86" s="89"/>
      <c r="BF86" s="89"/>
      <c r="BH86" s="89"/>
      <c r="BJ86" s="89"/>
      <c r="BL86" s="89"/>
      <c r="BN86" s="89"/>
      <c r="BP86" s="89"/>
      <c r="BR86" s="89"/>
      <c r="BT86" s="89"/>
      <c r="BV86" s="89"/>
      <c r="BX86" s="89"/>
      <c r="BZ86" s="89"/>
      <c r="CB86" s="89"/>
      <c r="CD86" s="89"/>
      <c r="CG86" s="89"/>
      <c r="CI86" s="89"/>
      <c r="CK86" s="89"/>
      <c r="CM86" s="89"/>
      <c r="CO86" s="89"/>
      <c r="CQ86" s="89"/>
      <c r="CS86" s="89"/>
      <c r="CU86" s="89"/>
      <c r="CW86" s="89"/>
      <c r="CY86" s="89"/>
      <c r="DA86" s="89"/>
      <c r="DC86" s="89"/>
      <c r="DE86" s="89"/>
      <c r="DG86" s="89"/>
      <c r="DI86" s="89"/>
      <c r="DK86" s="89"/>
      <c r="DM86" s="89"/>
      <c r="DO86" s="89"/>
      <c r="DQ86" s="89"/>
      <c r="DS86" s="89"/>
      <c r="DU86" s="89"/>
      <c r="DW86" s="89"/>
      <c r="DY86" s="89"/>
      <c r="IS86" s="48"/>
    </row>
    <row r="87" customFormat="false" ht="18" hidden="false" customHeight="true" outlineLevel="0" collapsed="false">
      <c r="A87" s="44" t="s">
        <v>121</v>
      </c>
      <c r="B87" s="87" t="n">
        <f aca="false">SUM(F87:IV87)/46</f>
        <v>0.869565217391304</v>
      </c>
      <c r="D87" s="46" t="n">
        <v>78</v>
      </c>
      <c r="E87" s="88" t="n">
        <v>1</v>
      </c>
      <c r="F87" s="89" t="n">
        <v>1</v>
      </c>
      <c r="G87" s="47" t="n">
        <v>1</v>
      </c>
      <c r="H87" s="89" t="n">
        <v>1</v>
      </c>
      <c r="I87" s="47" t="n">
        <v>1</v>
      </c>
      <c r="J87" s="89" t="n">
        <v>1</v>
      </c>
      <c r="K87" s="47" t="n">
        <v>1</v>
      </c>
      <c r="L87" s="89" t="n">
        <v>0</v>
      </c>
      <c r="M87" s="47" t="n">
        <v>1</v>
      </c>
      <c r="N87" s="89" t="n">
        <v>1</v>
      </c>
      <c r="O87" s="47" t="n">
        <v>1</v>
      </c>
      <c r="P87" s="89" t="n">
        <v>1</v>
      </c>
      <c r="Q87" s="47" t="n">
        <v>1</v>
      </c>
      <c r="R87" s="89" t="n">
        <v>1</v>
      </c>
      <c r="S87" s="47" t="n">
        <v>0</v>
      </c>
      <c r="T87" s="89" t="n">
        <v>1</v>
      </c>
      <c r="U87" s="47" t="n">
        <v>1</v>
      </c>
      <c r="V87" s="89" t="n">
        <v>1</v>
      </c>
      <c r="W87" s="47" t="n">
        <v>0</v>
      </c>
      <c r="X87" s="89" t="n">
        <v>1</v>
      </c>
      <c r="Y87" s="47" t="n">
        <v>1</v>
      </c>
      <c r="Z87" s="89" t="n">
        <v>1</v>
      </c>
      <c r="AA87" s="47" t="n">
        <v>1</v>
      </c>
      <c r="AB87" s="89" t="n">
        <v>0</v>
      </c>
      <c r="AC87" s="47" t="n">
        <v>1</v>
      </c>
      <c r="AD87" s="89" t="n">
        <v>1</v>
      </c>
      <c r="AE87" s="47" t="n">
        <v>1</v>
      </c>
      <c r="AF87" s="89" t="n">
        <v>1</v>
      </c>
      <c r="AG87" s="47" t="n">
        <v>1</v>
      </c>
      <c r="AH87" s="89" t="n">
        <v>1</v>
      </c>
      <c r="AI87" s="47" t="n">
        <v>1</v>
      </c>
      <c r="AJ87" s="89" t="n">
        <v>1</v>
      </c>
      <c r="AK87" s="47" t="n">
        <v>1</v>
      </c>
      <c r="AL87" s="89" t="n">
        <v>1</v>
      </c>
      <c r="AM87" s="47" t="n">
        <v>1</v>
      </c>
      <c r="AN87" s="89" t="n">
        <v>1</v>
      </c>
      <c r="AO87" s="47" t="n">
        <v>1</v>
      </c>
      <c r="AP87" s="89" t="n">
        <v>1</v>
      </c>
      <c r="AQ87" s="47" t="n">
        <v>0</v>
      </c>
      <c r="AR87" s="89" t="n">
        <v>1</v>
      </c>
      <c r="AS87" s="47" t="n">
        <v>1</v>
      </c>
      <c r="AT87" s="89" t="n">
        <v>1</v>
      </c>
      <c r="AU87" s="47" t="n">
        <v>1</v>
      </c>
      <c r="AV87" s="89" t="n">
        <v>1</v>
      </c>
      <c r="AW87" s="47" t="n">
        <v>1</v>
      </c>
      <c r="AX87" s="89" t="n">
        <v>1</v>
      </c>
      <c r="AY87" s="47" t="n">
        <v>0</v>
      </c>
      <c r="AZ87" s="89"/>
      <c r="BB87" s="89"/>
      <c r="BD87" s="89"/>
      <c r="BF87" s="89"/>
      <c r="BH87" s="89"/>
      <c r="BJ87" s="89"/>
      <c r="BL87" s="89"/>
      <c r="BN87" s="89"/>
      <c r="BP87" s="89"/>
      <c r="BR87" s="89"/>
      <c r="BT87" s="89"/>
      <c r="BV87" s="89"/>
      <c r="BX87" s="89"/>
      <c r="BZ87" s="89"/>
      <c r="CB87" s="89"/>
      <c r="CD87" s="89"/>
      <c r="CG87" s="89"/>
      <c r="CI87" s="89"/>
      <c r="CK87" s="89"/>
      <c r="CM87" s="89"/>
      <c r="CO87" s="89"/>
      <c r="CQ87" s="89"/>
      <c r="CS87" s="89"/>
      <c r="CU87" s="89"/>
      <c r="CW87" s="89"/>
      <c r="CY87" s="89"/>
      <c r="DA87" s="89"/>
      <c r="DC87" s="89"/>
      <c r="DE87" s="89"/>
      <c r="DG87" s="89"/>
      <c r="DI87" s="89"/>
      <c r="DK87" s="89"/>
      <c r="DM87" s="89"/>
      <c r="DO87" s="89"/>
      <c r="DQ87" s="89"/>
      <c r="DS87" s="89"/>
      <c r="DU87" s="89"/>
      <c r="DW87" s="89"/>
      <c r="DY87" s="89"/>
      <c r="IS87" s="48"/>
    </row>
    <row r="88" customFormat="false" ht="18" hidden="false" customHeight="true" outlineLevel="0" collapsed="false">
      <c r="A88" s="44" t="s">
        <v>121</v>
      </c>
      <c r="B88" s="87" t="n">
        <f aca="false">SUM(F88:IV88)/46</f>
        <v>0.434782608695652</v>
      </c>
      <c r="D88" s="46" t="n">
        <v>79</v>
      </c>
      <c r="E88" s="88" t="n">
        <v>1</v>
      </c>
      <c r="F88" s="89" t="n">
        <v>1</v>
      </c>
      <c r="G88" s="47" t="n">
        <v>1</v>
      </c>
      <c r="H88" s="89" t="n">
        <v>1</v>
      </c>
      <c r="I88" s="47" t="n">
        <v>0</v>
      </c>
      <c r="J88" s="89" t="n">
        <v>1</v>
      </c>
      <c r="K88" s="47" t="n">
        <v>0</v>
      </c>
      <c r="L88" s="89" t="n">
        <v>0</v>
      </c>
      <c r="M88" s="47" t="n">
        <v>1</v>
      </c>
      <c r="N88" s="89" t="n">
        <v>1</v>
      </c>
      <c r="O88" s="47" t="n">
        <v>1</v>
      </c>
      <c r="P88" s="89" t="n">
        <v>1</v>
      </c>
      <c r="Q88" s="47" t="n">
        <v>1</v>
      </c>
      <c r="R88" s="89" t="n">
        <v>1</v>
      </c>
      <c r="S88" s="47" t="n">
        <v>0</v>
      </c>
      <c r="T88" s="89" t="n">
        <v>0</v>
      </c>
      <c r="U88" s="47" t="n">
        <v>0</v>
      </c>
      <c r="V88" s="89" t="n">
        <v>0</v>
      </c>
      <c r="W88" s="47" t="n">
        <v>1</v>
      </c>
      <c r="X88" s="89" t="n">
        <v>0</v>
      </c>
      <c r="Y88" s="47" t="n">
        <v>1</v>
      </c>
      <c r="Z88" s="89" t="n">
        <v>0</v>
      </c>
      <c r="AA88" s="47" t="n">
        <v>0</v>
      </c>
      <c r="AB88" s="89" t="n">
        <v>0</v>
      </c>
      <c r="AC88" s="47" t="n">
        <v>0</v>
      </c>
      <c r="AD88" s="89" t="n">
        <v>0</v>
      </c>
      <c r="AE88" s="47" t="n">
        <v>1</v>
      </c>
      <c r="AF88" s="89" t="n">
        <v>0</v>
      </c>
      <c r="AG88" s="47" t="n">
        <v>1</v>
      </c>
      <c r="AH88" s="89" t="n">
        <v>1</v>
      </c>
      <c r="AI88" s="47" t="n">
        <v>0</v>
      </c>
      <c r="AJ88" s="89" t="n">
        <v>0</v>
      </c>
      <c r="AK88" s="47" t="n">
        <v>0</v>
      </c>
      <c r="AL88" s="89" t="n">
        <v>0</v>
      </c>
      <c r="AM88" s="47" t="n">
        <v>0</v>
      </c>
      <c r="AN88" s="89" t="n">
        <v>0</v>
      </c>
      <c r="AO88" s="47" t="n">
        <v>0</v>
      </c>
      <c r="AP88" s="89" t="n">
        <v>1</v>
      </c>
      <c r="AQ88" s="47" t="n">
        <v>0</v>
      </c>
      <c r="AR88" s="89" t="n">
        <v>1</v>
      </c>
      <c r="AS88" s="47" t="n">
        <v>1</v>
      </c>
      <c r="AT88" s="89" t="n">
        <v>0</v>
      </c>
      <c r="AU88" s="47" t="n">
        <v>0</v>
      </c>
      <c r="AV88" s="89" t="n">
        <v>1</v>
      </c>
      <c r="AW88" s="47" t="n">
        <v>1</v>
      </c>
      <c r="AX88" s="89" t="n">
        <v>0</v>
      </c>
      <c r="AY88" s="47" t="n">
        <v>0</v>
      </c>
      <c r="AZ88" s="89"/>
      <c r="BB88" s="89"/>
      <c r="BD88" s="89"/>
      <c r="BF88" s="89"/>
      <c r="BH88" s="89"/>
      <c r="BJ88" s="89"/>
      <c r="BL88" s="89"/>
      <c r="BN88" s="89"/>
      <c r="BP88" s="89"/>
      <c r="BR88" s="89"/>
      <c r="BT88" s="89"/>
      <c r="BV88" s="89"/>
      <c r="BX88" s="89"/>
      <c r="BZ88" s="89"/>
      <c r="CB88" s="89"/>
      <c r="CD88" s="89"/>
      <c r="CG88" s="89"/>
      <c r="CI88" s="89"/>
      <c r="CK88" s="89"/>
      <c r="CM88" s="89"/>
      <c r="CO88" s="89"/>
      <c r="CQ88" s="89"/>
      <c r="CS88" s="89"/>
      <c r="CU88" s="89"/>
      <c r="CW88" s="89"/>
      <c r="CY88" s="89"/>
      <c r="DA88" s="89"/>
      <c r="DC88" s="89"/>
      <c r="DE88" s="89"/>
      <c r="DG88" s="89"/>
      <c r="DI88" s="89"/>
      <c r="DK88" s="89"/>
      <c r="DM88" s="89"/>
      <c r="DO88" s="89"/>
      <c r="DQ88" s="89"/>
      <c r="DS88" s="89"/>
      <c r="DU88" s="89"/>
      <c r="DW88" s="89"/>
      <c r="DY88" s="89"/>
      <c r="IS88" s="48"/>
    </row>
    <row r="89" customFormat="false" ht="18" hidden="false" customHeight="true" outlineLevel="0" collapsed="false">
      <c r="A89" s="44" t="s">
        <v>121</v>
      </c>
      <c r="B89" s="87" t="n">
        <f aca="false">SUM(F89:IV89)/46</f>
        <v>0.565217391304348</v>
      </c>
      <c r="D89" s="46" t="n">
        <v>80</v>
      </c>
      <c r="E89" s="88" t="n">
        <v>1</v>
      </c>
      <c r="F89" s="89" t="n">
        <v>1</v>
      </c>
      <c r="G89" s="47" t="n">
        <v>1</v>
      </c>
      <c r="H89" s="89" t="n">
        <v>1</v>
      </c>
      <c r="I89" s="47" t="n">
        <v>1</v>
      </c>
      <c r="J89" s="89" t="n">
        <v>1</v>
      </c>
      <c r="K89" s="47" t="n">
        <v>0</v>
      </c>
      <c r="L89" s="89" t="n">
        <v>0</v>
      </c>
      <c r="M89" s="47" t="n">
        <v>1</v>
      </c>
      <c r="N89" s="89" t="n">
        <v>1</v>
      </c>
      <c r="O89" s="47" t="n">
        <v>1</v>
      </c>
      <c r="P89" s="89" t="n">
        <v>1</v>
      </c>
      <c r="Q89" s="47" t="n">
        <v>1</v>
      </c>
      <c r="R89" s="89" t="n">
        <v>0</v>
      </c>
      <c r="S89" s="47" t="n">
        <v>1</v>
      </c>
      <c r="T89" s="89" t="n">
        <v>1</v>
      </c>
      <c r="U89" s="47" t="n">
        <v>1</v>
      </c>
      <c r="V89" s="89" t="n">
        <v>1</v>
      </c>
      <c r="W89" s="47" t="n">
        <v>1</v>
      </c>
      <c r="X89" s="89" t="n">
        <v>1</v>
      </c>
      <c r="Y89" s="47" t="n">
        <v>0</v>
      </c>
      <c r="Z89" s="89" t="n">
        <v>0</v>
      </c>
      <c r="AA89" s="47" t="n">
        <v>0</v>
      </c>
      <c r="AB89" s="89" t="n">
        <v>0</v>
      </c>
      <c r="AC89" s="47" t="n">
        <v>0</v>
      </c>
      <c r="AD89" s="89" t="n">
        <v>0</v>
      </c>
      <c r="AE89" s="47" t="n">
        <v>1</v>
      </c>
      <c r="AF89" s="89" t="n">
        <v>0</v>
      </c>
      <c r="AG89" s="47" t="n">
        <v>0</v>
      </c>
      <c r="AH89" s="89" t="n">
        <v>1</v>
      </c>
      <c r="AI89" s="47" t="n">
        <v>1</v>
      </c>
      <c r="AJ89" s="89" t="n">
        <v>1</v>
      </c>
      <c r="AK89" s="47" t="n">
        <v>0</v>
      </c>
      <c r="AL89" s="89" t="n">
        <v>1</v>
      </c>
      <c r="AM89" s="47" t="n">
        <v>1</v>
      </c>
      <c r="AN89" s="89" t="n">
        <v>0</v>
      </c>
      <c r="AO89" s="47" t="n">
        <v>0</v>
      </c>
      <c r="AP89" s="89" t="n">
        <v>0</v>
      </c>
      <c r="AQ89" s="47" t="n">
        <v>0</v>
      </c>
      <c r="AR89" s="89" t="n">
        <v>1</v>
      </c>
      <c r="AS89" s="47" t="n">
        <v>0</v>
      </c>
      <c r="AT89" s="89" t="n">
        <v>0</v>
      </c>
      <c r="AU89" s="47" t="n">
        <v>0</v>
      </c>
      <c r="AV89" s="89" t="n">
        <v>0</v>
      </c>
      <c r="AW89" s="47" t="n">
        <v>1</v>
      </c>
      <c r="AX89" s="89" t="n">
        <v>1</v>
      </c>
      <c r="AY89" s="47" t="n">
        <v>1</v>
      </c>
      <c r="AZ89" s="89"/>
      <c r="BB89" s="89"/>
      <c r="BD89" s="89"/>
      <c r="BF89" s="89"/>
      <c r="BH89" s="89"/>
      <c r="BJ89" s="89"/>
      <c r="BL89" s="89"/>
      <c r="BN89" s="89"/>
      <c r="BP89" s="89"/>
      <c r="BR89" s="89"/>
      <c r="BT89" s="89"/>
      <c r="BV89" s="89"/>
      <c r="BX89" s="89"/>
      <c r="BZ89" s="89"/>
      <c r="CB89" s="89"/>
      <c r="CD89" s="89"/>
      <c r="CG89" s="89"/>
      <c r="CI89" s="89"/>
      <c r="CK89" s="89"/>
      <c r="CM89" s="89"/>
      <c r="CO89" s="89"/>
      <c r="CQ89" s="89"/>
      <c r="CS89" s="89"/>
      <c r="CU89" s="89"/>
      <c r="CW89" s="89"/>
      <c r="CY89" s="89"/>
      <c r="DA89" s="89"/>
      <c r="DC89" s="89"/>
      <c r="DE89" s="89"/>
      <c r="DG89" s="89"/>
      <c r="DI89" s="89"/>
      <c r="DK89" s="89"/>
      <c r="DM89" s="89"/>
      <c r="DO89" s="89"/>
      <c r="DQ89" s="89"/>
      <c r="DS89" s="89"/>
      <c r="DU89" s="89"/>
      <c r="DW89" s="89"/>
      <c r="DY89" s="89"/>
      <c r="IS89" s="48"/>
    </row>
    <row r="90" customFormat="false" ht="18" hidden="false" customHeight="true" outlineLevel="0" collapsed="false">
      <c r="A90" s="44" t="s">
        <v>238</v>
      </c>
      <c r="B90" s="87" t="n">
        <f aca="false">SUM(F90:IV90)/46</f>
        <v>0.391304347826087</v>
      </c>
      <c r="D90" s="46" t="n">
        <v>81</v>
      </c>
      <c r="E90" s="88" t="n">
        <v>1</v>
      </c>
      <c r="F90" s="89" t="n">
        <v>1</v>
      </c>
      <c r="G90" s="47" t="n">
        <v>1</v>
      </c>
      <c r="H90" s="89" t="n">
        <v>0</v>
      </c>
      <c r="I90" s="47" t="n">
        <v>0</v>
      </c>
      <c r="J90" s="89" t="n">
        <v>0</v>
      </c>
      <c r="K90" s="47" t="n">
        <v>0</v>
      </c>
      <c r="L90" s="89" t="n">
        <v>0</v>
      </c>
      <c r="M90" s="47" t="n">
        <v>1</v>
      </c>
      <c r="N90" s="89" t="n">
        <v>0</v>
      </c>
      <c r="O90" s="47" t="n">
        <v>1</v>
      </c>
      <c r="P90" s="89" t="n">
        <v>0</v>
      </c>
      <c r="Q90" s="47" t="n">
        <v>0</v>
      </c>
      <c r="R90" s="89" t="n">
        <v>0</v>
      </c>
      <c r="S90" s="47" t="n">
        <v>1</v>
      </c>
      <c r="T90" s="89" t="n">
        <v>1</v>
      </c>
      <c r="U90" s="47" t="n">
        <v>1</v>
      </c>
      <c r="V90" s="89" t="n">
        <v>1</v>
      </c>
      <c r="W90" s="47" t="n">
        <v>0</v>
      </c>
      <c r="X90" s="89" t="n">
        <v>1</v>
      </c>
      <c r="Y90" s="47" t="n">
        <v>0</v>
      </c>
      <c r="Z90" s="89" t="n">
        <v>0</v>
      </c>
      <c r="AA90" s="47" t="n">
        <v>0</v>
      </c>
      <c r="AB90" s="89" t="n">
        <v>0</v>
      </c>
      <c r="AC90" s="47" t="n">
        <v>1</v>
      </c>
      <c r="AD90" s="89" t="n">
        <v>0</v>
      </c>
      <c r="AE90" s="47" t="n">
        <v>0</v>
      </c>
      <c r="AF90" s="89" t="n">
        <v>1</v>
      </c>
      <c r="AG90" s="47" t="n">
        <v>0</v>
      </c>
      <c r="AH90" s="89" t="n">
        <v>1</v>
      </c>
      <c r="AI90" s="47" t="n">
        <v>0</v>
      </c>
      <c r="AJ90" s="89" t="n">
        <v>0</v>
      </c>
      <c r="AK90" s="47" t="n">
        <v>1</v>
      </c>
      <c r="AL90" s="89" t="n">
        <v>1</v>
      </c>
      <c r="AM90" s="47" t="n">
        <v>0</v>
      </c>
      <c r="AN90" s="89" t="n">
        <v>1</v>
      </c>
      <c r="AO90" s="47" t="n">
        <v>0</v>
      </c>
      <c r="AP90" s="89" t="n">
        <v>1</v>
      </c>
      <c r="AQ90" s="47" t="n">
        <v>0</v>
      </c>
      <c r="AR90" s="89" t="n">
        <v>1</v>
      </c>
      <c r="AS90" s="47" t="n">
        <v>1</v>
      </c>
      <c r="AT90" s="89" t="n">
        <v>0</v>
      </c>
      <c r="AU90" s="47" t="n">
        <v>0</v>
      </c>
      <c r="AV90" s="89" t="n">
        <v>0</v>
      </c>
      <c r="AW90" s="47" t="n">
        <v>0</v>
      </c>
      <c r="AX90" s="89" t="n">
        <v>0</v>
      </c>
      <c r="AY90" s="47" t="n">
        <v>0</v>
      </c>
      <c r="AZ90" s="89"/>
      <c r="BB90" s="89"/>
      <c r="BD90" s="89"/>
      <c r="BF90" s="89"/>
      <c r="BH90" s="89"/>
      <c r="BJ90" s="89"/>
      <c r="BL90" s="89"/>
      <c r="BN90" s="89"/>
      <c r="BP90" s="89"/>
      <c r="BR90" s="89"/>
      <c r="BT90" s="89"/>
      <c r="BV90" s="89"/>
      <c r="BX90" s="89"/>
      <c r="BZ90" s="89"/>
      <c r="CB90" s="89"/>
      <c r="CD90" s="89"/>
      <c r="CG90" s="89"/>
      <c r="CI90" s="89"/>
      <c r="CK90" s="89"/>
      <c r="CM90" s="89"/>
      <c r="CO90" s="89"/>
      <c r="CQ90" s="89"/>
      <c r="CS90" s="89"/>
      <c r="CU90" s="89"/>
      <c r="CW90" s="89"/>
      <c r="CY90" s="89"/>
      <c r="DA90" s="89"/>
      <c r="DC90" s="89"/>
      <c r="DE90" s="89"/>
      <c r="DG90" s="89"/>
      <c r="DI90" s="89"/>
      <c r="DK90" s="89"/>
      <c r="DM90" s="89"/>
      <c r="DO90" s="89"/>
      <c r="DQ90" s="89"/>
      <c r="DS90" s="89"/>
      <c r="DU90" s="89"/>
      <c r="DW90" s="89"/>
      <c r="DY90" s="89"/>
      <c r="IS90" s="48"/>
    </row>
    <row r="91" customFormat="false" ht="18" hidden="false" customHeight="true" outlineLevel="0" collapsed="false">
      <c r="A91" s="44" t="s">
        <v>238</v>
      </c>
      <c r="B91" s="87" t="n">
        <f aca="false">SUM(F91:IV91)/46</f>
        <v>0.521739130434783</v>
      </c>
      <c r="D91" s="46" t="n">
        <v>82</v>
      </c>
      <c r="E91" s="88" t="n">
        <v>1</v>
      </c>
      <c r="F91" s="89" t="n">
        <v>0</v>
      </c>
      <c r="G91" s="47" t="n">
        <v>0</v>
      </c>
      <c r="H91" s="89" t="n">
        <v>0</v>
      </c>
      <c r="I91" s="47" t="n">
        <v>0</v>
      </c>
      <c r="J91" s="89" t="n">
        <v>1</v>
      </c>
      <c r="K91" s="47" t="n">
        <v>0</v>
      </c>
      <c r="L91" s="89" t="n">
        <v>1</v>
      </c>
      <c r="M91" s="47" t="n">
        <v>1</v>
      </c>
      <c r="N91" s="89" t="n">
        <v>1</v>
      </c>
      <c r="O91" s="47" t="n">
        <v>0</v>
      </c>
      <c r="P91" s="89" t="n">
        <v>0</v>
      </c>
      <c r="Q91" s="47" t="n">
        <v>0</v>
      </c>
      <c r="R91" s="89" t="n">
        <v>1</v>
      </c>
      <c r="S91" s="47" t="n">
        <v>1</v>
      </c>
      <c r="T91" s="89" t="n">
        <v>1</v>
      </c>
      <c r="U91" s="47" t="n">
        <v>0</v>
      </c>
      <c r="V91" s="89" t="n">
        <v>1</v>
      </c>
      <c r="W91" s="47" t="n">
        <v>0</v>
      </c>
      <c r="X91" s="89" t="n">
        <v>0</v>
      </c>
      <c r="Y91" s="47" t="n">
        <v>1</v>
      </c>
      <c r="Z91" s="89" t="n">
        <v>1</v>
      </c>
      <c r="AA91" s="47" t="n">
        <v>0</v>
      </c>
      <c r="AB91" s="89" t="n">
        <v>1</v>
      </c>
      <c r="AC91" s="47" t="n">
        <v>0</v>
      </c>
      <c r="AD91" s="89" t="n">
        <v>0</v>
      </c>
      <c r="AE91" s="47" t="n">
        <v>1</v>
      </c>
      <c r="AF91" s="89" t="n">
        <v>1</v>
      </c>
      <c r="AG91" s="47" t="n">
        <v>0</v>
      </c>
      <c r="AH91" s="89" t="n">
        <v>1</v>
      </c>
      <c r="AI91" s="47" t="n">
        <v>0</v>
      </c>
      <c r="AJ91" s="89" t="n">
        <v>1</v>
      </c>
      <c r="AK91" s="47" t="n">
        <v>1</v>
      </c>
      <c r="AL91" s="89" t="n">
        <v>0</v>
      </c>
      <c r="AM91" s="47" t="n">
        <v>1</v>
      </c>
      <c r="AN91" s="89" t="n">
        <v>1</v>
      </c>
      <c r="AO91" s="47" t="n">
        <v>0</v>
      </c>
      <c r="AP91" s="89" t="n">
        <v>0</v>
      </c>
      <c r="AQ91" s="47" t="n">
        <v>1</v>
      </c>
      <c r="AR91" s="89" t="n">
        <v>0</v>
      </c>
      <c r="AS91" s="47" t="n">
        <v>0</v>
      </c>
      <c r="AT91" s="89" t="n">
        <v>1</v>
      </c>
      <c r="AU91" s="47" t="n">
        <v>0</v>
      </c>
      <c r="AV91" s="89" t="n">
        <v>1</v>
      </c>
      <c r="AW91" s="47" t="n">
        <v>1</v>
      </c>
      <c r="AX91" s="89" t="n">
        <v>1</v>
      </c>
      <c r="AY91" s="47" t="n">
        <v>1</v>
      </c>
      <c r="AZ91" s="89"/>
      <c r="BB91" s="89"/>
      <c r="BD91" s="89"/>
      <c r="BF91" s="89"/>
      <c r="BH91" s="89"/>
      <c r="BJ91" s="89"/>
      <c r="BL91" s="89"/>
      <c r="BN91" s="89"/>
      <c r="BP91" s="89"/>
      <c r="BR91" s="89"/>
      <c r="BT91" s="89"/>
      <c r="BV91" s="89"/>
      <c r="BX91" s="89"/>
      <c r="BZ91" s="89"/>
      <c r="CB91" s="89"/>
      <c r="CD91" s="89"/>
      <c r="CG91" s="89"/>
      <c r="CI91" s="89"/>
      <c r="CK91" s="89"/>
      <c r="CM91" s="89"/>
      <c r="CO91" s="89"/>
      <c r="CQ91" s="89"/>
      <c r="CS91" s="89"/>
      <c r="CU91" s="89"/>
      <c r="CW91" s="89"/>
      <c r="CY91" s="89"/>
      <c r="DA91" s="89"/>
      <c r="DC91" s="89"/>
      <c r="DE91" s="89"/>
      <c r="DG91" s="89"/>
      <c r="DI91" s="89"/>
      <c r="DK91" s="89"/>
      <c r="DM91" s="89"/>
      <c r="DO91" s="89"/>
      <c r="DQ91" s="89"/>
      <c r="DS91" s="89"/>
      <c r="DU91" s="89"/>
      <c r="DW91" s="89"/>
      <c r="DY91" s="89"/>
      <c r="IS91" s="48"/>
    </row>
    <row r="92" customFormat="false" ht="18" hidden="false" customHeight="true" outlineLevel="0" collapsed="false">
      <c r="A92" s="44" t="s">
        <v>238</v>
      </c>
      <c r="B92" s="87" t="n">
        <f aca="false">SUM(F92:IV92)/46</f>
        <v>0.478260869565217</v>
      </c>
      <c r="D92" s="46" t="n">
        <v>83</v>
      </c>
      <c r="E92" s="88" t="n">
        <v>0</v>
      </c>
      <c r="F92" s="89" t="n">
        <v>1</v>
      </c>
      <c r="G92" s="47" t="n">
        <v>1</v>
      </c>
      <c r="H92" s="89" t="n">
        <v>0</v>
      </c>
      <c r="I92" s="47" t="n">
        <v>1</v>
      </c>
      <c r="J92" s="89" t="n">
        <v>0</v>
      </c>
      <c r="K92" s="47" t="n">
        <v>0</v>
      </c>
      <c r="L92" s="89" t="n">
        <v>0</v>
      </c>
      <c r="M92" s="47" t="n">
        <v>1</v>
      </c>
      <c r="N92" s="89" t="n">
        <v>1</v>
      </c>
      <c r="O92" s="47" t="n">
        <v>1</v>
      </c>
      <c r="P92" s="89" t="n">
        <v>0</v>
      </c>
      <c r="Q92" s="47" t="n">
        <v>1</v>
      </c>
      <c r="R92" s="89" t="n">
        <v>0</v>
      </c>
      <c r="S92" s="47" t="n">
        <v>1</v>
      </c>
      <c r="T92" s="89" t="n">
        <v>0</v>
      </c>
      <c r="U92" s="47" t="n">
        <v>0</v>
      </c>
      <c r="V92" s="89" t="n">
        <v>1</v>
      </c>
      <c r="W92" s="47" t="n">
        <v>0</v>
      </c>
      <c r="X92" s="89" t="n">
        <v>1</v>
      </c>
      <c r="Y92" s="47" t="n">
        <v>0</v>
      </c>
      <c r="Z92" s="89" t="n">
        <v>1</v>
      </c>
      <c r="AA92" s="47" t="n">
        <v>0</v>
      </c>
      <c r="AB92" s="89" t="n">
        <v>1</v>
      </c>
      <c r="AC92" s="47" t="n">
        <v>0</v>
      </c>
      <c r="AD92" s="89" t="n">
        <v>1</v>
      </c>
      <c r="AE92" s="47" t="n">
        <v>1</v>
      </c>
      <c r="AF92" s="89" t="n">
        <v>0</v>
      </c>
      <c r="AG92" s="47" t="n">
        <v>0</v>
      </c>
      <c r="AH92" s="89" t="n">
        <v>0</v>
      </c>
      <c r="AI92" s="47" t="n">
        <v>1</v>
      </c>
      <c r="AJ92" s="89" t="n">
        <v>0</v>
      </c>
      <c r="AK92" s="47" t="n">
        <v>0</v>
      </c>
      <c r="AL92" s="89" t="n">
        <v>0</v>
      </c>
      <c r="AM92" s="47" t="n">
        <v>1</v>
      </c>
      <c r="AN92" s="89" t="n">
        <v>1</v>
      </c>
      <c r="AO92" s="47" t="n">
        <v>1</v>
      </c>
      <c r="AP92" s="89" t="n">
        <v>1</v>
      </c>
      <c r="AQ92" s="47" t="n">
        <v>0</v>
      </c>
      <c r="AR92" s="89" t="n">
        <v>1</v>
      </c>
      <c r="AS92" s="47" t="n">
        <v>1</v>
      </c>
      <c r="AT92" s="89" t="n">
        <v>0</v>
      </c>
      <c r="AU92" s="47" t="n">
        <v>0</v>
      </c>
      <c r="AV92" s="89" t="n">
        <v>1</v>
      </c>
      <c r="AW92" s="47" t="n">
        <v>0</v>
      </c>
      <c r="AX92" s="89" t="n">
        <v>0</v>
      </c>
      <c r="AY92" s="47" t="n">
        <v>0</v>
      </c>
      <c r="AZ92" s="89"/>
      <c r="BB92" s="89"/>
      <c r="BD92" s="89"/>
      <c r="BF92" s="89"/>
      <c r="BH92" s="89"/>
      <c r="BJ92" s="89"/>
      <c r="BL92" s="89"/>
      <c r="BN92" s="89"/>
      <c r="BP92" s="89"/>
      <c r="BR92" s="89"/>
      <c r="BT92" s="89"/>
      <c r="BV92" s="89"/>
      <c r="BX92" s="89"/>
      <c r="BZ92" s="89"/>
      <c r="CB92" s="89"/>
      <c r="CD92" s="89"/>
      <c r="CG92" s="89"/>
      <c r="CI92" s="89"/>
      <c r="CK92" s="89"/>
      <c r="CM92" s="89"/>
      <c r="CO92" s="89"/>
      <c r="CQ92" s="89"/>
      <c r="CS92" s="89"/>
      <c r="CU92" s="89"/>
      <c r="CW92" s="89"/>
      <c r="CY92" s="89"/>
      <c r="DA92" s="89"/>
      <c r="DC92" s="89"/>
      <c r="DE92" s="89"/>
      <c r="DG92" s="89"/>
      <c r="DI92" s="89"/>
      <c r="DK92" s="89"/>
      <c r="DM92" s="89"/>
      <c r="DO92" s="89"/>
      <c r="DQ92" s="89"/>
      <c r="DS92" s="89"/>
      <c r="DU92" s="89"/>
      <c r="DW92" s="89"/>
      <c r="DY92" s="89"/>
      <c r="IS92" s="48"/>
    </row>
    <row r="93" customFormat="false" ht="18" hidden="false" customHeight="true" outlineLevel="0" collapsed="false">
      <c r="A93" s="44" t="s">
        <v>238</v>
      </c>
      <c r="B93" s="87" t="n">
        <f aca="false">SUM(F93:IV93)/46</f>
        <v>0.760869565217391</v>
      </c>
      <c r="D93" s="46" t="n">
        <v>84</v>
      </c>
      <c r="E93" s="88" t="n">
        <v>1</v>
      </c>
      <c r="F93" s="89" t="n">
        <v>1</v>
      </c>
      <c r="G93" s="47" t="n">
        <v>1</v>
      </c>
      <c r="H93" s="89" t="n">
        <v>1</v>
      </c>
      <c r="I93" s="47" t="n">
        <v>0</v>
      </c>
      <c r="J93" s="89" t="n">
        <v>1</v>
      </c>
      <c r="K93" s="47" t="n">
        <v>0</v>
      </c>
      <c r="L93" s="89" t="n">
        <v>1</v>
      </c>
      <c r="M93" s="47" t="n">
        <v>1</v>
      </c>
      <c r="N93" s="89" t="n">
        <v>1</v>
      </c>
      <c r="O93" s="47" t="n">
        <v>1</v>
      </c>
      <c r="P93" s="89" t="n">
        <v>1</v>
      </c>
      <c r="Q93" s="47" t="n">
        <v>1</v>
      </c>
      <c r="R93" s="89" t="n">
        <v>1</v>
      </c>
      <c r="S93" s="47" t="n">
        <v>1</v>
      </c>
      <c r="T93" s="89" t="n">
        <v>1</v>
      </c>
      <c r="U93" s="47" t="n">
        <v>0</v>
      </c>
      <c r="V93" s="89" t="n">
        <v>1</v>
      </c>
      <c r="W93" s="47" t="n">
        <v>0</v>
      </c>
      <c r="X93" s="89" t="n">
        <v>1</v>
      </c>
      <c r="Y93" s="47" t="n">
        <v>1</v>
      </c>
      <c r="Z93" s="89" t="n">
        <v>1</v>
      </c>
      <c r="AA93" s="47" t="n">
        <v>0</v>
      </c>
      <c r="AB93" s="89" t="n">
        <v>0</v>
      </c>
      <c r="AC93" s="47" t="n">
        <v>1</v>
      </c>
      <c r="AD93" s="89" t="n">
        <v>1</v>
      </c>
      <c r="AE93" s="47" t="n">
        <v>1</v>
      </c>
      <c r="AF93" s="89" t="n">
        <v>1</v>
      </c>
      <c r="AG93" s="47" t="n">
        <v>1</v>
      </c>
      <c r="AH93" s="89" t="n">
        <v>0</v>
      </c>
      <c r="AI93" s="47" t="n">
        <v>1</v>
      </c>
      <c r="AJ93" s="89" t="n">
        <v>1</v>
      </c>
      <c r="AK93" s="47" t="n">
        <v>1</v>
      </c>
      <c r="AL93" s="89" t="n">
        <v>1</v>
      </c>
      <c r="AM93" s="47" t="n">
        <v>1</v>
      </c>
      <c r="AN93" s="89" t="n">
        <v>1</v>
      </c>
      <c r="AO93" s="47" t="n">
        <v>0</v>
      </c>
      <c r="AP93" s="89" t="n">
        <v>1</v>
      </c>
      <c r="AQ93" s="47" t="n">
        <v>0</v>
      </c>
      <c r="AR93" s="89" t="n">
        <v>0</v>
      </c>
      <c r="AS93" s="47" t="n">
        <v>1</v>
      </c>
      <c r="AT93" s="89" t="n">
        <v>1</v>
      </c>
      <c r="AU93" s="47" t="n">
        <v>1</v>
      </c>
      <c r="AV93" s="89" t="n">
        <v>0</v>
      </c>
      <c r="AW93" s="47" t="n">
        <v>1</v>
      </c>
      <c r="AX93" s="89" t="n">
        <v>1</v>
      </c>
      <c r="AY93" s="47" t="n">
        <v>1</v>
      </c>
      <c r="AZ93" s="89"/>
      <c r="BB93" s="89"/>
      <c r="BD93" s="89"/>
      <c r="BF93" s="89"/>
      <c r="BH93" s="89"/>
      <c r="BJ93" s="89"/>
      <c r="BL93" s="89"/>
      <c r="BN93" s="89"/>
      <c r="BP93" s="89"/>
      <c r="BR93" s="89"/>
      <c r="BT93" s="89"/>
      <c r="BV93" s="89"/>
      <c r="BX93" s="89"/>
      <c r="BZ93" s="89"/>
      <c r="CB93" s="89"/>
      <c r="CD93" s="89"/>
      <c r="CG93" s="89"/>
      <c r="CI93" s="89"/>
      <c r="CK93" s="89"/>
      <c r="CM93" s="89"/>
      <c r="CO93" s="89"/>
      <c r="CQ93" s="89"/>
      <c r="CS93" s="89"/>
      <c r="CU93" s="89"/>
      <c r="CW93" s="89"/>
      <c r="CY93" s="89"/>
      <c r="DA93" s="89"/>
      <c r="DC93" s="89"/>
      <c r="DE93" s="89"/>
      <c r="DG93" s="89"/>
      <c r="DI93" s="89"/>
      <c r="DK93" s="89"/>
      <c r="DM93" s="89"/>
      <c r="DO93" s="89"/>
      <c r="DQ93" s="89"/>
      <c r="DS93" s="89"/>
      <c r="DU93" s="89"/>
      <c r="DW93" s="89"/>
      <c r="DY93" s="89"/>
      <c r="IS93" s="48"/>
    </row>
    <row r="94" customFormat="false" ht="18" hidden="false" customHeight="true" outlineLevel="0" collapsed="false">
      <c r="A94" s="44" t="s">
        <v>132</v>
      </c>
      <c r="B94" s="87" t="n">
        <f aca="false">SUM(F94:IV94)/46</f>
        <v>0.565217391304348</v>
      </c>
      <c r="D94" s="46" t="n">
        <v>85</v>
      </c>
      <c r="E94" s="88" t="n">
        <v>1</v>
      </c>
      <c r="F94" s="89" t="n">
        <v>1</v>
      </c>
      <c r="G94" s="47" t="n">
        <v>0</v>
      </c>
      <c r="H94" s="89" t="n">
        <v>1</v>
      </c>
      <c r="I94" s="47" t="n">
        <v>1</v>
      </c>
      <c r="J94" s="89" t="n">
        <v>0</v>
      </c>
      <c r="K94" s="47" t="n">
        <v>0</v>
      </c>
      <c r="L94" s="89" t="n">
        <v>0</v>
      </c>
      <c r="M94" s="47" t="n">
        <v>1</v>
      </c>
      <c r="N94" s="89" t="n">
        <v>0</v>
      </c>
      <c r="O94" s="47" t="n">
        <v>1</v>
      </c>
      <c r="P94" s="89" t="n">
        <v>0</v>
      </c>
      <c r="Q94" s="47" t="n">
        <v>1</v>
      </c>
      <c r="R94" s="89" t="n">
        <v>1</v>
      </c>
      <c r="S94" s="47" t="n">
        <v>1</v>
      </c>
      <c r="T94" s="89" t="n">
        <v>1</v>
      </c>
      <c r="U94" s="47" t="n">
        <v>0</v>
      </c>
      <c r="V94" s="89" t="n">
        <v>1</v>
      </c>
      <c r="W94" s="47" t="n">
        <v>0</v>
      </c>
      <c r="X94" s="89" t="n">
        <v>1</v>
      </c>
      <c r="Y94" s="47" t="n">
        <v>1</v>
      </c>
      <c r="Z94" s="89" t="n">
        <v>0</v>
      </c>
      <c r="AA94" s="47" t="n">
        <v>0</v>
      </c>
      <c r="AB94" s="89" t="n">
        <v>1</v>
      </c>
      <c r="AC94" s="47" t="n">
        <v>0</v>
      </c>
      <c r="AD94" s="89" t="n">
        <v>1</v>
      </c>
      <c r="AE94" s="47" t="n">
        <v>0</v>
      </c>
      <c r="AF94" s="89" t="n">
        <v>1</v>
      </c>
      <c r="AG94" s="47" t="n">
        <v>1</v>
      </c>
      <c r="AH94" s="89" t="n">
        <v>1</v>
      </c>
      <c r="AI94" s="47" t="n">
        <v>0</v>
      </c>
      <c r="AJ94" s="89" t="n">
        <v>0</v>
      </c>
      <c r="AK94" s="47" t="n">
        <v>0</v>
      </c>
      <c r="AL94" s="89" t="n">
        <v>1</v>
      </c>
      <c r="AM94" s="47" t="n">
        <v>1</v>
      </c>
      <c r="AN94" s="89" t="n">
        <v>0</v>
      </c>
      <c r="AO94" s="47" t="n">
        <v>0</v>
      </c>
      <c r="AP94" s="89" t="n">
        <v>0</v>
      </c>
      <c r="AQ94" s="47" t="n">
        <v>1</v>
      </c>
      <c r="AR94" s="89" t="n">
        <v>1</v>
      </c>
      <c r="AS94" s="47" t="n">
        <v>1</v>
      </c>
      <c r="AT94" s="89" t="n">
        <v>1</v>
      </c>
      <c r="AU94" s="47" t="n">
        <v>1</v>
      </c>
      <c r="AV94" s="89" t="n">
        <v>1</v>
      </c>
      <c r="AW94" s="47" t="n">
        <v>0</v>
      </c>
      <c r="AX94" s="89" t="n">
        <v>0</v>
      </c>
      <c r="AY94" s="47" t="n">
        <v>1</v>
      </c>
      <c r="AZ94" s="89"/>
      <c r="BB94" s="89"/>
      <c r="BD94" s="89"/>
      <c r="BF94" s="89"/>
      <c r="BH94" s="89"/>
      <c r="BJ94" s="89"/>
      <c r="BL94" s="89"/>
      <c r="BN94" s="89"/>
      <c r="BP94" s="89"/>
      <c r="BR94" s="89"/>
      <c r="BT94" s="89"/>
      <c r="BV94" s="89"/>
      <c r="BX94" s="89"/>
      <c r="BZ94" s="89"/>
      <c r="CB94" s="89"/>
      <c r="CD94" s="89"/>
      <c r="CG94" s="89"/>
      <c r="CI94" s="89"/>
      <c r="CK94" s="89"/>
      <c r="CM94" s="89"/>
      <c r="CO94" s="89"/>
      <c r="CQ94" s="89"/>
      <c r="CS94" s="89"/>
      <c r="CU94" s="89"/>
      <c r="CW94" s="89"/>
      <c r="CY94" s="89"/>
      <c r="DA94" s="89"/>
      <c r="DC94" s="89"/>
      <c r="DE94" s="89"/>
      <c r="DG94" s="89"/>
      <c r="DI94" s="89"/>
      <c r="DK94" s="89"/>
      <c r="DM94" s="89"/>
      <c r="DO94" s="89"/>
      <c r="DQ94" s="89"/>
      <c r="DS94" s="89"/>
      <c r="DU94" s="89"/>
      <c r="DW94" s="89"/>
      <c r="DY94" s="89"/>
      <c r="IS94" s="48"/>
    </row>
    <row r="95" customFormat="false" ht="18" hidden="false" customHeight="true" outlineLevel="0" collapsed="false">
      <c r="A95" s="44" t="s">
        <v>160</v>
      </c>
      <c r="B95" s="87" t="n">
        <f aca="false">SUM(F95:IV95)/46</f>
        <v>0.304347826086957</v>
      </c>
      <c r="D95" s="46" t="n">
        <v>86</v>
      </c>
      <c r="E95" s="88" t="n">
        <v>0</v>
      </c>
      <c r="F95" s="89" t="n">
        <v>0</v>
      </c>
      <c r="G95" s="47" t="n">
        <v>0</v>
      </c>
      <c r="H95" s="89" t="n">
        <v>0</v>
      </c>
      <c r="I95" s="47" t="n">
        <v>0</v>
      </c>
      <c r="J95" s="89" t="n">
        <v>0</v>
      </c>
      <c r="K95" s="47" t="n">
        <v>0</v>
      </c>
      <c r="L95" s="89" t="n">
        <v>0</v>
      </c>
      <c r="M95" s="47" t="n">
        <v>0</v>
      </c>
      <c r="N95" s="89" t="n">
        <v>0</v>
      </c>
      <c r="O95" s="47" t="n">
        <v>0</v>
      </c>
      <c r="P95" s="89" t="n">
        <v>0</v>
      </c>
      <c r="Q95" s="47" t="n">
        <v>0</v>
      </c>
      <c r="R95" s="89" t="n">
        <v>1</v>
      </c>
      <c r="S95" s="47" t="n">
        <v>1</v>
      </c>
      <c r="T95" s="89" t="n">
        <v>1</v>
      </c>
      <c r="U95" s="47" t="n">
        <v>0</v>
      </c>
      <c r="V95" s="89" t="n">
        <v>1</v>
      </c>
      <c r="W95" s="47" t="n">
        <v>0</v>
      </c>
      <c r="X95" s="89" t="n">
        <v>0</v>
      </c>
      <c r="Y95" s="47" t="n">
        <v>0</v>
      </c>
      <c r="Z95" s="89" t="n">
        <v>1</v>
      </c>
      <c r="AA95" s="47" t="n">
        <v>0</v>
      </c>
      <c r="AB95" s="89" t="n">
        <v>1</v>
      </c>
      <c r="AC95" s="47" t="n">
        <v>0</v>
      </c>
      <c r="AD95" s="89" t="n">
        <v>0</v>
      </c>
      <c r="AE95" s="47" t="n">
        <v>0</v>
      </c>
      <c r="AF95" s="89" t="n">
        <v>0</v>
      </c>
      <c r="AG95" s="47" t="n">
        <v>0</v>
      </c>
      <c r="AH95" s="89" t="n">
        <v>0</v>
      </c>
      <c r="AI95" s="47" t="n">
        <v>1</v>
      </c>
      <c r="AJ95" s="89" t="n">
        <v>0</v>
      </c>
      <c r="AK95" s="47" t="n">
        <v>1</v>
      </c>
      <c r="AL95" s="89" t="n">
        <v>0</v>
      </c>
      <c r="AM95" s="47" t="n">
        <v>1</v>
      </c>
      <c r="AN95" s="89" t="n">
        <v>0</v>
      </c>
      <c r="AO95" s="47" t="n">
        <v>1</v>
      </c>
      <c r="AP95" s="89" t="n">
        <v>0</v>
      </c>
      <c r="AQ95" s="47" t="n">
        <v>0</v>
      </c>
      <c r="AR95" s="89" t="n">
        <v>0</v>
      </c>
      <c r="AS95" s="47" t="n">
        <v>1</v>
      </c>
      <c r="AT95" s="89" t="n">
        <v>1</v>
      </c>
      <c r="AU95" s="47" t="n">
        <v>1</v>
      </c>
      <c r="AV95" s="89" t="n">
        <v>0</v>
      </c>
      <c r="AW95" s="47" t="n">
        <v>1</v>
      </c>
      <c r="AX95" s="89" t="n">
        <v>0</v>
      </c>
      <c r="AY95" s="47" t="n">
        <v>0</v>
      </c>
      <c r="AZ95" s="89"/>
      <c r="BB95" s="89"/>
      <c r="BD95" s="89"/>
      <c r="BF95" s="89"/>
      <c r="BH95" s="89"/>
      <c r="BJ95" s="89"/>
      <c r="BL95" s="89"/>
      <c r="BN95" s="89"/>
      <c r="BP95" s="89"/>
      <c r="BR95" s="89"/>
      <c r="BT95" s="89"/>
      <c r="BV95" s="89"/>
      <c r="BX95" s="89"/>
      <c r="BZ95" s="89"/>
      <c r="CB95" s="89"/>
      <c r="CD95" s="89"/>
      <c r="CG95" s="89"/>
      <c r="CI95" s="89"/>
      <c r="CK95" s="89"/>
      <c r="CM95" s="89"/>
      <c r="CO95" s="89"/>
      <c r="CQ95" s="89"/>
      <c r="CS95" s="89"/>
      <c r="CU95" s="89"/>
      <c r="CW95" s="89"/>
      <c r="CY95" s="89"/>
      <c r="DA95" s="89"/>
      <c r="DC95" s="89"/>
      <c r="DE95" s="89"/>
      <c r="DG95" s="89"/>
      <c r="DI95" s="89"/>
      <c r="DK95" s="89"/>
      <c r="DM95" s="89"/>
      <c r="DO95" s="89"/>
      <c r="DQ95" s="89"/>
      <c r="DS95" s="89"/>
      <c r="DU95" s="89"/>
      <c r="DW95" s="89"/>
      <c r="DY95" s="89"/>
      <c r="IS95" s="48"/>
    </row>
    <row r="96" customFormat="false" ht="18" hidden="false" customHeight="true" outlineLevel="0" collapsed="false">
      <c r="A96" s="44" t="s">
        <v>160</v>
      </c>
      <c r="B96" s="87" t="n">
        <f aca="false">SUM(F96:IV96)/46</f>
        <v>0.260869565217391</v>
      </c>
      <c r="C96" s="91"/>
      <c r="D96" s="46" t="n">
        <v>87</v>
      </c>
      <c r="E96" s="88" t="n">
        <v>0</v>
      </c>
      <c r="F96" s="89" t="n">
        <v>0</v>
      </c>
      <c r="G96" s="47" t="n">
        <v>0</v>
      </c>
      <c r="H96" s="89" t="n">
        <v>1</v>
      </c>
      <c r="I96" s="47" t="n">
        <v>0</v>
      </c>
      <c r="J96" s="89" t="n">
        <v>0</v>
      </c>
      <c r="K96" s="47" t="n">
        <v>0</v>
      </c>
      <c r="L96" s="89" t="n">
        <v>0</v>
      </c>
      <c r="M96" s="47" t="n">
        <v>0</v>
      </c>
      <c r="N96" s="89" t="n">
        <v>0</v>
      </c>
      <c r="O96" s="47" t="n">
        <v>0</v>
      </c>
      <c r="P96" s="89" t="n">
        <v>1</v>
      </c>
      <c r="Q96" s="47" t="n">
        <v>0</v>
      </c>
      <c r="R96" s="89" t="n">
        <v>1</v>
      </c>
      <c r="S96" s="47" t="n">
        <v>0</v>
      </c>
      <c r="T96" s="89" t="n">
        <v>1</v>
      </c>
      <c r="U96" s="47" t="n">
        <v>1</v>
      </c>
      <c r="V96" s="89" t="n">
        <v>0</v>
      </c>
      <c r="W96" s="47" t="n">
        <v>0</v>
      </c>
      <c r="X96" s="89" t="n">
        <v>0</v>
      </c>
      <c r="Y96" s="47" t="n">
        <v>0</v>
      </c>
      <c r="Z96" s="89" t="n">
        <v>0</v>
      </c>
      <c r="AA96" s="47" t="n">
        <v>0</v>
      </c>
      <c r="AB96" s="89" t="n">
        <v>1</v>
      </c>
      <c r="AC96" s="47" t="n">
        <v>0</v>
      </c>
      <c r="AD96" s="89" t="n">
        <v>1</v>
      </c>
      <c r="AE96" s="47" t="n">
        <v>0</v>
      </c>
      <c r="AF96" s="89" t="n">
        <v>0</v>
      </c>
      <c r="AG96" s="47" t="n">
        <v>0</v>
      </c>
      <c r="AH96" s="89" t="n">
        <v>0</v>
      </c>
      <c r="AI96" s="47" t="n">
        <v>0</v>
      </c>
      <c r="AJ96" s="89" t="n">
        <v>0</v>
      </c>
      <c r="AK96" s="47" t="n">
        <v>0</v>
      </c>
      <c r="AL96" s="89" t="n">
        <v>1</v>
      </c>
      <c r="AM96" s="47" t="n">
        <v>1</v>
      </c>
      <c r="AN96" s="89" t="n">
        <v>0</v>
      </c>
      <c r="AO96" s="47" t="n">
        <v>0</v>
      </c>
      <c r="AP96" s="89" t="n">
        <v>0</v>
      </c>
      <c r="AQ96" s="47" t="n">
        <v>0</v>
      </c>
      <c r="AR96" s="89" t="n">
        <v>0</v>
      </c>
      <c r="AS96" s="47" t="n">
        <v>1</v>
      </c>
      <c r="AT96" s="89" t="n">
        <v>0</v>
      </c>
      <c r="AU96" s="47" t="n">
        <v>1</v>
      </c>
      <c r="AV96" s="89" t="n">
        <v>0</v>
      </c>
      <c r="AW96" s="47" t="n">
        <v>0</v>
      </c>
      <c r="AX96" s="89" t="n">
        <v>1</v>
      </c>
      <c r="AY96" s="47" t="n">
        <v>0</v>
      </c>
      <c r="AZ96" s="89"/>
      <c r="BB96" s="89"/>
      <c r="BD96" s="89"/>
      <c r="BF96" s="89"/>
      <c r="BH96" s="89"/>
      <c r="BJ96" s="89"/>
      <c r="BL96" s="89"/>
      <c r="BN96" s="89"/>
      <c r="BP96" s="89"/>
      <c r="BR96" s="89"/>
      <c r="BT96" s="89"/>
      <c r="BV96" s="89"/>
      <c r="BX96" s="89"/>
      <c r="BZ96" s="89"/>
      <c r="CB96" s="89"/>
      <c r="CD96" s="89"/>
      <c r="CG96" s="89"/>
      <c r="CI96" s="89"/>
      <c r="CK96" s="89"/>
      <c r="CM96" s="89"/>
      <c r="CO96" s="89"/>
      <c r="CQ96" s="89"/>
      <c r="CS96" s="89"/>
      <c r="CU96" s="89"/>
      <c r="CW96" s="89"/>
      <c r="CY96" s="89"/>
      <c r="DA96" s="89"/>
      <c r="DC96" s="89"/>
      <c r="DE96" s="89"/>
      <c r="DG96" s="89"/>
      <c r="DI96" s="89"/>
      <c r="DK96" s="89"/>
      <c r="DM96" s="89"/>
      <c r="DO96" s="89"/>
      <c r="DQ96" s="89"/>
      <c r="DS96" s="89"/>
      <c r="DU96" s="89"/>
      <c r="DW96" s="89"/>
      <c r="DY96" s="89"/>
      <c r="IS96" s="48"/>
    </row>
    <row r="97" customFormat="false" ht="18" hidden="false" customHeight="true" outlineLevel="0" collapsed="false">
      <c r="A97" s="44" t="s">
        <v>160</v>
      </c>
      <c r="B97" s="87" t="n">
        <f aca="false">SUM(F97:IV97)/46</f>
        <v>0.847826086956522</v>
      </c>
      <c r="C97" s="92"/>
      <c r="D97" s="83" t="n">
        <v>88</v>
      </c>
      <c r="E97" s="93" t="n">
        <v>1</v>
      </c>
      <c r="F97" s="89" t="n">
        <v>1</v>
      </c>
      <c r="G97" s="47" t="n">
        <v>1</v>
      </c>
      <c r="H97" s="89" t="n">
        <v>1</v>
      </c>
      <c r="I97" s="47" t="n">
        <v>0</v>
      </c>
      <c r="J97" s="89" t="n">
        <v>1</v>
      </c>
      <c r="K97" s="47" t="n">
        <v>1</v>
      </c>
      <c r="L97" s="94" t="n">
        <v>0</v>
      </c>
      <c r="M97" s="84" t="n">
        <v>1</v>
      </c>
      <c r="N97" s="94" t="n">
        <v>1</v>
      </c>
      <c r="O97" s="84" t="n">
        <v>1</v>
      </c>
      <c r="P97" s="94" t="n">
        <v>1</v>
      </c>
      <c r="Q97" s="84" t="n">
        <v>1</v>
      </c>
      <c r="R97" s="94" t="n">
        <v>1</v>
      </c>
      <c r="S97" s="47" t="n">
        <v>1</v>
      </c>
      <c r="T97" s="89" t="n">
        <v>1</v>
      </c>
      <c r="U97" s="47" t="n">
        <v>1</v>
      </c>
      <c r="V97" s="89" t="n">
        <v>0</v>
      </c>
      <c r="W97" s="47" t="n">
        <v>1</v>
      </c>
      <c r="X97" s="89" t="n">
        <v>1</v>
      </c>
      <c r="Y97" s="47" t="n">
        <v>1</v>
      </c>
      <c r="Z97" s="89" t="n">
        <v>1</v>
      </c>
      <c r="AA97" s="47" t="n">
        <v>1</v>
      </c>
      <c r="AB97" s="89" t="n">
        <v>1</v>
      </c>
      <c r="AC97" s="47" t="n">
        <v>1</v>
      </c>
      <c r="AD97" s="89" t="n">
        <v>1</v>
      </c>
      <c r="AE97" s="47" t="n">
        <v>1</v>
      </c>
      <c r="AF97" s="89" t="n">
        <v>1</v>
      </c>
      <c r="AG97" s="47" t="n">
        <v>0</v>
      </c>
      <c r="AH97" s="89" t="n">
        <v>1</v>
      </c>
      <c r="AI97" s="47" t="n">
        <v>1</v>
      </c>
      <c r="AJ97" s="89" t="n">
        <v>1</v>
      </c>
      <c r="AK97" s="47" t="n">
        <v>0</v>
      </c>
      <c r="AL97" s="89" t="n">
        <v>1</v>
      </c>
      <c r="AM97" s="47" t="n">
        <v>1</v>
      </c>
      <c r="AN97" s="89" t="n">
        <v>1</v>
      </c>
      <c r="AO97" s="47" t="n">
        <v>1</v>
      </c>
      <c r="AP97" s="89" t="n">
        <v>1</v>
      </c>
      <c r="AQ97" s="47" t="n">
        <v>1</v>
      </c>
      <c r="AR97" s="89" t="n">
        <v>1</v>
      </c>
      <c r="AS97" s="47" t="n">
        <v>0</v>
      </c>
      <c r="AT97" s="89" t="n">
        <v>1</v>
      </c>
      <c r="AU97" s="47" t="n">
        <v>1</v>
      </c>
      <c r="AV97" s="89" t="n">
        <v>1</v>
      </c>
      <c r="AW97" s="47" t="n">
        <v>1</v>
      </c>
      <c r="AX97" s="89" t="n">
        <v>0</v>
      </c>
      <c r="AY97" s="47" t="n">
        <v>1</v>
      </c>
      <c r="AZ97" s="94"/>
      <c r="BA97" s="84"/>
      <c r="BB97" s="94"/>
      <c r="BC97" s="84"/>
      <c r="BD97" s="94"/>
      <c r="BE97" s="84"/>
      <c r="BF97" s="94"/>
      <c r="BG97" s="84"/>
      <c r="BH97" s="94"/>
      <c r="BI97" s="84"/>
      <c r="BJ97" s="94"/>
      <c r="BK97" s="84"/>
      <c r="BL97" s="94"/>
      <c r="BM97" s="84"/>
      <c r="BN97" s="94"/>
      <c r="BO97" s="84"/>
      <c r="BP97" s="94"/>
      <c r="BQ97" s="84"/>
      <c r="BR97" s="94"/>
      <c r="BS97" s="84"/>
      <c r="BT97" s="94"/>
      <c r="BU97" s="84"/>
      <c r="BV97" s="94"/>
      <c r="BW97" s="84"/>
      <c r="BX97" s="94"/>
      <c r="BY97" s="84"/>
      <c r="BZ97" s="94"/>
      <c r="CA97" s="84"/>
      <c r="CB97" s="94"/>
      <c r="CC97" s="84"/>
      <c r="CD97" s="94"/>
      <c r="CE97" s="84"/>
      <c r="CF97" s="84"/>
      <c r="CG97" s="94"/>
      <c r="CH97" s="84"/>
      <c r="CI97" s="94"/>
      <c r="CJ97" s="84"/>
      <c r="CK97" s="94"/>
      <c r="CL97" s="84"/>
      <c r="CM97" s="94"/>
      <c r="CN97" s="84"/>
      <c r="CO97" s="94"/>
      <c r="CP97" s="84"/>
      <c r="CQ97" s="94"/>
      <c r="CR97" s="84"/>
      <c r="CS97" s="94"/>
      <c r="CT97" s="84"/>
      <c r="CU97" s="94"/>
      <c r="CV97" s="84"/>
      <c r="CW97" s="94"/>
      <c r="CX97" s="84"/>
      <c r="CY97" s="94"/>
      <c r="CZ97" s="84"/>
      <c r="DA97" s="94"/>
      <c r="DB97" s="84"/>
      <c r="DC97" s="94"/>
      <c r="DD97" s="84"/>
      <c r="DE97" s="94"/>
      <c r="DF97" s="84"/>
      <c r="DG97" s="94"/>
      <c r="DH97" s="84"/>
      <c r="DI97" s="94"/>
      <c r="DJ97" s="84"/>
      <c r="DK97" s="94"/>
      <c r="DL97" s="84"/>
      <c r="DM97" s="94"/>
      <c r="DN97" s="84"/>
      <c r="DO97" s="94"/>
      <c r="DP97" s="84"/>
      <c r="DQ97" s="94"/>
      <c r="DR97" s="84"/>
      <c r="DS97" s="94"/>
      <c r="DT97" s="84"/>
      <c r="DU97" s="94"/>
      <c r="DV97" s="84"/>
      <c r="DW97" s="94"/>
      <c r="DX97" s="84"/>
      <c r="DY97" s="94"/>
      <c r="DZ97" s="84"/>
      <c r="EA97" s="84"/>
      <c r="EB97" s="84"/>
      <c r="EC97" s="84"/>
      <c r="ED97" s="84"/>
      <c r="EE97" s="84"/>
      <c r="EF97" s="84"/>
      <c r="EG97" s="84"/>
      <c r="EH97" s="84"/>
      <c r="EI97" s="84"/>
      <c r="EJ97" s="84"/>
      <c r="EK97" s="84"/>
      <c r="EL97" s="84"/>
      <c r="EM97" s="84"/>
      <c r="EN97" s="84"/>
      <c r="EO97" s="84"/>
      <c r="EP97" s="84"/>
      <c r="EQ97" s="84"/>
      <c r="ER97" s="84"/>
      <c r="ES97" s="84"/>
      <c r="ET97" s="84"/>
      <c r="EU97" s="84"/>
      <c r="EV97" s="84"/>
      <c r="EW97" s="84"/>
      <c r="EX97" s="84"/>
      <c r="EY97" s="84"/>
      <c r="EZ97" s="84"/>
      <c r="FA97" s="84"/>
      <c r="FB97" s="84"/>
      <c r="FC97" s="84"/>
      <c r="FD97" s="84"/>
      <c r="FE97" s="84"/>
      <c r="FF97" s="84"/>
      <c r="FG97" s="84"/>
      <c r="FH97" s="84"/>
      <c r="FI97" s="84"/>
      <c r="FJ97" s="84"/>
      <c r="FK97" s="84"/>
      <c r="FL97" s="84"/>
      <c r="FM97" s="84"/>
      <c r="FN97" s="84"/>
      <c r="FO97" s="84"/>
      <c r="FP97" s="84"/>
      <c r="FQ97" s="84"/>
      <c r="FR97" s="84"/>
      <c r="FS97" s="84"/>
      <c r="FT97" s="84"/>
      <c r="FU97" s="84"/>
      <c r="FV97" s="84"/>
      <c r="FW97" s="84"/>
      <c r="FX97" s="84"/>
      <c r="FY97" s="84"/>
      <c r="FZ97" s="84"/>
      <c r="GA97" s="84"/>
      <c r="GB97" s="84"/>
      <c r="GC97" s="84"/>
      <c r="GD97" s="84"/>
      <c r="GE97" s="84"/>
      <c r="GF97" s="84"/>
      <c r="GG97" s="84"/>
      <c r="GH97" s="84"/>
      <c r="GI97" s="84"/>
      <c r="GJ97" s="84"/>
      <c r="GK97" s="84"/>
      <c r="GL97" s="84"/>
      <c r="GM97" s="84"/>
      <c r="GN97" s="84"/>
      <c r="GO97" s="84"/>
      <c r="GP97" s="84"/>
      <c r="GQ97" s="84"/>
      <c r="GR97" s="84"/>
      <c r="GS97" s="84"/>
      <c r="GT97" s="84"/>
      <c r="GU97" s="84"/>
      <c r="GV97" s="84"/>
      <c r="GW97" s="84"/>
      <c r="GX97" s="84"/>
      <c r="GY97" s="84"/>
      <c r="GZ97" s="84"/>
      <c r="HA97" s="84"/>
      <c r="HB97" s="84"/>
      <c r="HC97" s="84"/>
      <c r="HD97" s="84"/>
      <c r="HE97" s="84"/>
      <c r="HF97" s="84"/>
      <c r="HG97" s="84"/>
      <c r="HH97" s="84"/>
      <c r="HI97" s="84"/>
      <c r="HJ97" s="84"/>
      <c r="HK97" s="84"/>
      <c r="HL97" s="84"/>
      <c r="HM97" s="84"/>
      <c r="HN97" s="84"/>
      <c r="HO97" s="84"/>
      <c r="HP97" s="84"/>
      <c r="HQ97" s="84"/>
      <c r="HR97" s="84"/>
      <c r="HS97" s="84"/>
      <c r="HT97" s="84"/>
      <c r="HU97" s="84"/>
      <c r="HV97" s="84"/>
      <c r="HW97" s="84"/>
      <c r="HX97" s="84"/>
      <c r="HY97" s="84"/>
      <c r="HZ97" s="84"/>
      <c r="IA97" s="84"/>
      <c r="IB97" s="84"/>
      <c r="IC97" s="84"/>
      <c r="ID97" s="84"/>
      <c r="IE97" s="84"/>
      <c r="IF97" s="84"/>
      <c r="IG97" s="84"/>
      <c r="IH97" s="84"/>
      <c r="II97" s="84"/>
      <c r="IJ97" s="84"/>
      <c r="IK97" s="84"/>
      <c r="IL97" s="84"/>
      <c r="IM97" s="84"/>
      <c r="IN97" s="84"/>
      <c r="IO97" s="84"/>
      <c r="IP97" s="84"/>
      <c r="IQ97" s="84"/>
      <c r="IR97" s="84"/>
      <c r="IS97" s="86"/>
    </row>
    <row r="98" customFormat="false" ht="13.5" hidden="false" customHeight="false" outlineLevel="0" collapsed="false">
      <c r="A98" s="95"/>
      <c r="B98" s="95"/>
      <c r="C98" s="95"/>
      <c r="D98" s="96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44"/>
      <c r="BN98" s="44"/>
      <c r="BO98" s="44"/>
      <c r="BP98" s="44"/>
      <c r="BQ98" s="44"/>
      <c r="BR98" s="44"/>
      <c r="BS98" s="44"/>
      <c r="BT98" s="44"/>
      <c r="BU98" s="44"/>
      <c r="BV98" s="44"/>
      <c r="BW98" s="44"/>
      <c r="BX98" s="44"/>
      <c r="BY98" s="44"/>
      <c r="BZ98" s="44"/>
      <c r="CA98" s="44"/>
      <c r="CB98" s="44"/>
      <c r="CC98" s="44"/>
      <c r="CD98" s="44"/>
      <c r="CE98" s="44"/>
      <c r="CF98" s="44"/>
      <c r="CG98" s="44"/>
      <c r="CH98" s="44"/>
      <c r="CI98" s="44"/>
      <c r="CJ98" s="44"/>
      <c r="CK98" s="44"/>
      <c r="CL98" s="44"/>
      <c r="CM98" s="44"/>
      <c r="CN98" s="44"/>
      <c r="CO98" s="44"/>
      <c r="CP98" s="44"/>
      <c r="CQ98" s="44"/>
      <c r="CR98" s="44"/>
      <c r="CS98" s="44"/>
      <c r="CT98" s="44"/>
      <c r="CU98" s="44"/>
      <c r="CV98" s="44"/>
      <c r="CW98" s="44"/>
      <c r="CX98" s="44"/>
      <c r="CY98" s="44"/>
      <c r="CZ98" s="44"/>
      <c r="DA98" s="44"/>
      <c r="DB98" s="44"/>
      <c r="DC98" s="44"/>
      <c r="DD98" s="44"/>
      <c r="DE98" s="44"/>
      <c r="DF98" s="44"/>
      <c r="DG98" s="44"/>
      <c r="DH98" s="44"/>
      <c r="DI98" s="44"/>
      <c r="DJ98" s="44"/>
      <c r="DK98" s="44"/>
      <c r="DL98" s="44"/>
      <c r="DM98" s="44"/>
      <c r="DN98" s="44"/>
      <c r="DO98" s="44"/>
      <c r="DP98" s="44"/>
      <c r="DQ98" s="44"/>
      <c r="DR98" s="44"/>
      <c r="DS98" s="44"/>
      <c r="DT98" s="44"/>
      <c r="DU98" s="44"/>
      <c r="DV98" s="44"/>
      <c r="DW98" s="44"/>
      <c r="DX98" s="44"/>
      <c r="DY98" s="44"/>
      <c r="DZ98" s="44"/>
      <c r="EA98" s="44"/>
      <c r="EB98" s="44"/>
      <c r="EC98" s="44"/>
      <c r="ED98" s="44"/>
      <c r="EE98" s="44"/>
      <c r="EF98" s="44"/>
      <c r="EG98" s="44"/>
      <c r="EH98" s="44"/>
      <c r="EI98" s="44"/>
      <c r="EJ98" s="44"/>
      <c r="EK98" s="44"/>
      <c r="EL98" s="44"/>
      <c r="EM98" s="44"/>
      <c r="EN98" s="44"/>
      <c r="EO98" s="44"/>
      <c r="EP98" s="44"/>
      <c r="EQ98" s="44"/>
      <c r="ER98" s="44"/>
      <c r="ES98" s="44"/>
      <c r="ET98" s="44"/>
      <c r="EU98" s="44"/>
      <c r="EV98" s="44"/>
      <c r="EW98" s="44"/>
      <c r="EX98" s="44"/>
      <c r="EY98" s="44"/>
      <c r="EZ98" s="44"/>
      <c r="FA98" s="44"/>
      <c r="FB98" s="44"/>
      <c r="FC98" s="44"/>
      <c r="FD98" s="44"/>
      <c r="FE98" s="44"/>
      <c r="FF98" s="44"/>
      <c r="FG98" s="44"/>
      <c r="FH98" s="44"/>
      <c r="FI98" s="44"/>
      <c r="FJ98" s="44"/>
      <c r="FK98" s="44"/>
      <c r="FL98" s="44"/>
      <c r="FM98" s="44"/>
      <c r="FN98" s="44"/>
      <c r="FO98" s="44"/>
      <c r="FP98" s="44"/>
      <c r="FQ98" s="44"/>
      <c r="FR98" s="44"/>
      <c r="FS98" s="44"/>
      <c r="FT98" s="44"/>
      <c r="FU98" s="44"/>
      <c r="FV98" s="44"/>
      <c r="FW98" s="44"/>
      <c r="FX98" s="44"/>
      <c r="FY98" s="44"/>
      <c r="FZ98" s="44"/>
      <c r="GA98" s="44"/>
      <c r="GB98" s="44"/>
      <c r="GC98" s="44"/>
      <c r="GD98" s="44"/>
      <c r="GE98" s="44"/>
      <c r="GF98" s="44"/>
      <c r="GG98" s="44"/>
      <c r="GH98" s="44"/>
      <c r="GI98" s="44"/>
      <c r="GJ98" s="44"/>
      <c r="GK98" s="44"/>
      <c r="GL98" s="44"/>
      <c r="GM98" s="44"/>
      <c r="GN98" s="44"/>
      <c r="GO98" s="44"/>
      <c r="GP98" s="44"/>
      <c r="GQ98" s="44"/>
      <c r="GR98" s="44"/>
      <c r="GS98" s="44"/>
      <c r="GT98" s="44"/>
      <c r="GU98" s="44"/>
      <c r="GV98" s="44"/>
      <c r="GW98" s="44"/>
      <c r="GX98" s="44"/>
      <c r="GY98" s="44"/>
      <c r="GZ98" s="44"/>
      <c r="HA98" s="44"/>
      <c r="HB98" s="44"/>
      <c r="HC98" s="44"/>
      <c r="HD98" s="44"/>
      <c r="HE98" s="44"/>
      <c r="HF98" s="44"/>
      <c r="HG98" s="44"/>
      <c r="HH98" s="44"/>
      <c r="HI98" s="44"/>
      <c r="HJ98" s="44"/>
      <c r="HK98" s="44"/>
      <c r="HL98" s="44"/>
      <c r="HM98" s="44"/>
      <c r="HN98" s="44"/>
      <c r="HO98" s="44"/>
      <c r="HP98" s="44"/>
      <c r="HQ98" s="44"/>
      <c r="HR98" s="44"/>
      <c r="HS98" s="44"/>
      <c r="HT98" s="44"/>
      <c r="HU98" s="44"/>
      <c r="HV98" s="44"/>
      <c r="HW98" s="44"/>
      <c r="HX98" s="44"/>
      <c r="HY98" s="44"/>
      <c r="HZ98" s="44"/>
      <c r="IA98" s="44"/>
      <c r="IB98" s="44"/>
      <c r="IC98" s="44"/>
      <c r="ID98" s="44"/>
      <c r="IE98" s="44"/>
      <c r="IF98" s="44"/>
      <c r="IG98" s="44"/>
      <c r="IH98" s="44"/>
      <c r="II98" s="44"/>
      <c r="IJ98" s="44"/>
      <c r="IK98" s="44"/>
      <c r="IL98" s="44"/>
      <c r="IM98" s="44"/>
      <c r="IN98" s="44"/>
      <c r="IO98" s="44"/>
      <c r="IP98" s="44"/>
      <c r="IQ98" s="44"/>
      <c r="IR98" s="44"/>
      <c r="IS98" s="44"/>
    </row>
    <row r="99" customFormat="false" ht="12.75" hidden="false" customHeight="false" outlineLevel="0" collapsed="false">
      <c r="A99" s="95"/>
      <c r="B99" s="95"/>
      <c r="C99" s="95"/>
      <c r="D99" s="96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4"/>
      <c r="BM99" s="44"/>
      <c r="BN99" s="44"/>
      <c r="BO99" s="44"/>
      <c r="BP99" s="44"/>
      <c r="BQ99" s="44"/>
      <c r="BR99" s="44"/>
      <c r="BS99" s="44"/>
      <c r="BT99" s="44"/>
      <c r="BU99" s="44"/>
      <c r="BV99" s="44"/>
      <c r="BW99" s="44"/>
      <c r="BX99" s="44"/>
      <c r="BY99" s="44"/>
      <c r="BZ99" s="44"/>
      <c r="CA99" s="44"/>
      <c r="CB99" s="44"/>
      <c r="CC99" s="44"/>
      <c r="CD99" s="44"/>
      <c r="CE99" s="44"/>
      <c r="CF99" s="44"/>
      <c r="CG99" s="44"/>
      <c r="CH99" s="44"/>
      <c r="CI99" s="44"/>
      <c r="CJ99" s="44"/>
      <c r="CK99" s="44"/>
      <c r="CL99" s="44"/>
      <c r="CM99" s="44"/>
      <c r="CN99" s="44"/>
      <c r="CO99" s="44"/>
      <c r="CP99" s="44"/>
      <c r="CQ99" s="44"/>
      <c r="CR99" s="44"/>
      <c r="CS99" s="44"/>
      <c r="CT99" s="44"/>
      <c r="CU99" s="44"/>
      <c r="CV99" s="44"/>
      <c r="CW99" s="44"/>
      <c r="CX99" s="44"/>
      <c r="CY99" s="44"/>
      <c r="CZ99" s="44"/>
      <c r="DA99" s="44"/>
      <c r="DB99" s="44"/>
      <c r="DC99" s="44"/>
      <c r="DD99" s="44"/>
      <c r="DE99" s="44"/>
      <c r="DF99" s="44"/>
      <c r="DG99" s="44"/>
      <c r="DH99" s="44"/>
      <c r="DI99" s="44"/>
      <c r="DJ99" s="44"/>
      <c r="DK99" s="44"/>
      <c r="DL99" s="44"/>
      <c r="DM99" s="44"/>
      <c r="DN99" s="44"/>
      <c r="DO99" s="44"/>
      <c r="DP99" s="44"/>
      <c r="DQ99" s="44"/>
      <c r="DR99" s="44"/>
      <c r="DS99" s="44"/>
      <c r="DT99" s="44"/>
      <c r="DU99" s="44"/>
      <c r="DV99" s="44"/>
      <c r="DW99" s="44"/>
      <c r="DX99" s="44"/>
      <c r="DY99" s="44"/>
      <c r="DZ99" s="44"/>
      <c r="EA99" s="44"/>
      <c r="EB99" s="44"/>
      <c r="EC99" s="44"/>
      <c r="ED99" s="44"/>
      <c r="EE99" s="44"/>
      <c r="EF99" s="44"/>
      <c r="EG99" s="44"/>
      <c r="EH99" s="44"/>
      <c r="EI99" s="44"/>
      <c r="EJ99" s="44"/>
      <c r="EK99" s="44"/>
      <c r="EL99" s="44"/>
      <c r="EM99" s="44"/>
      <c r="EN99" s="44"/>
      <c r="EO99" s="44"/>
      <c r="EP99" s="44"/>
      <c r="EQ99" s="44"/>
      <c r="ER99" s="44"/>
      <c r="ES99" s="44"/>
      <c r="ET99" s="44"/>
      <c r="EU99" s="44"/>
      <c r="EV99" s="44"/>
      <c r="EW99" s="44"/>
      <c r="EX99" s="44"/>
      <c r="EY99" s="44"/>
      <c r="EZ99" s="44"/>
      <c r="FA99" s="44"/>
      <c r="FB99" s="44"/>
      <c r="FC99" s="44"/>
      <c r="FD99" s="44"/>
      <c r="FE99" s="44"/>
      <c r="FF99" s="44"/>
      <c r="FG99" s="44"/>
      <c r="FH99" s="44"/>
      <c r="FI99" s="44"/>
      <c r="FJ99" s="44"/>
      <c r="FK99" s="44"/>
      <c r="FL99" s="44"/>
      <c r="FM99" s="44"/>
      <c r="FN99" s="44"/>
      <c r="FO99" s="44"/>
      <c r="FP99" s="44"/>
      <c r="FQ99" s="44"/>
      <c r="FR99" s="44"/>
      <c r="FS99" s="44"/>
      <c r="FT99" s="44"/>
      <c r="FU99" s="44"/>
      <c r="FV99" s="44"/>
      <c r="FW99" s="44"/>
      <c r="FX99" s="44"/>
      <c r="FY99" s="44"/>
      <c r="FZ99" s="44"/>
      <c r="GA99" s="44"/>
      <c r="GB99" s="44"/>
      <c r="GC99" s="44"/>
      <c r="GD99" s="44"/>
      <c r="GE99" s="44"/>
      <c r="GF99" s="44"/>
      <c r="GG99" s="44"/>
      <c r="GH99" s="44"/>
      <c r="GI99" s="44"/>
      <c r="GJ99" s="44"/>
      <c r="GK99" s="44"/>
      <c r="GL99" s="44"/>
      <c r="GM99" s="44"/>
      <c r="GN99" s="44"/>
      <c r="GO99" s="44"/>
      <c r="GP99" s="44"/>
      <c r="GQ99" s="44"/>
      <c r="GR99" s="44"/>
      <c r="GS99" s="44"/>
      <c r="GT99" s="44"/>
      <c r="GU99" s="44"/>
      <c r="GV99" s="44"/>
      <c r="GW99" s="44"/>
      <c r="GX99" s="44"/>
      <c r="GY99" s="44"/>
      <c r="GZ99" s="44"/>
      <c r="HA99" s="44"/>
      <c r="HB99" s="44"/>
      <c r="HC99" s="44"/>
      <c r="HD99" s="44"/>
      <c r="HE99" s="44"/>
      <c r="HF99" s="44"/>
      <c r="HG99" s="44"/>
      <c r="HH99" s="44"/>
      <c r="HI99" s="44"/>
      <c r="HJ99" s="44"/>
      <c r="HK99" s="44"/>
      <c r="HL99" s="44"/>
      <c r="HM99" s="44"/>
      <c r="HN99" s="44"/>
      <c r="HO99" s="44"/>
      <c r="HP99" s="44"/>
      <c r="HQ99" s="44"/>
      <c r="HR99" s="44"/>
      <c r="HS99" s="44"/>
      <c r="HT99" s="44"/>
      <c r="HU99" s="44"/>
      <c r="HV99" s="44"/>
      <c r="HW99" s="44"/>
      <c r="HX99" s="44"/>
      <c r="HY99" s="44"/>
      <c r="HZ99" s="44"/>
      <c r="IA99" s="44"/>
      <c r="IB99" s="44"/>
      <c r="IC99" s="44"/>
      <c r="ID99" s="44"/>
      <c r="IE99" s="44"/>
      <c r="IF99" s="44"/>
      <c r="IG99" s="44"/>
      <c r="IH99" s="44"/>
      <c r="II99" s="44"/>
      <c r="IJ99" s="44"/>
      <c r="IK99" s="44"/>
      <c r="IL99" s="44"/>
      <c r="IM99" s="44"/>
      <c r="IN99" s="44"/>
      <c r="IO99" s="44"/>
      <c r="IP99" s="44"/>
      <c r="IQ99" s="44"/>
      <c r="IR99" s="44"/>
      <c r="IS99" s="44"/>
    </row>
    <row r="100" customFormat="false" ht="12.75" hidden="false" customHeight="false" outlineLevel="0" collapsed="false">
      <c r="A100" s="95"/>
      <c r="B100" s="95"/>
      <c r="C100" s="95"/>
      <c r="D100" s="96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  <c r="BF100" s="44"/>
      <c r="BG100" s="44"/>
      <c r="BH100" s="44"/>
      <c r="BI100" s="44"/>
      <c r="BJ100" s="44"/>
      <c r="BK100" s="44"/>
      <c r="BL100" s="44"/>
      <c r="BM100" s="44"/>
      <c r="BN100" s="44"/>
      <c r="BO100" s="44"/>
      <c r="BP100" s="44"/>
      <c r="BQ100" s="44"/>
      <c r="BR100" s="44"/>
      <c r="BS100" s="44"/>
      <c r="BT100" s="44"/>
      <c r="BU100" s="44"/>
      <c r="BV100" s="44"/>
      <c r="BW100" s="44"/>
      <c r="BX100" s="44"/>
      <c r="BY100" s="44"/>
      <c r="BZ100" s="44"/>
      <c r="CA100" s="44"/>
      <c r="CB100" s="44"/>
      <c r="CC100" s="44"/>
      <c r="CD100" s="44"/>
      <c r="CE100" s="44"/>
      <c r="CF100" s="44"/>
      <c r="CG100" s="44"/>
      <c r="CH100" s="44"/>
      <c r="CI100" s="44"/>
      <c r="CJ100" s="44"/>
      <c r="CK100" s="44"/>
      <c r="CL100" s="44"/>
      <c r="CM100" s="44"/>
      <c r="CN100" s="44"/>
      <c r="CO100" s="44"/>
      <c r="CP100" s="44"/>
      <c r="CQ100" s="44"/>
      <c r="CR100" s="44"/>
      <c r="CS100" s="44"/>
      <c r="CT100" s="44"/>
      <c r="CU100" s="44"/>
      <c r="CV100" s="44"/>
      <c r="CW100" s="44"/>
      <c r="CX100" s="44"/>
      <c r="CY100" s="44"/>
      <c r="CZ100" s="44"/>
      <c r="DA100" s="44"/>
      <c r="DB100" s="44"/>
      <c r="DC100" s="44"/>
      <c r="DD100" s="44"/>
      <c r="DE100" s="44"/>
      <c r="DF100" s="44"/>
      <c r="DG100" s="44"/>
      <c r="DH100" s="44"/>
      <c r="DI100" s="44"/>
      <c r="DJ100" s="44"/>
      <c r="DK100" s="44"/>
      <c r="DL100" s="44"/>
      <c r="DM100" s="44"/>
      <c r="DN100" s="44"/>
      <c r="DO100" s="44"/>
      <c r="DP100" s="44"/>
      <c r="DQ100" s="44"/>
      <c r="DR100" s="44"/>
      <c r="DS100" s="44"/>
      <c r="DT100" s="44"/>
      <c r="DU100" s="44"/>
      <c r="DV100" s="44"/>
      <c r="DW100" s="44"/>
      <c r="DX100" s="44"/>
      <c r="DY100" s="44"/>
      <c r="DZ100" s="44"/>
      <c r="EA100" s="44"/>
      <c r="EB100" s="44"/>
      <c r="EC100" s="44"/>
      <c r="ED100" s="44"/>
      <c r="EE100" s="44"/>
      <c r="EF100" s="44"/>
      <c r="EG100" s="44"/>
      <c r="EH100" s="44"/>
      <c r="EI100" s="44"/>
      <c r="EJ100" s="44"/>
      <c r="EK100" s="44"/>
      <c r="EL100" s="44"/>
      <c r="EM100" s="44"/>
      <c r="EN100" s="44"/>
      <c r="EO100" s="44"/>
      <c r="EP100" s="44"/>
      <c r="EQ100" s="44"/>
      <c r="ER100" s="44"/>
      <c r="ES100" s="44"/>
      <c r="ET100" s="44"/>
      <c r="EU100" s="44"/>
      <c r="EV100" s="44"/>
      <c r="EW100" s="44"/>
      <c r="EX100" s="44"/>
      <c r="EY100" s="44"/>
      <c r="EZ100" s="44"/>
      <c r="FA100" s="44"/>
      <c r="FB100" s="44"/>
      <c r="FC100" s="44"/>
      <c r="FD100" s="44"/>
      <c r="FE100" s="44"/>
      <c r="FF100" s="44"/>
      <c r="FG100" s="44"/>
      <c r="FH100" s="44"/>
      <c r="FI100" s="44"/>
      <c r="FJ100" s="44"/>
      <c r="FK100" s="44"/>
      <c r="FL100" s="44"/>
      <c r="FM100" s="44"/>
      <c r="FN100" s="44"/>
      <c r="FO100" s="44"/>
      <c r="FP100" s="44"/>
      <c r="FQ100" s="44"/>
      <c r="FR100" s="44"/>
      <c r="FS100" s="44"/>
      <c r="FT100" s="44"/>
      <c r="FU100" s="44"/>
      <c r="FV100" s="44"/>
      <c r="FW100" s="44"/>
      <c r="FX100" s="44"/>
      <c r="FY100" s="44"/>
      <c r="FZ100" s="44"/>
      <c r="GA100" s="44"/>
      <c r="GB100" s="44"/>
      <c r="GC100" s="44"/>
      <c r="GD100" s="44"/>
      <c r="GE100" s="44"/>
      <c r="GF100" s="44"/>
      <c r="GG100" s="44"/>
      <c r="GH100" s="44"/>
      <c r="GI100" s="44"/>
      <c r="GJ100" s="44"/>
      <c r="GK100" s="44"/>
      <c r="GL100" s="44"/>
      <c r="GM100" s="44"/>
      <c r="GN100" s="44"/>
      <c r="GO100" s="44"/>
      <c r="GP100" s="44"/>
      <c r="GQ100" s="44"/>
      <c r="GR100" s="44"/>
      <c r="GS100" s="44"/>
      <c r="GT100" s="44"/>
      <c r="GU100" s="44"/>
      <c r="GV100" s="44"/>
      <c r="GW100" s="44"/>
      <c r="GX100" s="44"/>
      <c r="GY100" s="44"/>
      <c r="GZ100" s="44"/>
      <c r="HA100" s="44"/>
      <c r="HB100" s="44"/>
      <c r="HC100" s="44"/>
      <c r="HD100" s="44"/>
      <c r="HE100" s="44"/>
      <c r="HF100" s="44"/>
      <c r="HG100" s="44"/>
      <c r="HH100" s="44"/>
      <c r="HI100" s="44"/>
      <c r="HJ100" s="44"/>
      <c r="HK100" s="44"/>
      <c r="HL100" s="44"/>
      <c r="HM100" s="44"/>
      <c r="HN100" s="44"/>
      <c r="HO100" s="44"/>
      <c r="HP100" s="44"/>
      <c r="HQ100" s="44"/>
      <c r="HR100" s="44"/>
      <c r="HS100" s="44"/>
      <c r="HT100" s="44"/>
      <c r="HU100" s="44"/>
      <c r="HV100" s="44"/>
      <c r="HW100" s="44"/>
      <c r="HX100" s="44"/>
      <c r="HY100" s="44"/>
      <c r="HZ100" s="44"/>
      <c r="IA100" s="44"/>
      <c r="IB100" s="44"/>
      <c r="IC100" s="44"/>
      <c r="ID100" s="44"/>
      <c r="IE100" s="44"/>
      <c r="IF100" s="44"/>
      <c r="IG100" s="44"/>
      <c r="IH100" s="44"/>
      <c r="II100" s="44"/>
      <c r="IJ100" s="44"/>
      <c r="IK100" s="44"/>
      <c r="IL100" s="44"/>
      <c r="IM100" s="44"/>
      <c r="IN100" s="44"/>
      <c r="IO100" s="44"/>
      <c r="IP100" s="44"/>
      <c r="IQ100" s="44"/>
      <c r="IR100" s="44"/>
      <c r="IS100" s="44"/>
    </row>
    <row r="101" customFormat="false" ht="12.75" hidden="false" customHeight="false" outlineLevel="0" collapsed="false">
      <c r="A101" s="95"/>
      <c r="B101" s="95"/>
      <c r="C101" s="95"/>
      <c r="D101" s="96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4"/>
      <c r="BM101" s="44"/>
      <c r="BN101" s="44"/>
      <c r="BO101" s="44"/>
      <c r="BP101" s="44"/>
      <c r="BQ101" s="44"/>
      <c r="BR101" s="44"/>
      <c r="BS101" s="44"/>
      <c r="BT101" s="44"/>
      <c r="BU101" s="44"/>
      <c r="BV101" s="44"/>
      <c r="BW101" s="44"/>
      <c r="BX101" s="44"/>
      <c r="BY101" s="44"/>
      <c r="BZ101" s="44"/>
      <c r="CA101" s="44"/>
      <c r="CB101" s="44"/>
      <c r="CC101" s="44"/>
      <c r="CD101" s="44"/>
      <c r="CE101" s="44"/>
      <c r="CF101" s="44"/>
      <c r="CG101" s="44"/>
      <c r="CH101" s="44"/>
      <c r="CI101" s="44"/>
      <c r="CJ101" s="44"/>
      <c r="CK101" s="44"/>
      <c r="CL101" s="44"/>
      <c r="CM101" s="44"/>
      <c r="CN101" s="44"/>
      <c r="CO101" s="44"/>
      <c r="CP101" s="44"/>
      <c r="CQ101" s="44"/>
      <c r="CR101" s="44"/>
      <c r="CS101" s="44"/>
      <c r="CT101" s="44"/>
      <c r="CU101" s="44"/>
      <c r="CV101" s="44"/>
      <c r="CW101" s="44"/>
      <c r="CX101" s="44"/>
      <c r="CY101" s="44"/>
      <c r="CZ101" s="44"/>
      <c r="DA101" s="44"/>
      <c r="DB101" s="44"/>
      <c r="DC101" s="44"/>
      <c r="DD101" s="44"/>
      <c r="DE101" s="44"/>
      <c r="DF101" s="44"/>
      <c r="DG101" s="44"/>
      <c r="DH101" s="44"/>
      <c r="DI101" s="44"/>
      <c r="DJ101" s="44"/>
      <c r="DK101" s="44"/>
      <c r="DL101" s="44"/>
      <c r="DM101" s="44"/>
      <c r="DN101" s="44"/>
      <c r="DO101" s="44"/>
      <c r="DP101" s="44"/>
      <c r="DQ101" s="44"/>
      <c r="DR101" s="44"/>
      <c r="DS101" s="44"/>
      <c r="DT101" s="44"/>
      <c r="DU101" s="44"/>
      <c r="DV101" s="44"/>
      <c r="DW101" s="44"/>
      <c r="DX101" s="44"/>
      <c r="DY101" s="44"/>
      <c r="DZ101" s="44"/>
      <c r="EA101" s="44"/>
      <c r="EB101" s="44"/>
      <c r="EC101" s="44"/>
      <c r="ED101" s="44"/>
      <c r="EE101" s="44"/>
      <c r="EF101" s="44"/>
      <c r="EG101" s="44"/>
      <c r="EH101" s="44"/>
      <c r="EI101" s="44"/>
      <c r="EJ101" s="44"/>
      <c r="EK101" s="44"/>
      <c r="EL101" s="44"/>
      <c r="EM101" s="44"/>
      <c r="EN101" s="44"/>
      <c r="EO101" s="44"/>
      <c r="EP101" s="44"/>
      <c r="EQ101" s="44"/>
      <c r="ER101" s="44"/>
      <c r="ES101" s="44"/>
      <c r="ET101" s="44"/>
      <c r="EU101" s="44"/>
      <c r="EV101" s="44"/>
      <c r="EW101" s="44"/>
      <c r="EX101" s="44"/>
      <c r="EY101" s="44"/>
      <c r="EZ101" s="44"/>
      <c r="FA101" s="44"/>
      <c r="FB101" s="44"/>
      <c r="FC101" s="44"/>
      <c r="FD101" s="44"/>
      <c r="FE101" s="44"/>
      <c r="FF101" s="44"/>
      <c r="FG101" s="44"/>
      <c r="FH101" s="44"/>
      <c r="FI101" s="44"/>
      <c r="FJ101" s="44"/>
      <c r="FK101" s="44"/>
      <c r="FL101" s="44"/>
      <c r="FM101" s="44"/>
      <c r="FN101" s="44"/>
      <c r="FO101" s="44"/>
      <c r="FP101" s="44"/>
      <c r="FQ101" s="44"/>
      <c r="FR101" s="44"/>
      <c r="FS101" s="44"/>
      <c r="FT101" s="44"/>
      <c r="FU101" s="44"/>
      <c r="FV101" s="44"/>
      <c r="FW101" s="44"/>
      <c r="FX101" s="44"/>
      <c r="FY101" s="44"/>
      <c r="FZ101" s="44"/>
      <c r="GA101" s="44"/>
      <c r="GB101" s="44"/>
      <c r="GC101" s="44"/>
      <c r="GD101" s="44"/>
      <c r="GE101" s="44"/>
      <c r="GF101" s="44"/>
      <c r="GG101" s="44"/>
      <c r="GH101" s="44"/>
      <c r="GI101" s="44"/>
      <c r="GJ101" s="44"/>
      <c r="GK101" s="44"/>
      <c r="GL101" s="44"/>
      <c r="GM101" s="44"/>
      <c r="GN101" s="44"/>
      <c r="GO101" s="44"/>
      <c r="GP101" s="44"/>
      <c r="GQ101" s="44"/>
      <c r="GR101" s="44"/>
      <c r="GS101" s="44"/>
      <c r="GT101" s="44"/>
      <c r="GU101" s="44"/>
      <c r="GV101" s="44"/>
      <c r="GW101" s="44"/>
      <c r="GX101" s="44"/>
      <c r="GY101" s="44"/>
      <c r="GZ101" s="44"/>
      <c r="HA101" s="44"/>
      <c r="HB101" s="44"/>
      <c r="HC101" s="44"/>
      <c r="HD101" s="44"/>
      <c r="HE101" s="44"/>
      <c r="HF101" s="44"/>
      <c r="HG101" s="44"/>
      <c r="HH101" s="44"/>
      <c r="HI101" s="44"/>
      <c r="HJ101" s="44"/>
      <c r="HK101" s="44"/>
      <c r="HL101" s="44"/>
      <c r="HM101" s="44"/>
      <c r="HN101" s="44"/>
      <c r="HO101" s="44"/>
      <c r="HP101" s="44"/>
      <c r="HQ101" s="44"/>
      <c r="HR101" s="44"/>
      <c r="HS101" s="44"/>
      <c r="HT101" s="44"/>
      <c r="HU101" s="44"/>
      <c r="HV101" s="44"/>
      <c r="HW101" s="44"/>
      <c r="HX101" s="44"/>
      <c r="HY101" s="44"/>
      <c r="HZ101" s="44"/>
      <c r="IA101" s="44"/>
      <c r="IB101" s="44"/>
      <c r="IC101" s="44"/>
      <c r="ID101" s="44"/>
      <c r="IE101" s="44"/>
      <c r="IF101" s="44"/>
      <c r="IG101" s="44"/>
      <c r="IH101" s="44"/>
      <c r="II101" s="44"/>
      <c r="IJ101" s="44"/>
      <c r="IK101" s="44"/>
      <c r="IL101" s="44"/>
      <c r="IM101" s="44"/>
      <c r="IN101" s="44"/>
      <c r="IO101" s="44"/>
      <c r="IP101" s="44"/>
      <c r="IQ101" s="44"/>
      <c r="IR101" s="44"/>
      <c r="IS101" s="44"/>
    </row>
    <row r="102" customFormat="false" ht="12.75" hidden="false" customHeight="false" outlineLevel="0" collapsed="false">
      <c r="A102" s="95"/>
      <c r="B102" s="95"/>
      <c r="C102" s="95"/>
      <c r="D102" s="96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  <c r="BF102" s="44"/>
      <c r="BG102" s="44"/>
      <c r="BH102" s="44"/>
      <c r="BI102" s="44"/>
      <c r="BJ102" s="44"/>
      <c r="BK102" s="44"/>
      <c r="BL102" s="44"/>
      <c r="BM102" s="44"/>
      <c r="BN102" s="44"/>
      <c r="BO102" s="44"/>
      <c r="BP102" s="44"/>
      <c r="BQ102" s="44"/>
      <c r="BR102" s="44"/>
      <c r="BS102" s="44"/>
      <c r="BT102" s="44"/>
      <c r="BU102" s="44"/>
      <c r="BV102" s="44"/>
      <c r="BW102" s="44"/>
      <c r="BX102" s="44"/>
      <c r="BY102" s="44"/>
      <c r="BZ102" s="44"/>
      <c r="CA102" s="44"/>
      <c r="CB102" s="44"/>
      <c r="CC102" s="44"/>
      <c r="CD102" s="44"/>
      <c r="CE102" s="44"/>
      <c r="CF102" s="44"/>
      <c r="CG102" s="44"/>
      <c r="CH102" s="44"/>
      <c r="CI102" s="44"/>
      <c r="CJ102" s="44"/>
      <c r="CK102" s="44"/>
      <c r="CL102" s="44"/>
      <c r="CM102" s="44"/>
      <c r="CN102" s="44"/>
      <c r="CO102" s="44"/>
      <c r="CP102" s="44"/>
      <c r="CQ102" s="44"/>
      <c r="CR102" s="44"/>
      <c r="CS102" s="44"/>
      <c r="CT102" s="44"/>
      <c r="CU102" s="44"/>
      <c r="CV102" s="44"/>
      <c r="CW102" s="44"/>
      <c r="CX102" s="44"/>
      <c r="CY102" s="44"/>
      <c r="CZ102" s="44"/>
      <c r="DA102" s="44"/>
      <c r="DB102" s="44"/>
      <c r="DC102" s="44"/>
      <c r="DD102" s="44"/>
      <c r="DE102" s="44"/>
      <c r="DF102" s="44"/>
      <c r="DG102" s="44"/>
      <c r="DH102" s="44"/>
      <c r="DI102" s="44"/>
      <c r="DJ102" s="44"/>
      <c r="DK102" s="44"/>
      <c r="DL102" s="44"/>
      <c r="DM102" s="44"/>
      <c r="DN102" s="44"/>
      <c r="DO102" s="44"/>
      <c r="DP102" s="44"/>
      <c r="DQ102" s="44"/>
      <c r="DR102" s="44"/>
      <c r="DS102" s="44"/>
      <c r="DT102" s="44"/>
      <c r="DU102" s="44"/>
      <c r="DV102" s="44"/>
      <c r="DW102" s="44"/>
      <c r="DX102" s="44"/>
      <c r="DY102" s="44"/>
      <c r="DZ102" s="44"/>
      <c r="EA102" s="44"/>
      <c r="EB102" s="44"/>
      <c r="EC102" s="44"/>
      <c r="ED102" s="44"/>
      <c r="EE102" s="44"/>
      <c r="EF102" s="44"/>
      <c r="EG102" s="44"/>
      <c r="EH102" s="44"/>
      <c r="EI102" s="44"/>
      <c r="EJ102" s="44"/>
      <c r="EK102" s="44"/>
      <c r="EL102" s="44"/>
      <c r="EM102" s="44"/>
      <c r="EN102" s="44"/>
      <c r="EO102" s="44"/>
      <c r="EP102" s="44"/>
      <c r="EQ102" s="44"/>
      <c r="ER102" s="44"/>
      <c r="ES102" s="44"/>
      <c r="ET102" s="44"/>
      <c r="EU102" s="44"/>
      <c r="EV102" s="44"/>
      <c r="EW102" s="44"/>
      <c r="EX102" s="44"/>
      <c r="EY102" s="44"/>
      <c r="EZ102" s="44"/>
      <c r="FA102" s="44"/>
      <c r="FB102" s="44"/>
      <c r="FC102" s="44"/>
      <c r="FD102" s="44"/>
      <c r="FE102" s="44"/>
      <c r="FF102" s="44"/>
      <c r="FG102" s="44"/>
      <c r="FH102" s="44"/>
      <c r="FI102" s="44"/>
      <c r="FJ102" s="44"/>
      <c r="FK102" s="44"/>
      <c r="FL102" s="44"/>
      <c r="FM102" s="44"/>
      <c r="FN102" s="44"/>
      <c r="FO102" s="44"/>
      <c r="FP102" s="44"/>
      <c r="FQ102" s="44"/>
      <c r="FR102" s="44"/>
      <c r="FS102" s="44"/>
      <c r="FT102" s="44"/>
      <c r="FU102" s="44"/>
      <c r="FV102" s="44"/>
      <c r="FW102" s="44"/>
      <c r="FX102" s="44"/>
      <c r="FY102" s="44"/>
      <c r="FZ102" s="44"/>
      <c r="GA102" s="44"/>
      <c r="GB102" s="44"/>
      <c r="GC102" s="44"/>
      <c r="GD102" s="44"/>
      <c r="GE102" s="44"/>
      <c r="GF102" s="44"/>
      <c r="GG102" s="44"/>
      <c r="GH102" s="44"/>
      <c r="GI102" s="44"/>
      <c r="GJ102" s="44"/>
      <c r="GK102" s="44"/>
      <c r="GL102" s="44"/>
      <c r="GM102" s="44"/>
      <c r="GN102" s="44"/>
      <c r="GO102" s="44"/>
      <c r="GP102" s="44"/>
      <c r="GQ102" s="44"/>
      <c r="GR102" s="44"/>
      <c r="GS102" s="44"/>
      <c r="GT102" s="44"/>
      <c r="GU102" s="44"/>
      <c r="GV102" s="44"/>
      <c r="GW102" s="44"/>
      <c r="GX102" s="44"/>
      <c r="GY102" s="44"/>
      <c r="GZ102" s="44"/>
      <c r="HA102" s="44"/>
      <c r="HB102" s="44"/>
      <c r="HC102" s="44"/>
      <c r="HD102" s="44"/>
      <c r="HE102" s="44"/>
      <c r="HF102" s="44"/>
      <c r="HG102" s="44"/>
      <c r="HH102" s="44"/>
      <c r="HI102" s="44"/>
      <c r="HJ102" s="44"/>
      <c r="HK102" s="44"/>
      <c r="HL102" s="44"/>
      <c r="HM102" s="44"/>
      <c r="HN102" s="44"/>
      <c r="HO102" s="44"/>
      <c r="HP102" s="44"/>
      <c r="HQ102" s="44"/>
      <c r="HR102" s="44"/>
      <c r="HS102" s="44"/>
      <c r="HT102" s="44"/>
      <c r="HU102" s="44"/>
      <c r="HV102" s="44"/>
      <c r="HW102" s="44"/>
      <c r="HX102" s="44"/>
      <c r="HY102" s="44"/>
      <c r="HZ102" s="44"/>
      <c r="IA102" s="44"/>
      <c r="IB102" s="44"/>
      <c r="IC102" s="44"/>
      <c r="ID102" s="44"/>
      <c r="IE102" s="44"/>
      <c r="IF102" s="44"/>
      <c r="IG102" s="44"/>
      <c r="IH102" s="44"/>
      <c r="II102" s="44"/>
      <c r="IJ102" s="44"/>
      <c r="IK102" s="44"/>
      <c r="IL102" s="44"/>
      <c r="IM102" s="44"/>
      <c r="IN102" s="44"/>
      <c r="IO102" s="44"/>
      <c r="IP102" s="44"/>
      <c r="IQ102" s="44"/>
      <c r="IR102" s="44"/>
      <c r="IS102" s="44"/>
    </row>
    <row r="103" customFormat="false" ht="12.75" hidden="false" customHeight="false" outlineLevel="0" collapsed="false">
      <c r="A103" s="95"/>
      <c r="B103" s="95"/>
      <c r="C103" s="95"/>
      <c r="D103" s="96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4"/>
      <c r="BM103" s="44"/>
      <c r="BN103" s="44"/>
      <c r="BO103" s="44"/>
      <c r="BP103" s="44"/>
      <c r="BQ103" s="44"/>
      <c r="BR103" s="44"/>
      <c r="BS103" s="44"/>
      <c r="BT103" s="44"/>
      <c r="BU103" s="44"/>
      <c r="BV103" s="44"/>
      <c r="BW103" s="44"/>
      <c r="BX103" s="44"/>
      <c r="BY103" s="44"/>
      <c r="BZ103" s="44"/>
      <c r="CA103" s="44"/>
      <c r="CB103" s="44"/>
      <c r="CC103" s="44"/>
      <c r="CD103" s="44"/>
      <c r="CE103" s="44"/>
      <c r="CF103" s="44"/>
      <c r="CG103" s="44"/>
      <c r="CH103" s="44"/>
      <c r="CI103" s="44"/>
      <c r="CJ103" s="44"/>
      <c r="CK103" s="44"/>
      <c r="CL103" s="44"/>
      <c r="CM103" s="44"/>
      <c r="CN103" s="44"/>
      <c r="CO103" s="44"/>
      <c r="CP103" s="44"/>
      <c r="CQ103" s="44"/>
      <c r="CR103" s="44"/>
      <c r="CS103" s="44"/>
      <c r="CT103" s="44"/>
      <c r="CU103" s="44"/>
      <c r="CV103" s="44"/>
      <c r="CW103" s="44"/>
      <c r="CX103" s="44"/>
      <c r="CY103" s="44"/>
      <c r="CZ103" s="44"/>
      <c r="DA103" s="44"/>
      <c r="DB103" s="44"/>
      <c r="DC103" s="44"/>
      <c r="DD103" s="44"/>
      <c r="DE103" s="44"/>
      <c r="DF103" s="44"/>
      <c r="DG103" s="44"/>
      <c r="DH103" s="44"/>
      <c r="DI103" s="44"/>
      <c r="DJ103" s="44"/>
      <c r="DK103" s="44"/>
      <c r="DL103" s="44"/>
      <c r="DM103" s="44"/>
      <c r="DN103" s="44"/>
      <c r="DO103" s="44"/>
      <c r="DP103" s="44"/>
      <c r="DQ103" s="44"/>
      <c r="DR103" s="44"/>
      <c r="DS103" s="44"/>
      <c r="DT103" s="44"/>
      <c r="DU103" s="44"/>
      <c r="DV103" s="44"/>
      <c r="DW103" s="44"/>
      <c r="DX103" s="44"/>
      <c r="DY103" s="44"/>
      <c r="DZ103" s="44"/>
      <c r="EA103" s="44"/>
      <c r="EB103" s="44"/>
      <c r="EC103" s="44"/>
      <c r="ED103" s="44"/>
      <c r="EE103" s="44"/>
      <c r="EF103" s="44"/>
      <c r="EG103" s="44"/>
      <c r="EH103" s="44"/>
      <c r="EI103" s="44"/>
      <c r="EJ103" s="44"/>
      <c r="EK103" s="44"/>
      <c r="EL103" s="44"/>
      <c r="EM103" s="44"/>
      <c r="EN103" s="44"/>
      <c r="EO103" s="44"/>
      <c r="EP103" s="44"/>
      <c r="EQ103" s="44"/>
      <c r="ER103" s="44"/>
      <c r="ES103" s="44"/>
      <c r="ET103" s="44"/>
      <c r="EU103" s="44"/>
      <c r="EV103" s="44"/>
      <c r="EW103" s="44"/>
      <c r="EX103" s="44"/>
      <c r="EY103" s="44"/>
      <c r="EZ103" s="44"/>
      <c r="FA103" s="44"/>
      <c r="FB103" s="44"/>
      <c r="FC103" s="44"/>
      <c r="FD103" s="44"/>
      <c r="FE103" s="44"/>
      <c r="FF103" s="44"/>
      <c r="FG103" s="44"/>
      <c r="FH103" s="44"/>
      <c r="FI103" s="44"/>
      <c r="FJ103" s="44"/>
      <c r="FK103" s="44"/>
      <c r="FL103" s="44"/>
      <c r="FM103" s="44"/>
      <c r="FN103" s="44"/>
      <c r="FO103" s="44"/>
      <c r="FP103" s="44"/>
      <c r="FQ103" s="44"/>
      <c r="FR103" s="44"/>
      <c r="FS103" s="44"/>
      <c r="FT103" s="44"/>
      <c r="FU103" s="44"/>
      <c r="FV103" s="44"/>
      <c r="FW103" s="44"/>
      <c r="FX103" s="44"/>
      <c r="FY103" s="44"/>
      <c r="FZ103" s="44"/>
      <c r="GA103" s="44"/>
      <c r="GB103" s="44"/>
      <c r="GC103" s="44"/>
      <c r="GD103" s="44"/>
      <c r="GE103" s="44"/>
      <c r="GF103" s="44"/>
      <c r="GG103" s="44"/>
      <c r="GH103" s="44"/>
      <c r="GI103" s="44"/>
      <c r="GJ103" s="44"/>
      <c r="GK103" s="44"/>
      <c r="GL103" s="44"/>
      <c r="GM103" s="44"/>
      <c r="GN103" s="44"/>
      <c r="GO103" s="44"/>
      <c r="GP103" s="44"/>
      <c r="GQ103" s="44"/>
      <c r="GR103" s="44"/>
      <c r="GS103" s="44"/>
      <c r="GT103" s="44"/>
      <c r="GU103" s="44"/>
      <c r="GV103" s="44"/>
      <c r="GW103" s="44"/>
      <c r="GX103" s="44"/>
      <c r="GY103" s="44"/>
      <c r="GZ103" s="44"/>
      <c r="HA103" s="44"/>
      <c r="HB103" s="44"/>
      <c r="HC103" s="44"/>
      <c r="HD103" s="44"/>
      <c r="HE103" s="44"/>
      <c r="HF103" s="44"/>
      <c r="HG103" s="44"/>
      <c r="HH103" s="44"/>
      <c r="HI103" s="44"/>
      <c r="HJ103" s="44"/>
      <c r="HK103" s="44"/>
      <c r="HL103" s="44"/>
      <c r="HM103" s="44"/>
      <c r="HN103" s="44"/>
      <c r="HO103" s="44"/>
      <c r="HP103" s="44"/>
      <c r="HQ103" s="44"/>
      <c r="HR103" s="44"/>
      <c r="HS103" s="44"/>
      <c r="HT103" s="44"/>
      <c r="HU103" s="44"/>
      <c r="HV103" s="44"/>
      <c r="HW103" s="44"/>
      <c r="HX103" s="44"/>
      <c r="HY103" s="44"/>
      <c r="HZ103" s="44"/>
      <c r="IA103" s="44"/>
      <c r="IB103" s="44"/>
      <c r="IC103" s="44"/>
      <c r="ID103" s="44"/>
      <c r="IE103" s="44"/>
      <c r="IF103" s="44"/>
      <c r="IG103" s="44"/>
      <c r="IH103" s="44"/>
      <c r="II103" s="44"/>
      <c r="IJ103" s="44"/>
      <c r="IK103" s="44"/>
      <c r="IL103" s="44"/>
      <c r="IM103" s="44"/>
      <c r="IN103" s="44"/>
      <c r="IO103" s="44"/>
      <c r="IP103" s="44"/>
      <c r="IQ103" s="44"/>
      <c r="IR103" s="44"/>
      <c r="IS103" s="44"/>
    </row>
    <row r="104" customFormat="false" ht="12.75" hidden="false" customHeight="false" outlineLevel="0" collapsed="false">
      <c r="A104" s="95"/>
      <c r="B104" s="95"/>
      <c r="C104" s="95"/>
      <c r="D104" s="96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  <c r="BF104" s="44"/>
      <c r="BG104" s="44"/>
      <c r="BH104" s="44"/>
      <c r="BI104" s="44"/>
      <c r="BJ104" s="44"/>
      <c r="BK104" s="44"/>
      <c r="BL104" s="44"/>
      <c r="BM104" s="44"/>
      <c r="BN104" s="44"/>
      <c r="BO104" s="44"/>
      <c r="BP104" s="44"/>
      <c r="BQ104" s="44"/>
      <c r="BR104" s="44"/>
      <c r="BS104" s="44"/>
      <c r="BT104" s="44"/>
      <c r="BU104" s="44"/>
      <c r="BV104" s="44"/>
      <c r="BW104" s="44"/>
      <c r="BX104" s="44"/>
      <c r="BY104" s="44"/>
      <c r="BZ104" s="44"/>
      <c r="CA104" s="44"/>
      <c r="CB104" s="44"/>
      <c r="CC104" s="44"/>
      <c r="CD104" s="44"/>
      <c r="CE104" s="44"/>
      <c r="CF104" s="44"/>
      <c r="CG104" s="44"/>
      <c r="CH104" s="44"/>
      <c r="CI104" s="44"/>
      <c r="CJ104" s="44"/>
      <c r="CK104" s="44"/>
      <c r="CL104" s="44"/>
      <c r="CM104" s="44"/>
      <c r="CN104" s="44"/>
      <c r="CO104" s="44"/>
      <c r="CP104" s="44"/>
      <c r="CQ104" s="44"/>
      <c r="CR104" s="44"/>
      <c r="CS104" s="44"/>
      <c r="CT104" s="44"/>
      <c r="CU104" s="44"/>
      <c r="CV104" s="44"/>
      <c r="CW104" s="44"/>
      <c r="CX104" s="44"/>
      <c r="CY104" s="44"/>
      <c r="CZ104" s="44"/>
      <c r="DA104" s="44"/>
      <c r="DB104" s="44"/>
      <c r="DC104" s="44"/>
      <c r="DD104" s="44"/>
      <c r="DE104" s="44"/>
      <c r="DF104" s="44"/>
      <c r="DG104" s="44"/>
      <c r="DH104" s="44"/>
      <c r="DI104" s="44"/>
      <c r="DJ104" s="44"/>
      <c r="DK104" s="44"/>
      <c r="DL104" s="44"/>
      <c r="DM104" s="44"/>
      <c r="DN104" s="44"/>
      <c r="DO104" s="44"/>
      <c r="DP104" s="44"/>
      <c r="DQ104" s="44"/>
      <c r="DR104" s="44"/>
      <c r="DS104" s="44"/>
      <c r="DT104" s="44"/>
      <c r="DU104" s="44"/>
      <c r="DV104" s="44"/>
      <c r="DW104" s="44"/>
      <c r="DX104" s="44"/>
      <c r="DY104" s="44"/>
      <c r="DZ104" s="44"/>
      <c r="EA104" s="44"/>
      <c r="EB104" s="44"/>
      <c r="EC104" s="44"/>
      <c r="ED104" s="44"/>
      <c r="EE104" s="44"/>
      <c r="EF104" s="44"/>
      <c r="EG104" s="44"/>
      <c r="EH104" s="44"/>
      <c r="EI104" s="44"/>
      <c r="EJ104" s="44"/>
      <c r="EK104" s="44"/>
      <c r="EL104" s="44"/>
      <c r="EM104" s="44"/>
      <c r="EN104" s="44"/>
      <c r="EO104" s="44"/>
      <c r="EP104" s="44"/>
      <c r="EQ104" s="44"/>
      <c r="ER104" s="44"/>
      <c r="ES104" s="44"/>
      <c r="ET104" s="44"/>
      <c r="EU104" s="44"/>
      <c r="EV104" s="44"/>
      <c r="EW104" s="44"/>
      <c r="EX104" s="44"/>
      <c r="EY104" s="44"/>
      <c r="EZ104" s="44"/>
      <c r="FA104" s="44"/>
      <c r="FB104" s="44"/>
      <c r="FC104" s="44"/>
      <c r="FD104" s="44"/>
      <c r="FE104" s="44"/>
      <c r="FF104" s="44"/>
      <c r="FG104" s="44"/>
      <c r="FH104" s="44"/>
      <c r="FI104" s="44"/>
      <c r="FJ104" s="44"/>
      <c r="FK104" s="44"/>
      <c r="FL104" s="44"/>
      <c r="FM104" s="44"/>
      <c r="FN104" s="44"/>
      <c r="FO104" s="44"/>
      <c r="FP104" s="44"/>
      <c r="FQ104" s="44"/>
      <c r="FR104" s="44"/>
      <c r="FS104" s="44"/>
      <c r="FT104" s="44"/>
      <c r="FU104" s="44"/>
      <c r="FV104" s="44"/>
      <c r="FW104" s="44"/>
      <c r="FX104" s="44"/>
      <c r="FY104" s="44"/>
      <c r="FZ104" s="44"/>
      <c r="GA104" s="44"/>
      <c r="GB104" s="44"/>
      <c r="GC104" s="44"/>
      <c r="GD104" s="44"/>
      <c r="GE104" s="44"/>
      <c r="GF104" s="44"/>
      <c r="GG104" s="44"/>
      <c r="GH104" s="44"/>
      <c r="GI104" s="44"/>
      <c r="GJ104" s="44"/>
      <c r="GK104" s="44"/>
      <c r="GL104" s="44"/>
      <c r="GM104" s="44"/>
      <c r="GN104" s="44"/>
      <c r="GO104" s="44"/>
      <c r="GP104" s="44"/>
      <c r="GQ104" s="44"/>
      <c r="GR104" s="44"/>
      <c r="GS104" s="44"/>
      <c r="GT104" s="44"/>
      <c r="GU104" s="44"/>
      <c r="GV104" s="44"/>
      <c r="GW104" s="44"/>
      <c r="GX104" s="44"/>
      <c r="GY104" s="44"/>
      <c r="GZ104" s="44"/>
      <c r="HA104" s="44"/>
      <c r="HB104" s="44"/>
      <c r="HC104" s="44"/>
      <c r="HD104" s="44"/>
      <c r="HE104" s="44"/>
      <c r="HF104" s="44"/>
      <c r="HG104" s="44"/>
      <c r="HH104" s="44"/>
      <c r="HI104" s="44"/>
      <c r="HJ104" s="44"/>
      <c r="HK104" s="44"/>
      <c r="HL104" s="44"/>
      <c r="HM104" s="44"/>
      <c r="HN104" s="44"/>
      <c r="HO104" s="44"/>
      <c r="HP104" s="44"/>
      <c r="HQ104" s="44"/>
      <c r="HR104" s="44"/>
      <c r="HS104" s="44"/>
      <c r="HT104" s="44"/>
      <c r="HU104" s="44"/>
      <c r="HV104" s="44"/>
      <c r="HW104" s="44"/>
      <c r="HX104" s="44"/>
      <c r="HY104" s="44"/>
      <c r="HZ104" s="44"/>
      <c r="IA104" s="44"/>
      <c r="IB104" s="44"/>
      <c r="IC104" s="44"/>
      <c r="ID104" s="44"/>
      <c r="IE104" s="44"/>
      <c r="IF104" s="44"/>
      <c r="IG104" s="44"/>
      <c r="IH104" s="44"/>
      <c r="II104" s="44"/>
      <c r="IJ104" s="44"/>
      <c r="IK104" s="44"/>
      <c r="IL104" s="44"/>
      <c r="IM104" s="44"/>
      <c r="IN104" s="44"/>
      <c r="IO104" s="44"/>
      <c r="IP104" s="44"/>
      <c r="IQ104" s="44"/>
      <c r="IR104" s="44"/>
      <c r="IS104" s="44"/>
    </row>
    <row r="105" customFormat="false" ht="12.75" hidden="false" customHeight="false" outlineLevel="0" collapsed="false">
      <c r="A105" s="95"/>
      <c r="B105" s="95"/>
      <c r="C105" s="95"/>
      <c r="D105" s="96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  <c r="BF105" s="44"/>
      <c r="BG105" s="44"/>
      <c r="BH105" s="44"/>
      <c r="BI105" s="44"/>
      <c r="BJ105" s="44"/>
      <c r="BK105" s="44"/>
      <c r="BL105" s="44"/>
      <c r="BM105" s="44"/>
      <c r="BN105" s="44"/>
      <c r="BO105" s="44"/>
      <c r="BP105" s="44"/>
      <c r="BQ105" s="44"/>
      <c r="BR105" s="44"/>
      <c r="BS105" s="44"/>
      <c r="BT105" s="44"/>
      <c r="BU105" s="44"/>
      <c r="BV105" s="44"/>
      <c r="BW105" s="44"/>
      <c r="BX105" s="44"/>
      <c r="BY105" s="44"/>
      <c r="BZ105" s="44"/>
      <c r="CA105" s="44"/>
      <c r="CB105" s="44"/>
      <c r="CC105" s="44"/>
      <c r="CD105" s="44"/>
      <c r="CE105" s="44"/>
      <c r="CF105" s="44"/>
      <c r="CG105" s="44"/>
      <c r="CH105" s="44"/>
      <c r="CI105" s="44"/>
      <c r="CJ105" s="44"/>
      <c r="CK105" s="44"/>
      <c r="CL105" s="44"/>
      <c r="CM105" s="44"/>
      <c r="CN105" s="44"/>
      <c r="CO105" s="44"/>
      <c r="CP105" s="44"/>
      <c r="CQ105" s="44"/>
      <c r="CR105" s="44"/>
      <c r="CS105" s="44"/>
      <c r="CT105" s="44"/>
      <c r="CU105" s="44"/>
      <c r="CV105" s="44"/>
      <c r="CW105" s="44"/>
      <c r="CX105" s="44"/>
      <c r="CY105" s="44"/>
      <c r="CZ105" s="44"/>
      <c r="DA105" s="44"/>
      <c r="DB105" s="44"/>
      <c r="DC105" s="44"/>
      <c r="DD105" s="44"/>
      <c r="DE105" s="44"/>
      <c r="DF105" s="44"/>
      <c r="DG105" s="44"/>
      <c r="DH105" s="44"/>
      <c r="DI105" s="44"/>
      <c r="DJ105" s="44"/>
      <c r="DK105" s="44"/>
      <c r="DL105" s="44"/>
      <c r="DM105" s="44"/>
      <c r="DN105" s="44"/>
      <c r="DO105" s="44"/>
      <c r="DP105" s="44"/>
      <c r="DQ105" s="44"/>
      <c r="DR105" s="44"/>
      <c r="DS105" s="44"/>
      <c r="DT105" s="44"/>
      <c r="DU105" s="44"/>
      <c r="DV105" s="44"/>
      <c r="DW105" s="44"/>
      <c r="DX105" s="44"/>
      <c r="DY105" s="44"/>
      <c r="DZ105" s="44"/>
      <c r="EA105" s="44"/>
      <c r="EB105" s="44"/>
      <c r="EC105" s="44"/>
      <c r="ED105" s="44"/>
      <c r="EE105" s="44"/>
      <c r="EF105" s="44"/>
      <c r="EG105" s="44"/>
      <c r="EH105" s="44"/>
      <c r="EI105" s="44"/>
      <c r="EJ105" s="44"/>
      <c r="EK105" s="44"/>
      <c r="EL105" s="44"/>
      <c r="EM105" s="44"/>
      <c r="EN105" s="44"/>
      <c r="EO105" s="44"/>
      <c r="EP105" s="44"/>
      <c r="EQ105" s="44"/>
      <c r="ER105" s="44"/>
      <c r="ES105" s="44"/>
      <c r="ET105" s="44"/>
      <c r="EU105" s="44"/>
      <c r="EV105" s="44"/>
      <c r="EW105" s="44"/>
      <c r="EX105" s="44"/>
      <c r="EY105" s="44"/>
      <c r="EZ105" s="44"/>
      <c r="FA105" s="44"/>
      <c r="FB105" s="44"/>
      <c r="FC105" s="44"/>
      <c r="FD105" s="44"/>
      <c r="FE105" s="44"/>
      <c r="FF105" s="44"/>
      <c r="FG105" s="44"/>
      <c r="FH105" s="44"/>
      <c r="FI105" s="44"/>
      <c r="FJ105" s="44"/>
      <c r="FK105" s="44"/>
      <c r="FL105" s="44"/>
      <c r="FM105" s="44"/>
      <c r="FN105" s="44"/>
      <c r="FO105" s="44"/>
      <c r="FP105" s="44"/>
      <c r="FQ105" s="44"/>
      <c r="FR105" s="44"/>
      <c r="FS105" s="44"/>
      <c r="FT105" s="44"/>
      <c r="FU105" s="44"/>
      <c r="FV105" s="44"/>
      <c r="FW105" s="44"/>
      <c r="FX105" s="44"/>
      <c r="FY105" s="44"/>
      <c r="FZ105" s="44"/>
      <c r="GA105" s="44"/>
      <c r="GB105" s="44"/>
      <c r="GC105" s="44"/>
      <c r="GD105" s="44"/>
      <c r="GE105" s="44"/>
      <c r="GF105" s="44"/>
      <c r="GG105" s="44"/>
      <c r="GH105" s="44"/>
      <c r="GI105" s="44"/>
      <c r="GJ105" s="44"/>
      <c r="GK105" s="44"/>
      <c r="GL105" s="44"/>
      <c r="GM105" s="44"/>
      <c r="GN105" s="44"/>
      <c r="GO105" s="44"/>
      <c r="GP105" s="44"/>
      <c r="GQ105" s="44"/>
      <c r="GR105" s="44"/>
      <c r="GS105" s="44"/>
      <c r="GT105" s="44"/>
      <c r="GU105" s="44"/>
      <c r="GV105" s="44"/>
      <c r="GW105" s="44"/>
      <c r="GX105" s="44"/>
      <c r="GY105" s="44"/>
      <c r="GZ105" s="44"/>
      <c r="HA105" s="44"/>
      <c r="HB105" s="44"/>
      <c r="HC105" s="44"/>
      <c r="HD105" s="44"/>
      <c r="HE105" s="44"/>
      <c r="HF105" s="44"/>
      <c r="HG105" s="44"/>
      <c r="HH105" s="44"/>
      <c r="HI105" s="44"/>
      <c r="HJ105" s="44"/>
      <c r="HK105" s="44"/>
      <c r="HL105" s="44"/>
      <c r="HM105" s="44"/>
      <c r="HN105" s="44"/>
      <c r="HO105" s="44"/>
      <c r="HP105" s="44"/>
      <c r="HQ105" s="44"/>
      <c r="HR105" s="44"/>
      <c r="HS105" s="44"/>
      <c r="HT105" s="44"/>
      <c r="HU105" s="44"/>
      <c r="HV105" s="44"/>
      <c r="HW105" s="44"/>
      <c r="HX105" s="44"/>
      <c r="HY105" s="44"/>
      <c r="HZ105" s="44"/>
      <c r="IA105" s="44"/>
      <c r="IB105" s="44"/>
      <c r="IC105" s="44"/>
      <c r="ID105" s="44"/>
      <c r="IE105" s="44"/>
      <c r="IF105" s="44"/>
      <c r="IG105" s="44"/>
      <c r="IH105" s="44"/>
      <c r="II105" s="44"/>
      <c r="IJ105" s="44"/>
      <c r="IK105" s="44"/>
      <c r="IL105" s="44"/>
      <c r="IM105" s="44"/>
      <c r="IN105" s="44"/>
      <c r="IO105" s="44"/>
      <c r="IP105" s="44"/>
      <c r="IQ105" s="44"/>
      <c r="IR105" s="44"/>
      <c r="IS105" s="44"/>
    </row>
    <row r="106" customFormat="false" ht="12.75" hidden="false" customHeight="false" outlineLevel="0" collapsed="false">
      <c r="A106" s="95"/>
      <c r="B106" s="44"/>
      <c r="C106" s="95"/>
      <c r="D106" s="96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  <c r="BF106" s="44"/>
      <c r="BG106" s="44"/>
      <c r="BH106" s="44"/>
      <c r="BI106" s="44"/>
      <c r="BJ106" s="44"/>
      <c r="BK106" s="44"/>
      <c r="BL106" s="44"/>
      <c r="BM106" s="44"/>
      <c r="BN106" s="44"/>
      <c r="BO106" s="44"/>
      <c r="BP106" s="44"/>
      <c r="BQ106" s="44"/>
      <c r="BR106" s="44"/>
      <c r="BS106" s="44"/>
      <c r="BT106" s="44"/>
      <c r="BU106" s="44"/>
      <c r="BV106" s="44"/>
      <c r="BW106" s="44"/>
      <c r="BX106" s="44"/>
      <c r="BY106" s="44"/>
      <c r="BZ106" s="44"/>
      <c r="CA106" s="44"/>
      <c r="CB106" s="44"/>
      <c r="CC106" s="44"/>
      <c r="CD106" s="44"/>
      <c r="CE106" s="44"/>
      <c r="CF106" s="44"/>
      <c r="CG106" s="44"/>
      <c r="CH106" s="44"/>
      <c r="CI106" s="44"/>
      <c r="CJ106" s="44"/>
      <c r="CK106" s="44"/>
      <c r="CL106" s="44"/>
      <c r="CM106" s="44"/>
      <c r="CN106" s="44"/>
      <c r="CO106" s="44"/>
      <c r="CP106" s="44"/>
      <c r="CQ106" s="44"/>
      <c r="CR106" s="44"/>
      <c r="CS106" s="44"/>
      <c r="CT106" s="44"/>
      <c r="CU106" s="44"/>
      <c r="CV106" s="44"/>
      <c r="CW106" s="44"/>
      <c r="CX106" s="44"/>
      <c r="CY106" s="44"/>
      <c r="CZ106" s="44"/>
      <c r="DA106" s="44"/>
      <c r="DB106" s="44"/>
      <c r="DC106" s="44"/>
      <c r="DD106" s="44"/>
      <c r="DE106" s="44"/>
      <c r="DF106" s="44"/>
      <c r="DG106" s="44"/>
      <c r="DH106" s="44"/>
      <c r="DI106" s="44"/>
      <c r="DJ106" s="44"/>
      <c r="DK106" s="44"/>
      <c r="DL106" s="44"/>
      <c r="DM106" s="44"/>
      <c r="DN106" s="44"/>
      <c r="DO106" s="44"/>
      <c r="DP106" s="44"/>
      <c r="DQ106" s="44"/>
      <c r="DR106" s="44"/>
      <c r="DS106" s="44"/>
      <c r="DT106" s="44"/>
      <c r="DU106" s="44"/>
      <c r="DV106" s="44"/>
      <c r="DW106" s="44"/>
      <c r="DX106" s="44"/>
      <c r="DY106" s="44"/>
      <c r="DZ106" s="44"/>
      <c r="EA106" s="44"/>
      <c r="EB106" s="44"/>
      <c r="EC106" s="44"/>
      <c r="ED106" s="44"/>
      <c r="EE106" s="44"/>
      <c r="EF106" s="44"/>
      <c r="EG106" s="44"/>
      <c r="EH106" s="44"/>
      <c r="EI106" s="44"/>
      <c r="EJ106" s="44"/>
      <c r="EK106" s="44"/>
      <c r="EL106" s="44"/>
      <c r="EM106" s="44"/>
      <c r="EN106" s="44"/>
      <c r="EO106" s="44"/>
      <c r="EP106" s="44"/>
      <c r="EQ106" s="44"/>
      <c r="ER106" s="44"/>
      <c r="ES106" s="44"/>
      <c r="ET106" s="44"/>
      <c r="EU106" s="44"/>
      <c r="EV106" s="44"/>
      <c r="EW106" s="44"/>
      <c r="EX106" s="44"/>
      <c r="EY106" s="44"/>
      <c r="EZ106" s="44"/>
      <c r="FA106" s="44"/>
      <c r="FB106" s="44"/>
      <c r="FC106" s="44"/>
      <c r="FD106" s="44"/>
      <c r="FE106" s="44"/>
      <c r="FF106" s="44"/>
      <c r="FG106" s="44"/>
      <c r="FH106" s="44"/>
      <c r="FI106" s="44"/>
      <c r="FJ106" s="44"/>
      <c r="FK106" s="44"/>
      <c r="FL106" s="44"/>
      <c r="FM106" s="44"/>
      <c r="FN106" s="44"/>
      <c r="FO106" s="44"/>
      <c r="FP106" s="44"/>
      <c r="FQ106" s="44"/>
      <c r="FR106" s="44"/>
      <c r="FS106" s="44"/>
      <c r="FT106" s="44"/>
      <c r="FU106" s="44"/>
      <c r="FV106" s="44"/>
      <c r="FW106" s="44"/>
      <c r="FX106" s="44"/>
      <c r="FY106" s="44"/>
      <c r="FZ106" s="44"/>
      <c r="GA106" s="44"/>
      <c r="GB106" s="44"/>
      <c r="GC106" s="44"/>
      <c r="GD106" s="44"/>
      <c r="GE106" s="44"/>
      <c r="GF106" s="44"/>
      <c r="GG106" s="44"/>
      <c r="GH106" s="44"/>
      <c r="GI106" s="44"/>
      <c r="GJ106" s="44"/>
      <c r="GK106" s="44"/>
      <c r="GL106" s="44"/>
      <c r="GM106" s="44"/>
      <c r="GN106" s="44"/>
      <c r="GO106" s="44"/>
      <c r="GP106" s="44"/>
      <c r="GQ106" s="44"/>
      <c r="GR106" s="44"/>
      <c r="GS106" s="44"/>
      <c r="GT106" s="44"/>
      <c r="GU106" s="44"/>
      <c r="GV106" s="44"/>
      <c r="GW106" s="44"/>
      <c r="GX106" s="44"/>
      <c r="GY106" s="44"/>
      <c r="GZ106" s="44"/>
      <c r="HA106" s="44"/>
      <c r="HB106" s="44"/>
      <c r="HC106" s="44"/>
      <c r="HD106" s="44"/>
      <c r="HE106" s="44"/>
      <c r="HF106" s="44"/>
      <c r="HG106" s="44"/>
      <c r="HH106" s="44"/>
      <c r="HI106" s="44"/>
      <c r="HJ106" s="44"/>
      <c r="HK106" s="44"/>
      <c r="HL106" s="44"/>
      <c r="HM106" s="44"/>
      <c r="HN106" s="44"/>
      <c r="HO106" s="44"/>
      <c r="HP106" s="44"/>
      <c r="HQ106" s="44"/>
      <c r="HR106" s="44"/>
      <c r="HS106" s="44"/>
      <c r="HT106" s="44"/>
      <c r="HU106" s="44"/>
      <c r="HV106" s="44"/>
      <c r="HW106" s="44"/>
      <c r="HX106" s="44"/>
      <c r="HY106" s="44"/>
      <c r="HZ106" s="44"/>
      <c r="IA106" s="44"/>
      <c r="IB106" s="44"/>
      <c r="IC106" s="44"/>
      <c r="ID106" s="44"/>
      <c r="IE106" s="44"/>
      <c r="IF106" s="44"/>
      <c r="IG106" s="44"/>
      <c r="IH106" s="44"/>
      <c r="II106" s="44"/>
      <c r="IJ106" s="44"/>
      <c r="IK106" s="44"/>
      <c r="IL106" s="44"/>
      <c r="IM106" s="44"/>
      <c r="IN106" s="44"/>
      <c r="IO106" s="44"/>
      <c r="IP106" s="44"/>
      <c r="IQ106" s="44"/>
      <c r="IR106" s="44"/>
      <c r="IS106" s="44"/>
    </row>
    <row r="107" customFormat="false" ht="12.75" hidden="false" customHeight="false" outlineLevel="0" collapsed="false">
      <c r="A107" s="95"/>
      <c r="B107" s="44"/>
      <c r="C107" s="95"/>
      <c r="D107" s="96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  <c r="BF107" s="44"/>
      <c r="BG107" s="44"/>
      <c r="BH107" s="44"/>
      <c r="BI107" s="44"/>
      <c r="BJ107" s="44"/>
      <c r="BK107" s="44"/>
      <c r="BL107" s="44"/>
      <c r="BM107" s="44"/>
      <c r="BN107" s="44"/>
      <c r="BO107" s="44"/>
      <c r="BP107" s="44"/>
      <c r="BQ107" s="44"/>
      <c r="BR107" s="44"/>
      <c r="BS107" s="44"/>
      <c r="BT107" s="44"/>
      <c r="BU107" s="44"/>
      <c r="BV107" s="44"/>
      <c r="BW107" s="44"/>
      <c r="BX107" s="44"/>
      <c r="BY107" s="44"/>
      <c r="BZ107" s="44"/>
      <c r="CA107" s="44"/>
      <c r="CB107" s="44"/>
      <c r="CC107" s="44"/>
      <c r="CD107" s="44"/>
      <c r="CE107" s="44"/>
      <c r="CF107" s="44"/>
      <c r="CG107" s="44"/>
      <c r="CH107" s="44"/>
      <c r="CI107" s="44"/>
      <c r="CJ107" s="44"/>
      <c r="CK107" s="44"/>
      <c r="CL107" s="44"/>
      <c r="CM107" s="44"/>
      <c r="CN107" s="44"/>
      <c r="CO107" s="44"/>
      <c r="CP107" s="44"/>
      <c r="CQ107" s="44"/>
      <c r="CR107" s="44"/>
      <c r="CS107" s="44"/>
      <c r="CT107" s="44"/>
      <c r="CU107" s="44"/>
      <c r="CV107" s="44"/>
      <c r="CW107" s="44"/>
      <c r="CX107" s="44"/>
      <c r="CY107" s="44"/>
      <c r="CZ107" s="44"/>
      <c r="DA107" s="44"/>
      <c r="DB107" s="44"/>
      <c r="DC107" s="44"/>
      <c r="DD107" s="44"/>
      <c r="DE107" s="44"/>
      <c r="DF107" s="44"/>
      <c r="DG107" s="44"/>
      <c r="DH107" s="44"/>
      <c r="DI107" s="44"/>
      <c r="DJ107" s="44"/>
      <c r="DK107" s="44"/>
      <c r="DL107" s="44"/>
      <c r="DM107" s="44"/>
      <c r="DN107" s="44"/>
      <c r="DO107" s="44"/>
      <c r="DP107" s="44"/>
      <c r="DQ107" s="44"/>
      <c r="DR107" s="44"/>
      <c r="DS107" s="44"/>
      <c r="DT107" s="44"/>
      <c r="DU107" s="44"/>
      <c r="DV107" s="44"/>
      <c r="DW107" s="44"/>
      <c r="DX107" s="44"/>
      <c r="DY107" s="44"/>
      <c r="DZ107" s="44"/>
      <c r="EA107" s="44"/>
      <c r="EB107" s="44"/>
      <c r="EC107" s="44"/>
      <c r="ED107" s="44"/>
      <c r="EE107" s="44"/>
      <c r="EF107" s="44"/>
      <c r="EG107" s="44"/>
      <c r="EH107" s="44"/>
      <c r="EI107" s="44"/>
      <c r="EJ107" s="44"/>
      <c r="EK107" s="44"/>
      <c r="EL107" s="44"/>
      <c r="EM107" s="44"/>
      <c r="EN107" s="44"/>
      <c r="EO107" s="44"/>
      <c r="EP107" s="44"/>
      <c r="EQ107" s="44"/>
      <c r="ER107" s="44"/>
      <c r="ES107" s="44"/>
      <c r="ET107" s="44"/>
      <c r="EU107" s="44"/>
      <c r="EV107" s="44"/>
      <c r="EW107" s="44"/>
      <c r="EX107" s="44"/>
      <c r="EY107" s="44"/>
      <c r="EZ107" s="44"/>
      <c r="FA107" s="44"/>
      <c r="FB107" s="44"/>
      <c r="FC107" s="44"/>
      <c r="FD107" s="44"/>
      <c r="FE107" s="44"/>
      <c r="FF107" s="44"/>
      <c r="FG107" s="44"/>
      <c r="FH107" s="44"/>
      <c r="FI107" s="44"/>
      <c r="FJ107" s="44"/>
      <c r="FK107" s="44"/>
      <c r="FL107" s="44"/>
      <c r="FM107" s="44"/>
      <c r="FN107" s="44"/>
      <c r="FO107" s="44"/>
      <c r="FP107" s="44"/>
      <c r="FQ107" s="44"/>
      <c r="FR107" s="44"/>
      <c r="FS107" s="44"/>
      <c r="FT107" s="44"/>
      <c r="FU107" s="44"/>
      <c r="FV107" s="44"/>
      <c r="FW107" s="44"/>
      <c r="FX107" s="44"/>
      <c r="FY107" s="44"/>
      <c r="FZ107" s="44"/>
      <c r="GA107" s="44"/>
      <c r="GB107" s="44"/>
      <c r="GC107" s="44"/>
      <c r="GD107" s="44"/>
      <c r="GE107" s="44"/>
      <c r="GF107" s="44"/>
      <c r="GG107" s="44"/>
      <c r="GH107" s="44"/>
      <c r="GI107" s="44"/>
      <c r="GJ107" s="44"/>
      <c r="GK107" s="44"/>
      <c r="GL107" s="44"/>
      <c r="GM107" s="44"/>
      <c r="GN107" s="44"/>
      <c r="GO107" s="44"/>
      <c r="GP107" s="44"/>
      <c r="GQ107" s="44"/>
      <c r="GR107" s="44"/>
      <c r="GS107" s="44"/>
      <c r="GT107" s="44"/>
      <c r="GU107" s="44"/>
      <c r="GV107" s="44"/>
      <c r="GW107" s="44"/>
      <c r="GX107" s="44"/>
      <c r="GY107" s="44"/>
      <c r="GZ107" s="44"/>
      <c r="HA107" s="44"/>
      <c r="HB107" s="44"/>
      <c r="HC107" s="44"/>
      <c r="HD107" s="44"/>
      <c r="HE107" s="44"/>
      <c r="HF107" s="44"/>
      <c r="HG107" s="44"/>
      <c r="HH107" s="44"/>
      <c r="HI107" s="44"/>
      <c r="HJ107" s="44"/>
      <c r="HK107" s="44"/>
      <c r="HL107" s="44"/>
      <c r="HM107" s="44"/>
      <c r="HN107" s="44"/>
      <c r="HO107" s="44"/>
      <c r="HP107" s="44"/>
      <c r="HQ107" s="44"/>
      <c r="HR107" s="44"/>
      <c r="HS107" s="44"/>
      <c r="HT107" s="44"/>
      <c r="HU107" s="44"/>
      <c r="HV107" s="44"/>
      <c r="HW107" s="44"/>
      <c r="HX107" s="44"/>
      <c r="HY107" s="44"/>
      <c r="HZ107" s="44"/>
      <c r="IA107" s="44"/>
      <c r="IB107" s="44"/>
      <c r="IC107" s="44"/>
      <c r="ID107" s="44"/>
      <c r="IE107" s="44"/>
      <c r="IF107" s="44"/>
      <c r="IG107" s="44"/>
      <c r="IH107" s="44"/>
      <c r="II107" s="44"/>
      <c r="IJ107" s="44"/>
      <c r="IK107" s="44"/>
      <c r="IL107" s="44"/>
      <c r="IM107" s="44"/>
      <c r="IN107" s="44"/>
      <c r="IO107" s="44"/>
      <c r="IP107" s="44"/>
      <c r="IQ107" s="44"/>
      <c r="IR107" s="44"/>
      <c r="IS107" s="44"/>
    </row>
    <row r="108" customFormat="false" ht="12.75" hidden="false" customHeight="false" outlineLevel="0" collapsed="false">
      <c r="A108" s="95"/>
      <c r="B108" s="44"/>
      <c r="C108" s="95"/>
      <c r="D108" s="96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  <c r="BF108" s="44"/>
      <c r="BG108" s="44"/>
      <c r="BH108" s="44"/>
      <c r="BI108" s="44"/>
      <c r="BJ108" s="44"/>
      <c r="BK108" s="44"/>
      <c r="BL108" s="44"/>
      <c r="BM108" s="44"/>
      <c r="BN108" s="44"/>
      <c r="BO108" s="44"/>
      <c r="BP108" s="44"/>
      <c r="BQ108" s="44"/>
      <c r="BR108" s="44"/>
      <c r="BS108" s="44"/>
      <c r="BT108" s="44"/>
      <c r="BU108" s="44"/>
      <c r="BV108" s="44"/>
      <c r="BW108" s="44"/>
      <c r="BX108" s="44"/>
      <c r="BY108" s="44"/>
      <c r="BZ108" s="44"/>
      <c r="CA108" s="44"/>
      <c r="CB108" s="44"/>
      <c r="CC108" s="44"/>
      <c r="CD108" s="44"/>
      <c r="CE108" s="44"/>
      <c r="CF108" s="44"/>
      <c r="CG108" s="44"/>
      <c r="CH108" s="44"/>
      <c r="CI108" s="44"/>
      <c r="CJ108" s="44"/>
      <c r="CK108" s="44"/>
      <c r="CL108" s="44"/>
      <c r="CM108" s="44"/>
      <c r="CN108" s="44"/>
      <c r="CO108" s="44"/>
      <c r="CP108" s="44"/>
      <c r="CQ108" s="44"/>
      <c r="CR108" s="44"/>
      <c r="CS108" s="44"/>
      <c r="CT108" s="44"/>
      <c r="CU108" s="44"/>
      <c r="CV108" s="44"/>
      <c r="CW108" s="44"/>
      <c r="CX108" s="44"/>
      <c r="CY108" s="44"/>
      <c r="CZ108" s="44"/>
      <c r="DA108" s="44"/>
      <c r="DB108" s="44"/>
      <c r="DC108" s="44"/>
      <c r="DD108" s="44"/>
      <c r="DE108" s="44"/>
      <c r="DF108" s="44"/>
      <c r="DG108" s="44"/>
      <c r="DH108" s="44"/>
      <c r="DI108" s="44"/>
      <c r="DJ108" s="44"/>
      <c r="DK108" s="44"/>
      <c r="DL108" s="44"/>
      <c r="DM108" s="44"/>
      <c r="DN108" s="44"/>
      <c r="DO108" s="44"/>
      <c r="DP108" s="44"/>
      <c r="DQ108" s="44"/>
      <c r="DR108" s="44"/>
      <c r="DS108" s="44"/>
      <c r="DT108" s="44"/>
      <c r="DU108" s="44"/>
      <c r="DV108" s="44"/>
      <c r="DW108" s="44"/>
      <c r="DX108" s="44"/>
      <c r="DY108" s="44"/>
      <c r="DZ108" s="44"/>
      <c r="EA108" s="44"/>
      <c r="EB108" s="44"/>
      <c r="EC108" s="44"/>
      <c r="ED108" s="44"/>
      <c r="EE108" s="44"/>
      <c r="EF108" s="44"/>
      <c r="EG108" s="44"/>
      <c r="EH108" s="44"/>
      <c r="EI108" s="44"/>
      <c r="EJ108" s="44"/>
      <c r="EK108" s="44"/>
      <c r="EL108" s="44"/>
      <c r="EM108" s="44"/>
      <c r="EN108" s="44"/>
      <c r="EO108" s="44"/>
      <c r="EP108" s="44"/>
      <c r="EQ108" s="44"/>
      <c r="ER108" s="44"/>
      <c r="ES108" s="44"/>
      <c r="ET108" s="44"/>
      <c r="EU108" s="44"/>
      <c r="EV108" s="44"/>
      <c r="EW108" s="44"/>
      <c r="EX108" s="44"/>
      <c r="EY108" s="44"/>
      <c r="EZ108" s="44"/>
      <c r="FA108" s="44"/>
      <c r="FB108" s="44"/>
      <c r="FC108" s="44"/>
      <c r="FD108" s="44"/>
      <c r="FE108" s="44"/>
      <c r="FF108" s="44"/>
      <c r="FG108" s="44"/>
      <c r="FH108" s="44"/>
      <c r="FI108" s="44"/>
      <c r="FJ108" s="44"/>
      <c r="FK108" s="44"/>
      <c r="FL108" s="44"/>
      <c r="FM108" s="44"/>
      <c r="FN108" s="44"/>
      <c r="FO108" s="44"/>
      <c r="FP108" s="44"/>
      <c r="FQ108" s="44"/>
      <c r="FR108" s="44"/>
      <c r="FS108" s="44"/>
      <c r="FT108" s="44"/>
      <c r="FU108" s="44"/>
      <c r="FV108" s="44"/>
      <c r="FW108" s="44"/>
      <c r="FX108" s="44"/>
      <c r="FY108" s="44"/>
      <c r="FZ108" s="44"/>
      <c r="GA108" s="44"/>
      <c r="GB108" s="44"/>
      <c r="GC108" s="44"/>
      <c r="GD108" s="44"/>
      <c r="GE108" s="44"/>
      <c r="GF108" s="44"/>
      <c r="GG108" s="44"/>
      <c r="GH108" s="44"/>
      <c r="GI108" s="44"/>
      <c r="GJ108" s="44"/>
      <c r="GK108" s="44"/>
      <c r="GL108" s="44"/>
      <c r="GM108" s="44"/>
      <c r="GN108" s="44"/>
      <c r="GO108" s="44"/>
      <c r="GP108" s="44"/>
      <c r="GQ108" s="44"/>
      <c r="GR108" s="44"/>
      <c r="GS108" s="44"/>
      <c r="GT108" s="44"/>
      <c r="GU108" s="44"/>
      <c r="GV108" s="44"/>
      <c r="GW108" s="44"/>
      <c r="GX108" s="44"/>
      <c r="GY108" s="44"/>
      <c r="GZ108" s="44"/>
      <c r="HA108" s="44"/>
      <c r="HB108" s="44"/>
      <c r="HC108" s="44"/>
      <c r="HD108" s="44"/>
      <c r="HE108" s="44"/>
      <c r="HF108" s="44"/>
      <c r="HG108" s="44"/>
      <c r="HH108" s="44"/>
      <c r="HI108" s="44"/>
      <c r="HJ108" s="44"/>
      <c r="HK108" s="44"/>
      <c r="HL108" s="44"/>
      <c r="HM108" s="44"/>
      <c r="HN108" s="44"/>
      <c r="HO108" s="44"/>
      <c r="HP108" s="44"/>
      <c r="HQ108" s="44"/>
      <c r="HR108" s="44"/>
      <c r="HS108" s="44"/>
      <c r="HT108" s="44"/>
      <c r="HU108" s="44"/>
      <c r="HV108" s="44"/>
      <c r="HW108" s="44"/>
      <c r="HX108" s="44"/>
      <c r="HY108" s="44"/>
      <c r="HZ108" s="44"/>
      <c r="IA108" s="44"/>
      <c r="IB108" s="44"/>
      <c r="IC108" s="44"/>
      <c r="ID108" s="44"/>
      <c r="IE108" s="44"/>
      <c r="IF108" s="44"/>
      <c r="IG108" s="44"/>
      <c r="IH108" s="44"/>
      <c r="II108" s="44"/>
      <c r="IJ108" s="44"/>
      <c r="IK108" s="44"/>
      <c r="IL108" s="44"/>
      <c r="IM108" s="44"/>
      <c r="IN108" s="44"/>
      <c r="IO108" s="44"/>
      <c r="IP108" s="44"/>
      <c r="IQ108" s="44"/>
      <c r="IR108" s="44"/>
      <c r="IS108" s="44"/>
    </row>
    <row r="109" customFormat="false" ht="12.75" hidden="false" customHeight="false" outlineLevel="0" collapsed="false">
      <c r="A109" s="95"/>
      <c r="B109" s="44"/>
      <c r="C109" s="95"/>
      <c r="D109" s="96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4"/>
      <c r="BM109" s="44"/>
      <c r="BN109" s="44"/>
      <c r="BO109" s="44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4"/>
      <c r="CA109" s="44"/>
      <c r="CB109" s="44"/>
      <c r="CC109" s="44"/>
      <c r="CD109" s="44"/>
      <c r="CE109" s="44"/>
      <c r="CF109" s="44"/>
      <c r="CG109" s="44"/>
      <c r="CH109" s="44"/>
      <c r="CI109" s="44"/>
      <c r="CJ109" s="44"/>
      <c r="CK109" s="44"/>
      <c r="CL109" s="44"/>
      <c r="CM109" s="44"/>
      <c r="CN109" s="44"/>
      <c r="CO109" s="44"/>
      <c r="CP109" s="44"/>
      <c r="CQ109" s="44"/>
      <c r="CR109" s="44"/>
      <c r="CS109" s="44"/>
      <c r="CT109" s="44"/>
      <c r="CU109" s="44"/>
      <c r="CV109" s="44"/>
      <c r="CW109" s="44"/>
      <c r="CX109" s="44"/>
      <c r="CY109" s="44"/>
      <c r="CZ109" s="44"/>
      <c r="DA109" s="44"/>
      <c r="DB109" s="44"/>
      <c r="DC109" s="44"/>
      <c r="DD109" s="44"/>
      <c r="DE109" s="44"/>
      <c r="DF109" s="44"/>
      <c r="DG109" s="44"/>
      <c r="DH109" s="44"/>
      <c r="DI109" s="44"/>
      <c r="DJ109" s="44"/>
      <c r="DK109" s="44"/>
      <c r="DL109" s="44"/>
      <c r="DM109" s="44"/>
      <c r="DN109" s="44"/>
      <c r="DO109" s="44"/>
      <c r="DP109" s="44"/>
      <c r="DQ109" s="44"/>
      <c r="DR109" s="44"/>
      <c r="DS109" s="44"/>
      <c r="DT109" s="44"/>
      <c r="DU109" s="44"/>
      <c r="DV109" s="44"/>
      <c r="DW109" s="44"/>
      <c r="DX109" s="44"/>
      <c r="DY109" s="44"/>
      <c r="DZ109" s="44"/>
      <c r="EA109" s="44"/>
      <c r="EB109" s="44"/>
      <c r="EC109" s="44"/>
      <c r="ED109" s="44"/>
      <c r="EE109" s="44"/>
      <c r="EF109" s="44"/>
      <c r="EG109" s="44"/>
      <c r="EH109" s="44"/>
      <c r="EI109" s="44"/>
      <c r="EJ109" s="44"/>
      <c r="EK109" s="44"/>
      <c r="EL109" s="44"/>
      <c r="EM109" s="44"/>
      <c r="EN109" s="44"/>
      <c r="EO109" s="44"/>
      <c r="EP109" s="44"/>
      <c r="EQ109" s="44"/>
      <c r="ER109" s="44"/>
      <c r="ES109" s="44"/>
      <c r="ET109" s="44"/>
      <c r="EU109" s="44"/>
      <c r="EV109" s="44"/>
      <c r="EW109" s="44"/>
      <c r="EX109" s="44"/>
      <c r="EY109" s="44"/>
      <c r="EZ109" s="44"/>
      <c r="FA109" s="44"/>
      <c r="FB109" s="44"/>
      <c r="FC109" s="44"/>
      <c r="FD109" s="44"/>
      <c r="FE109" s="44"/>
      <c r="FF109" s="44"/>
      <c r="FG109" s="44"/>
      <c r="FH109" s="44"/>
      <c r="FI109" s="44"/>
      <c r="FJ109" s="44"/>
      <c r="FK109" s="44"/>
      <c r="FL109" s="44"/>
      <c r="FM109" s="44"/>
      <c r="FN109" s="44"/>
      <c r="FO109" s="44"/>
      <c r="FP109" s="44"/>
      <c r="FQ109" s="44"/>
      <c r="FR109" s="44"/>
      <c r="FS109" s="44"/>
      <c r="FT109" s="44"/>
      <c r="FU109" s="44"/>
      <c r="FV109" s="44"/>
      <c r="FW109" s="44"/>
      <c r="FX109" s="44"/>
      <c r="FY109" s="44"/>
      <c r="FZ109" s="44"/>
      <c r="GA109" s="44"/>
      <c r="GB109" s="44"/>
      <c r="GC109" s="44"/>
      <c r="GD109" s="44"/>
      <c r="GE109" s="44"/>
      <c r="GF109" s="44"/>
      <c r="GG109" s="44"/>
      <c r="GH109" s="44"/>
      <c r="GI109" s="44"/>
      <c r="GJ109" s="44"/>
      <c r="GK109" s="44"/>
      <c r="GL109" s="44"/>
      <c r="GM109" s="44"/>
      <c r="GN109" s="44"/>
      <c r="GO109" s="44"/>
      <c r="GP109" s="44"/>
      <c r="GQ109" s="44"/>
      <c r="GR109" s="44"/>
      <c r="GS109" s="44"/>
      <c r="GT109" s="44"/>
      <c r="GU109" s="44"/>
      <c r="GV109" s="44"/>
      <c r="GW109" s="44"/>
      <c r="GX109" s="44"/>
      <c r="GY109" s="44"/>
      <c r="GZ109" s="44"/>
      <c r="HA109" s="44"/>
      <c r="HB109" s="44"/>
      <c r="HC109" s="44"/>
      <c r="HD109" s="44"/>
      <c r="HE109" s="44"/>
      <c r="HF109" s="44"/>
      <c r="HG109" s="44"/>
      <c r="HH109" s="44"/>
      <c r="HI109" s="44"/>
      <c r="HJ109" s="44"/>
      <c r="HK109" s="44"/>
      <c r="HL109" s="44"/>
      <c r="HM109" s="44"/>
      <c r="HN109" s="44"/>
      <c r="HO109" s="44"/>
      <c r="HP109" s="44"/>
      <c r="HQ109" s="44"/>
      <c r="HR109" s="44"/>
      <c r="HS109" s="44"/>
      <c r="HT109" s="44"/>
      <c r="HU109" s="44"/>
      <c r="HV109" s="44"/>
      <c r="HW109" s="44"/>
      <c r="HX109" s="44"/>
      <c r="HY109" s="44"/>
      <c r="HZ109" s="44"/>
      <c r="IA109" s="44"/>
      <c r="IB109" s="44"/>
      <c r="IC109" s="44"/>
      <c r="ID109" s="44"/>
      <c r="IE109" s="44"/>
      <c r="IF109" s="44"/>
      <c r="IG109" s="44"/>
      <c r="IH109" s="44"/>
      <c r="II109" s="44"/>
      <c r="IJ109" s="44"/>
      <c r="IK109" s="44"/>
      <c r="IL109" s="44"/>
      <c r="IM109" s="44"/>
      <c r="IN109" s="44"/>
      <c r="IO109" s="44"/>
      <c r="IP109" s="44"/>
      <c r="IQ109" s="44"/>
      <c r="IR109" s="44"/>
      <c r="IS109" s="44"/>
    </row>
    <row r="110" customFormat="false" ht="12.75" hidden="false" customHeight="false" outlineLevel="0" collapsed="false">
      <c r="A110" s="95"/>
      <c r="B110" s="44"/>
      <c r="C110" s="95"/>
      <c r="D110" s="96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  <c r="BF110" s="44"/>
      <c r="BG110" s="44"/>
      <c r="BH110" s="44"/>
      <c r="BI110" s="44"/>
      <c r="BJ110" s="44"/>
      <c r="BK110" s="44"/>
      <c r="BL110" s="44"/>
      <c r="BM110" s="44"/>
      <c r="BN110" s="44"/>
      <c r="BO110" s="44"/>
      <c r="BP110" s="44"/>
      <c r="BQ110" s="44"/>
      <c r="BR110" s="44"/>
      <c r="BS110" s="44"/>
      <c r="BT110" s="44"/>
      <c r="BU110" s="44"/>
      <c r="BV110" s="44"/>
      <c r="BW110" s="44"/>
      <c r="BX110" s="44"/>
      <c r="BY110" s="44"/>
      <c r="BZ110" s="44"/>
      <c r="CA110" s="44"/>
      <c r="CB110" s="44"/>
      <c r="CC110" s="44"/>
      <c r="CD110" s="44"/>
      <c r="CE110" s="44"/>
      <c r="CF110" s="44"/>
      <c r="CG110" s="44"/>
      <c r="CH110" s="44"/>
      <c r="CI110" s="44"/>
      <c r="CJ110" s="44"/>
      <c r="CK110" s="44"/>
      <c r="CL110" s="44"/>
      <c r="CM110" s="44"/>
      <c r="CN110" s="44"/>
      <c r="CO110" s="44"/>
      <c r="CP110" s="44"/>
      <c r="CQ110" s="44"/>
      <c r="CR110" s="44"/>
      <c r="CS110" s="44"/>
      <c r="CT110" s="44"/>
      <c r="CU110" s="44"/>
      <c r="CV110" s="44"/>
      <c r="CW110" s="44"/>
      <c r="CX110" s="44"/>
      <c r="CY110" s="44"/>
      <c r="CZ110" s="44"/>
      <c r="DA110" s="44"/>
      <c r="DB110" s="44"/>
      <c r="DC110" s="44"/>
      <c r="DD110" s="44"/>
      <c r="DE110" s="44"/>
      <c r="DF110" s="44"/>
      <c r="DG110" s="44"/>
      <c r="DH110" s="44"/>
      <c r="DI110" s="44"/>
      <c r="DJ110" s="44"/>
      <c r="DK110" s="44"/>
      <c r="DL110" s="44"/>
      <c r="DM110" s="44"/>
      <c r="DN110" s="44"/>
      <c r="DO110" s="44"/>
      <c r="DP110" s="44"/>
      <c r="DQ110" s="44"/>
      <c r="DR110" s="44"/>
      <c r="DS110" s="44"/>
      <c r="DT110" s="44"/>
      <c r="DU110" s="44"/>
      <c r="DV110" s="44"/>
      <c r="DW110" s="44"/>
      <c r="DX110" s="44"/>
      <c r="DY110" s="44"/>
      <c r="DZ110" s="44"/>
      <c r="EA110" s="44"/>
      <c r="EB110" s="44"/>
      <c r="EC110" s="44"/>
      <c r="ED110" s="44"/>
      <c r="EE110" s="44"/>
      <c r="EF110" s="44"/>
      <c r="EG110" s="44"/>
      <c r="EH110" s="44"/>
      <c r="EI110" s="44"/>
      <c r="EJ110" s="44"/>
      <c r="EK110" s="44"/>
      <c r="EL110" s="44"/>
      <c r="EM110" s="44"/>
      <c r="EN110" s="44"/>
      <c r="EO110" s="44"/>
      <c r="EP110" s="44"/>
      <c r="EQ110" s="44"/>
      <c r="ER110" s="44"/>
      <c r="ES110" s="44"/>
      <c r="ET110" s="44"/>
      <c r="EU110" s="44"/>
      <c r="EV110" s="44"/>
      <c r="EW110" s="44"/>
      <c r="EX110" s="44"/>
      <c r="EY110" s="44"/>
      <c r="EZ110" s="44"/>
      <c r="FA110" s="44"/>
      <c r="FB110" s="44"/>
      <c r="FC110" s="44"/>
      <c r="FD110" s="44"/>
      <c r="FE110" s="44"/>
      <c r="FF110" s="44"/>
      <c r="FG110" s="44"/>
      <c r="FH110" s="44"/>
      <c r="FI110" s="44"/>
      <c r="FJ110" s="44"/>
      <c r="FK110" s="44"/>
      <c r="FL110" s="44"/>
      <c r="FM110" s="44"/>
      <c r="FN110" s="44"/>
      <c r="FO110" s="44"/>
      <c r="FP110" s="44"/>
      <c r="FQ110" s="44"/>
      <c r="FR110" s="44"/>
      <c r="FS110" s="44"/>
      <c r="FT110" s="44"/>
      <c r="FU110" s="44"/>
      <c r="FV110" s="44"/>
      <c r="FW110" s="44"/>
      <c r="FX110" s="44"/>
      <c r="FY110" s="44"/>
      <c r="FZ110" s="44"/>
      <c r="GA110" s="44"/>
      <c r="GB110" s="44"/>
      <c r="GC110" s="44"/>
      <c r="GD110" s="44"/>
      <c r="GE110" s="44"/>
      <c r="GF110" s="44"/>
      <c r="GG110" s="44"/>
      <c r="GH110" s="44"/>
      <c r="GI110" s="44"/>
      <c r="GJ110" s="44"/>
      <c r="GK110" s="44"/>
      <c r="GL110" s="44"/>
      <c r="GM110" s="44"/>
      <c r="GN110" s="44"/>
      <c r="GO110" s="44"/>
      <c r="GP110" s="44"/>
      <c r="GQ110" s="44"/>
      <c r="GR110" s="44"/>
      <c r="GS110" s="44"/>
      <c r="GT110" s="44"/>
      <c r="GU110" s="44"/>
      <c r="GV110" s="44"/>
      <c r="GW110" s="44"/>
      <c r="GX110" s="44"/>
      <c r="GY110" s="44"/>
      <c r="GZ110" s="44"/>
      <c r="HA110" s="44"/>
      <c r="HB110" s="44"/>
      <c r="HC110" s="44"/>
      <c r="HD110" s="44"/>
      <c r="HE110" s="44"/>
      <c r="HF110" s="44"/>
      <c r="HG110" s="44"/>
      <c r="HH110" s="44"/>
      <c r="HI110" s="44"/>
      <c r="HJ110" s="44"/>
      <c r="HK110" s="44"/>
      <c r="HL110" s="44"/>
      <c r="HM110" s="44"/>
      <c r="HN110" s="44"/>
      <c r="HO110" s="44"/>
      <c r="HP110" s="44"/>
      <c r="HQ110" s="44"/>
      <c r="HR110" s="44"/>
      <c r="HS110" s="44"/>
      <c r="HT110" s="44"/>
      <c r="HU110" s="44"/>
      <c r="HV110" s="44"/>
      <c r="HW110" s="44"/>
      <c r="HX110" s="44"/>
      <c r="HY110" s="44"/>
      <c r="HZ110" s="44"/>
      <c r="IA110" s="44"/>
      <c r="IB110" s="44"/>
      <c r="IC110" s="44"/>
      <c r="ID110" s="44"/>
      <c r="IE110" s="44"/>
      <c r="IF110" s="44"/>
      <c r="IG110" s="44"/>
      <c r="IH110" s="44"/>
      <c r="II110" s="44"/>
      <c r="IJ110" s="44"/>
      <c r="IK110" s="44"/>
      <c r="IL110" s="44"/>
      <c r="IM110" s="44"/>
      <c r="IN110" s="44"/>
      <c r="IO110" s="44"/>
      <c r="IP110" s="44"/>
      <c r="IQ110" s="44"/>
      <c r="IR110" s="44"/>
      <c r="IS110" s="44"/>
    </row>
    <row r="111" customFormat="false" ht="12.75" hidden="false" customHeight="false" outlineLevel="0" collapsed="false">
      <c r="A111" s="95"/>
      <c r="B111" s="44"/>
      <c r="C111" s="95"/>
      <c r="D111" s="96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  <c r="BG111" s="44"/>
      <c r="BH111" s="44"/>
      <c r="BI111" s="44"/>
      <c r="BJ111" s="44"/>
      <c r="BK111" s="44"/>
      <c r="BL111" s="44"/>
      <c r="BM111" s="44"/>
      <c r="BN111" s="44"/>
      <c r="BO111" s="44"/>
      <c r="BP111" s="44"/>
      <c r="BQ111" s="44"/>
      <c r="BR111" s="44"/>
      <c r="BS111" s="44"/>
      <c r="BT111" s="44"/>
      <c r="BU111" s="44"/>
      <c r="BV111" s="44"/>
      <c r="BW111" s="44"/>
      <c r="BX111" s="44"/>
      <c r="BY111" s="44"/>
      <c r="BZ111" s="44"/>
      <c r="CA111" s="44"/>
      <c r="CB111" s="44"/>
      <c r="CC111" s="44"/>
      <c r="CD111" s="44"/>
      <c r="CE111" s="44"/>
      <c r="CF111" s="44"/>
      <c r="CG111" s="44"/>
      <c r="CH111" s="44"/>
      <c r="CI111" s="44"/>
      <c r="CJ111" s="44"/>
      <c r="CK111" s="44"/>
      <c r="CL111" s="44"/>
      <c r="CM111" s="44"/>
      <c r="CN111" s="44"/>
      <c r="CO111" s="44"/>
      <c r="CP111" s="44"/>
      <c r="CQ111" s="44"/>
      <c r="CR111" s="44"/>
      <c r="CS111" s="44"/>
      <c r="CT111" s="44"/>
      <c r="CU111" s="44"/>
      <c r="CV111" s="44"/>
      <c r="CW111" s="44"/>
      <c r="CX111" s="44"/>
      <c r="CY111" s="44"/>
      <c r="CZ111" s="44"/>
      <c r="DA111" s="44"/>
      <c r="DB111" s="44"/>
      <c r="DC111" s="44"/>
      <c r="DD111" s="44"/>
      <c r="DE111" s="44"/>
      <c r="DF111" s="44"/>
      <c r="DG111" s="44"/>
      <c r="DH111" s="44"/>
      <c r="DI111" s="44"/>
      <c r="DJ111" s="44"/>
      <c r="DK111" s="44"/>
      <c r="DL111" s="44"/>
      <c r="DM111" s="44"/>
      <c r="DN111" s="44"/>
      <c r="DO111" s="44"/>
      <c r="DP111" s="44"/>
      <c r="DQ111" s="44"/>
      <c r="DR111" s="44"/>
      <c r="DS111" s="44"/>
      <c r="DT111" s="44"/>
      <c r="DU111" s="44"/>
      <c r="DV111" s="44"/>
      <c r="DW111" s="44"/>
      <c r="DX111" s="44"/>
      <c r="DY111" s="44"/>
      <c r="DZ111" s="44"/>
      <c r="EA111" s="44"/>
      <c r="EB111" s="44"/>
      <c r="EC111" s="44"/>
      <c r="ED111" s="44"/>
      <c r="EE111" s="44"/>
      <c r="EF111" s="44"/>
      <c r="EG111" s="44"/>
      <c r="EH111" s="44"/>
      <c r="EI111" s="44"/>
      <c r="EJ111" s="44"/>
      <c r="EK111" s="44"/>
      <c r="EL111" s="44"/>
      <c r="EM111" s="44"/>
      <c r="EN111" s="44"/>
      <c r="EO111" s="44"/>
      <c r="EP111" s="44"/>
      <c r="EQ111" s="44"/>
      <c r="ER111" s="44"/>
      <c r="ES111" s="44"/>
      <c r="ET111" s="44"/>
      <c r="EU111" s="44"/>
      <c r="EV111" s="44"/>
      <c r="EW111" s="44"/>
      <c r="EX111" s="44"/>
      <c r="EY111" s="44"/>
      <c r="EZ111" s="44"/>
      <c r="FA111" s="44"/>
      <c r="FB111" s="44"/>
      <c r="FC111" s="44"/>
      <c r="FD111" s="44"/>
      <c r="FE111" s="44"/>
      <c r="FF111" s="44"/>
      <c r="FG111" s="44"/>
      <c r="FH111" s="44"/>
      <c r="FI111" s="44"/>
      <c r="FJ111" s="44"/>
      <c r="FK111" s="44"/>
      <c r="FL111" s="44"/>
      <c r="FM111" s="44"/>
      <c r="FN111" s="44"/>
      <c r="FO111" s="44"/>
      <c r="FP111" s="44"/>
      <c r="FQ111" s="44"/>
      <c r="FR111" s="44"/>
      <c r="FS111" s="44"/>
      <c r="FT111" s="44"/>
      <c r="FU111" s="44"/>
      <c r="FV111" s="44"/>
      <c r="FW111" s="44"/>
      <c r="FX111" s="44"/>
      <c r="FY111" s="44"/>
      <c r="FZ111" s="44"/>
      <c r="GA111" s="44"/>
      <c r="GB111" s="44"/>
      <c r="GC111" s="44"/>
      <c r="GD111" s="44"/>
      <c r="GE111" s="44"/>
      <c r="GF111" s="44"/>
      <c r="GG111" s="44"/>
      <c r="GH111" s="44"/>
      <c r="GI111" s="44"/>
      <c r="GJ111" s="44"/>
      <c r="GK111" s="44"/>
      <c r="GL111" s="44"/>
      <c r="GM111" s="44"/>
      <c r="GN111" s="44"/>
      <c r="GO111" s="44"/>
      <c r="GP111" s="44"/>
      <c r="GQ111" s="44"/>
      <c r="GR111" s="44"/>
      <c r="GS111" s="44"/>
      <c r="GT111" s="44"/>
      <c r="GU111" s="44"/>
      <c r="GV111" s="44"/>
      <c r="GW111" s="44"/>
      <c r="GX111" s="44"/>
      <c r="GY111" s="44"/>
      <c r="GZ111" s="44"/>
      <c r="HA111" s="44"/>
      <c r="HB111" s="44"/>
      <c r="HC111" s="44"/>
      <c r="HD111" s="44"/>
      <c r="HE111" s="44"/>
      <c r="HF111" s="44"/>
      <c r="HG111" s="44"/>
      <c r="HH111" s="44"/>
      <c r="HI111" s="44"/>
      <c r="HJ111" s="44"/>
      <c r="HK111" s="44"/>
      <c r="HL111" s="44"/>
      <c r="HM111" s="44"/>
      <c r="HN111" s="44"/>
      <c r="HO111" s="44"/>
      <c r="HP111" s="44"/>
      <c r="HQ111" s="44"/>
      <c r="HR111" s="44"/>
      <c r="HS111" s="44"/>
      <c r="HT111" s="44"/>
      <c r="HU111" s="44"/>
      <c r="HV111" s="44"/>
      <c r="HW111" s="44"/>
      <c r="HX111" s="44"/>
      <c r="HY111" s="44"/>
      <c r="HZ111" s="44"/>
      <c r="IA111" s="44"/>
      <c r="IB111" s="44"/>
      <c r="IC111" s="44"/>
      <c r="ID111" s="44"/>
      <c r="IE111" s="44"/>
      <c r="IF111" s="44"/>
      <c r="IG111" s="44"/>
      <c r="IH111" s="44"/>
      <c r="II111" s="44"/>
      <c r="IJ111" s="44"/>
      <c r="IK111" s="44"/>
      <c r="IL111" s="44"/>
      <c r="IM111" s="44"/>
      <c r="IN111" s="44"/>
      <c r="IO111" s="44"/>
      <c r="IP111" s="44"/>
      <c r="IQ111" s="44"/>
      <c r="IR111" s="44"/>
      <c r="IS111" s="44"/>
    </row>
    <row r="112" customFormat="false" ht="12.75" hidden="false" customHeight="false" outlineLevel="0" collapsed="false">
      <c r="A112" s="95"/>
      <c r="B112" s="44"/>
      <c r="C112" s="95"/>
      <c r="D112" s="96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  <c r="BF112" s="44"/>
      <c r="BG112" s="44"/>
      <c r="BH112" s="44"/>
      <c r="BI112" s="44"/>
      <c r="BJ112" s="44"/>
      <c r="BK112" s="44"/>
      <c r="BL112" s="44"/>
      <c r="BM112" s="44"/>
      <c r="BN112" s="44"/>
      <c r="BO112" s="44"/>
      <c r="BP112" s="44"/>
      <c r="BQ112" s="44"/>
      <c r="BR112" s="44"/>
      <c r="BS112" s="44"/>
      <c r="BT112" s="44"/>
      <c r="BU112" s="44"/>
      <c r="BV112" s="44"/>
      <c r="BW112" s="44"/>
      <c r="BX112" s="44"/>
      <c r="BY112" s="44"/>
      <c r="BZ112" s="44"/>
      <c r="CA112" s="44"/>
      <c r="CB112" s="44"/>
      <c r="CC112" s="44"/>
      <c r="CD112" s="44"/>
      <c r="CE112" s="44"/>
      <c r="CF112" s="44"/>
      <c r="CG112" s="44"/>
      <c r="CH112" s="44"/>
      <c r="CI112" s="44"/>
      <c r="CJ112" s="44"/>
      <c r="CK112" s="44"/>
      <c r="CL112" s="44"/>
      <c r="CM112" s="44"/>
      <c r="CN112" s="44"/>
      <c r="CO112" s="44"/>
      <c r="CP112" s="44"/>
      <c r="CQ112" s="44"/>
      <c r="CR112" s="44"/>
      <c r="CS112" s="44"/>
      <c r="CT112" s="44"/>
      <c r="CU112" s="44"/>
      <c r="CV112" s="44"/>
      <c r="CW112" s="44"/>
      <c r="CX112" s="44"/>
      <c r="CY112" s="44"/>
      <c r="CZ112" s="44"/>
      <c r="DA112" s="44"/>
      <c r="DB112" s="44"/>
      <c r="DC112" s="44"/>
      <c r="DD112" s="44"/>
      <c r="DE112" s="44"/>
      <c r="DF112" s="44"/>
      <c r="DG112" s="44"/>
      <c r="DH112" s="44"/>
      <c r="DI112" s="44"/>
      <c r="DJ112" s="44"/>
      <c r="DK112" s="44"/>
      <c r="DL112" s="44"/>
      <c r="DM112" s="44"/>
      <c r="DN112" s="44"/>
      <c r="DO112" s="44"/>
      <c r="DP112" s="44"/>
      <c r="DQ112" s="44"/>
      <c r="DR112" s="44"/>
      <c r="DS112" s="44"/>
      <c r="DT112" s="44"/>
      <c r="DU112" s="44"/>
      <c r="DV112" s="44"/>
      <c r="DW112" s="44"/>
      <c r="DX112" s="44"/>
      <c r="DY112" s="44"/>
      <c r="DZ112" s="44"/>
      <c r="EA112" s="44"/>
      <c r="EB112" s="44"/>
      <c r="EC112" s="44"/>
      <c r="ED112" s="44"/>
      <c r="EE112" s="44"/>
      <c r="EF112" s="44"/>
      <c r="EG112" s="44"/>
      <c r="EH112" s="44"/>
      <c r="EI112" s="44"/>
      <c r="EJ112" s="44"/>
      <c r="EK112" s="44"/>
      <c r="EL112" s="44"/>
      <c r="EM112" s="44"/>
      <c r="EN112" s="44"/>
      <c r="EO112" s="44"/>
      <c r="EP112" s="44"/>
      <c r="EQ112" s="44"/>
      <c r="ER112" s="44"/>
      <c r="ES112" s="44"/>
      <c r="ET112" s="44"/>
      <c r="EU112" s="44"/>
      <c r="EV112" s="44"/>
      <c r="EW112" s="44"/>
      <c r="EX112" s="44"/>
      <c r="EY112" s="44"/>
      <c r="EZ112" s="44"/>
      <c r="FA112" s="44"/>
      <c r="FB112" s="44"/>
      <c r="FC112" s="44"/>
      <c r="FD112" s="44"/>
      <c r="FE112" s="44"/>
      <c r="FF112" s="44"/>
      <c r="FG112" s="44"/>
      <c r="FH112" s="44"/>
      <c r="FI112" s="44"/>
      <c r="FJ112" s="44"/>
      <c r="FK112" s="44"/>
      <c r="FL112" s="44"/>
      <c r="FM112" s="44"/>
      <c r="FN112" s="44"/>
      <c r="FO112" s="44"/>
      <c r="FP112" s="44"/>
      <c r="FQ112" s="44"/>
      <c r="FR112" s="44"/>
      <c r="FS112" s="44"/>
      <c r="FT112" s="44"/>
      <c r="FU112" s="44"/>
      <c r="FV112" s="44"/>
      <c r="FW112" s="44"/>
      <c r="FX112" s="44"/>
      <c r="FY112" s="44"/>
      <c r="FZ112" s="44"/>
      <c r="GA112" s="44"/>
      <c r="GB112" s="44"/>
      <c r="GC112" s="44"/>
      <c r="GD112" s="44"/>
      <c r="GE112" s="44"/>
      <c r="GF112" s="44"/>
      <c r="GG112" s="44"/>
      <c r="GH112" s="44"/>
      <c r="GI112" s="44"/>
      <c r="GJ112" s="44"/>
      <c r="GK112" s="44"/>
      <c r="GL112" s="44"/>
      <c r="GM112" s="44"/>
      <c r="GN112" s="44"/>
      <c r="GO112" s="44"/>
      <c r="GP112" s="44"/>
      <c r="GQ112" s="44"/>
      <c r="GR112" s="44"/>
      <c r="GS112" s="44"/>
      <c r="GT112" s="44"/>
      <c r="GU112" s="44"/>
      <c r="GV112" s="44"/>
      <c r="GW112" s="44"/>
      <c r="GX112" s="44"/>
      <c r="GY112" s="44"/>
      <c r="GZ112" s="44"/>
      <c r="HA112" s="44"/>
      <c r="HB112" s="44"/>
      <c r="HC112" s="44"/>
      <c r="HD112" s="44"/>
      <c r="HE112" s="44"/>
      <c r="HF112" s="44"/>
      <c r="HG112" s="44"/>
      <c r="HH112" s="44"/>
      <c r="HI112" s="44"/>
      <c r="HJ112" s="44"/>
      <c r="HK112" s="44"/>
      <c r="HL112" s="44"/>
      <c r="HM112" s="44"/>
      <c r="HN112" s="44"/>
      <c r="HO112" s="44"/>
      <c r="HP112" s="44"/>
      <c r="HQ112" s="44"/>
      <c r="HR112" s="44"/>
      <c r="HS112" s="44"/>
      <c r="HT112" s="44"/>
      <c r="HU112" s="44"/>
      <c r="HV112" s="44"/>
      <c r="HW112" s="44"/>
      <c r="HX112" s="44"/>
      <c r="HY112" s="44"/>
      <c r="HZ112" s="44"/>
      <c r="IA112" s="44"/>
      <c r="IB112" s="44"/>
      <c r="IC112" s="44"/>
      <c r="ID112" s="44"/>
      <c r="IE112" s="44"/>
      <c r="IF112" s="44"/>
      <c r="IG112" s="44"/>
      <c r="IH112" s="44"/>
      <c r="II112" s="44"/>
      <c r="IJ112" s="44"/>
      <c r="IK112" s="44"/>
      <c r="IL112" s="44"/>
      <c r="IM112" s="44"/>
      <c r="IN112" s="44"/>
      <c r="IO112" s="44"/>
      <c r="IP112" s="44"/>
      <c r="IQ112" s="44"/>
      <c r="IR112" s="44"/>
      <c r="IS112" s="44"/>
    </row>
    <row r="113" customFormat="false" ht="12.75" hidden="false" customHeight="false" outlineLevel="0" collapsed="false">
      <c r="A113" s="95"/>
      <c r="B113" s="44"/>
      <c r="C113" s="95"/>
      <c r="D113" s="96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  <c r="BF113" s="44"/>
      <c r="BG113" s="44"/>
      <c r="BH113" s="44"/>
      <c r="BI113" s="44"/>
      <c r="BJ113" s="44"/>
      <c r="BK113" s="44"/>
      <c r="BL113" s="44"/>
      <c r="BM113" s="44"/>
      <c r="BN113" s="44"/>
      <c r="BO113" s="44"/>
      <c r="BP113" s="44"/>
      <c r="BQ113" s="44"/>
      <c r="BR113" s="44"/>
      <c r="BS113" s="44"/>
      <c r="BT113" s="44"/>
      <c r="BU113" s="44"/>
      <c r="BV113" s="44"/>
      <c r="BW113" s="44"/>
      <c r="BX113" s="44"/>
      <c r="BY113" s="44"/>
      <c r="BZ113" s="44"/>
      <c r="CA113" s="44"/>
      <c r="CB113" s="44"/>
      <c r="CC113" s="44"/>
      <c r="CD113" s="44"/>
      <c r="CE113" s="44"/>
      <c r="CF113" s="44"/>
      <c r="CG113" s="44"/>
      <c r="CH113" s="44"/>
      <c r="CI113" s="44"/>
      <c r="CJ113" s="44"/>
      <c r="CK113" s="44"/>
      <c r="CL113" s="44"/>
      <c r="CM113" s="44"/>
      <c r="CN113" s="44"/>
      <c r="CO113" s="44"/>
      <c r="CP113" s="44"/>
      <c r="CQ113" s="44"/>
      <c r="CR113" s="44"/>
      <c r="CS113" s="44"/>
      <c r="CT113" s="44"/>
      <c r="CU113" s="44"/>
      <c r="CV113" s="44"/>
      <c r="CW113" s="44"/>
      <c r="CX113" s="44"/>
      <c r="CY113" s="44"/>
      <c r="CZ113" s="44"/>
      <c r="DA113" s="44"/>
      <c r="DB113" s="44"/>
      <c r="DC113" s="44"/>
      <c r="DD113" s="44"/>
      <c r="DE113" s="44"/>
      <c r="DF113" s="44"/>
      <c r="DG113" s="44"/>
      <c r="DH113" s="44"/>
      <c r="DI113" s="44"/>
      <c r="DJ113" s="44"/>
      <c r="DK113" s="44"/>
      <c r="DL113" s="44"/>
      <c r="DM113" s="44"/>
      <c r="DN113" s="44"/>
      <c r="DO113" s="44"/>
      <c r="DP113" s="44"/>
      <c r="DQ113" s="44"/>
      <c r="DR113" s="44"/>
      <c r="DS113" s="44"/>
      <c r="DT113" s="44"/>
      <c r="DU113" s="44"/>
      <c r="DV113" s="44"/>
      <c r="DW113" s="44"/>
      <c r="DX113" s="44"/>
      <c r="DY113" s="44"/>
      <c r="DZ113" s="44"/>
      <c r="EA113" s="44"/>
      <c r="EB113" s="44"/>
      <c r="EC113" s="44"/>
      <c r="ED113" s="44"/>
      <c r="EE113" s="44"/>
      <c r="EF113" s="44"/>
      <c r="EG113" s="44"/>
      <c r="EH113" s="44"/>
      <c r="EI113" s="44"/>
      <c r="EJ113" s="44"/>
      <c r="EK113" s="44"/>
      <c r="EL113" s="44"/>
      <c r="EM113" s="44"/>
      <c r="EN113" s="44"/>
      <c r="EO113" s="44"/>
      <c r="EP113" s="44"/>
      <c r="EQ113" s="44"/>
      <c r="ER113" s="44"/>
      <c r="ES113" s="44"/>
      <c r="ET113" s="44"/>
      <c r="EU113" s="44"/>
      <c r="EV113" s="44"/>
      <c r="EW113" s="44"/>
      <c r="EX113" s="44"/>
      <c r="EY113" s="44"/>
      <c r="EZ113" s="44"/>
      <c r="FA113" s="44"/>
      <c r="FB113" s="44"/>
      <c r="FC113" s="44"/>
      <c r="FD113" s="44"/>
      <c r="FE113" s="44"/>
      <c r="FF113" s="44"/>
      <c r="FG113" s="44"/>
      <c r="FH113" s="44"/>
      <c r="FI113" s="44"/>
      <c r="FJ113" s="44"/>
      <c r="FK113" s="44"/>
      <c r="FL113" s="44"/>
      <c r="FM113" s="44"/>
      <c r="FN113" s="44"/>
      <c r="FO113" s="44"/>
      <c r="FP113" s="44"/>
      <c r="FQ113" s="44"/>
      <c r="FR113" s="44"/>
      <c r="FS113" s="44"/>
      <c r="FT113" s="44"/>
      <c r="FU113" s="44"/>
      <c r="FV113" s="44"/>
      <c r="FW113" s="44"/>
      <c r="FX113" s="44"/>
      <c r="FY113" s="44"/>
      <c r="FZ113" s="44"/>
      <c r="GA113" s="44"/>
      <c r="GB113" s="44"/>
      <c r="GC113" s="44"/>
      <c r="GD113" s="44"/>
      <c r="GE113" s="44"/>
      <c r="GF113" s="44"/>
      <c r="GG113" s="44"/>
      <c r="GH113" s="44"/>
      <c r="GI113" s="44"/>
      <c r="GJ113" s="44"/>
      <c r="GK113" s="44"/>
      <c r="GL113" s="44"/>
      <c r="GM113" s="44"/>
      <c r="GN113" s="44"/>
      <c r="GO113" s="44"/>
      <c r="GP113" s="44"/>
      <c r="GQ113" s="44"/>
      <c r="GR113" s="44"/>
      <c r="GS113" s="44"/>
      <c r="GT113" s="44"/>
      <c r="GU113" s="44"/>
      <c r="GV113" s="44"/>
      <c r="GW113" s="44"/>
      <c r="GX113" s="44"/>
      <c r="GY113" s="44"/>
      <c r="GZ113" s="44"/>
      <c r="HA113" s="44"/>
      <c r="HB113" s="44"/>
      <c r="HC113" s="44"/>
      <c r="HD113" s="44"/>
      <c r="HE113" s="44"/>
      <c r="HF113" s="44"/>
      <c r="HG113" s="44"/>
      <c r="HH113" s="44"/>
      <c r="HI113" s="44"/>
      <c r="HJ113" s="44"/>
      <c r="HK113" s="44"/>
      <c r="HL113" s="44"/>
      <c r="HM113" s="44"/>
      <c r="HN113" s="44"/>
      <c r="HO113" s="44"/>
      <c r="HP113" s="44"/>
      <c r="HQ113" s="44"/>
      <c r="HR113" s="44"/>
      <c r="HS113" s="44"/>
      <c r="HT113" s="44"/>
      <c r="HU113" s="44"/>
      <c r="HV113" s="44"/>
      <c r="HW113" s="44"/>
      <c r="HX113" s="44"/>
      <c r="HY113" s="44"/>
      <c r="HZ113" s="44"/>
      <c r="IA113" s="44"/>
      <c r="IB113" s="44"/>
      <c r="IC113" s="44"/>
      <c r="ID113" s="44"/>
      <c r="IE113" s="44"/>
      <c r="IF113" s="44"/>
      <c r="IG113" s="44"/>
      <c r="IH113" s="44"/>
      <c r="II113" s="44"/>
      <c r="IJ113" s="44"/>
      <c r="IK113" s="44"/>
      <c r="IL113" s="44"/>
      <c r="IM113" s="44"/>
      <c r="IN113" s="44"/>
      <c r="IO113" s="44"/>
      <c r="IP113" s="44"/>
      <c r="IQ113" s="44"/>
      <c r="IR113" s="44"/>
      <c r="IS113" s="44"/>
    </row>
    <row r="114" customFormat="false" ht="12.75" hidden="false" customHeight="false" outlineLevel="0" collapsed="false">
      <c r="A114" s="95"/>
      <c r="B114" s="44"/>
      <c r="C114" s="95"/>
      <c r="D114" s="96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  <c r="BF114" s="44"/>
      <c r="BG114" s="44"/>
      <c r="BH114" s="44"/>
      <c r="BI114" s="44"/>
      <c r="BJ114" s="44"/>
      <c r="BK114" s="44"/>
      <c r="BL114" s="44"/>
      <c r="BM114" s="44"/>
      <c r="BN114" s="44"/>
      <c r="BO114" s="44"/>
      <c r="BP114" s="44"/>
      <c r="BQ114" s="44"/>
      <c r="BR114" s="44"/>
      <c r="BS114" s="44"/>
      <c r="BT114" s="44"/>
      <c r="BU114" s="44"/>
      <c r="BV114" s="44"/>
      <c r="BW114" s="44"/>
      <c r="BX114" s="44"/>
      <c r="BY114" s="44"/>
      <c r="BZ114" s="44"/>
      <c r="CA114" s="44"/>
      <c r="CB114" s="44"/>
      <c r="CC114" s="44"/>
      <c r="CD114" s="44"/>
      <c r="CE114" s="44"/>
      <c r="CF114" s="44"/>
      <c r="CG114" s="44"/>
      <c r="CH114" s="44"/>
      <c r="CI114" s="44"/>
      <c r="CJ114" s="44"/>
      <c r="CK114" s="44"/>
      <c r="CL114" s="44"/>
      <c r="CM114" s="44"/>
      <c r="CN114" s="44"/>
      <c r="CO114" s="44"/>
      <c r="CP114" s="44"/>
      <c r="CQ114" s="44"/>
      <c r="CR114" s="44"/>
      <c r="CS114" s="44"/>
      <c r="CT114" s="44"/>
      <c r="CU114" s="44"/>
      <c r="CV114" s="44"/>
      <c r="CW114" s="44"/>
      <c r="CX114" s="44"/>
      <c r="CY114" s="44"/>
      <c r="CZ114" s="44"/>
      <c r="DA114" s="44"/>
      <c r="DB114" s="44"/>
      <c r="DC114" s="44"/>
      <c r="DD114" s="44"/>
      <c r="DE114" s="44"/>
      <c r="DF114" s="44"/>
      <c r="DG114" s="44"/>
      <c r="DH114" s="44"/>
      <c r="DI114" s="44"/>
      <c r="DJ114" s="44"/>
      <c r="DK114" s="44"/>
      <c r="DL114" s="44"/>
      <c r="DM114" s="44"/>
      <c r="DN114" s="44"/>
      <c r="DO114" s="44"/>
      <c r="DP114" s="44"/>
      <c r="DQ114" s="44"/>
      <c r="DR114" s="44"/>
      <c r="DS114" s="44"/>
      <c r="DT114" s="44"/>
      <c r="DU114" s="44"/>
      <c r="DV114" s="44"/>
      <c r="DW114" s="44"/>
      <c r="DX114" s="44"/>
      <c r="DY114" s="44"/>
      <c r="DZ114" s="44"/>
      <c r="EA114" s="44"/>
      <c r="EB114" s="44"/>
      <c r="EC114" s="44"/>
      <c r="ED114" s="44"/>
      <c r="EE114" s="44"/>
      <c r="EF114" s="44"/>
      <c r="EG114" s="44"/>
      <c r="EH114" s="44"/>
      <c r="EI114" s="44"/>
      <c r="EJ114" s="44"/>
      <c r="EK114" s="44"/>
      <c r="EL114" s="44"/>
      <c r="EM114" s="44"/>
      <c r="EN114" s="44"/>
      <c r="EO114" s="44"/>
      <c r="EP114" s="44"/>
      <c r="EQ114" s="44"/>
      <c r="ER114" s="44"/>
      <c r="ES114" s="44"/>
      <c r="ET114" s="44"/>
      <c r="EU114" s="44"/>
      <c r="EV114" s="44"/>
      <c r="EW114" s="44"/>
      <c r="EX114" s="44"/>
      <c r="EY114" s="44"/>
      <c r="EZ114" s="44"/>
      <c r="FA114" s="44"/>
      <c r="FB114" s="44"/>
      <c r="FC114" s="44"/>
      <c r="FD114" s="44"/>
      <c r="FE114" s="44"/>
      <c r="FF114" s="44"/>
      <c r="FG114" s="44"/>
      <c r="FH114" s="44"/>
      <c r="FI114" s="44"/>
      <c r="FJ114" s="44"/>
      <c r="FK114" s="44"/>
      <c r="FL114" s="44"/>
      <c r="FM114" s="44"/>
      <c r="FN114" s="44"/>
      <c r="FO114" s="44"/>
      <c r="FP114" s="44"/>
      <c r="FQ114" s="44"/>
      <c r="FR114" s="44"/>
      <c r="FS114" s="44"/>
      <c r="FT114" s="44"/>
      <c r="FU114" s="44"/>
      <c r="FV114" s="44"/>
      <c r="FW114" s="44"/>
      <c r="FX114" s="44"/>
      <c r="FY114" s="44"/>
      <c r="FZ114" s="44"/>
      <c r="GA114" s="44"/>
      <c r="GB114" s="44"/>
      <c r="GC114" s="44"/>
      <c r="GD114" s="44"/>
      <c r="GE114" s="44"/>
      <c r="GF114" s="44"/>
      <c r="GG114" s="44"/>
      <c r="GH114" s="44"/>
      <c r="GI114" s="44"/>
      <c r="GJ114" s="44"/>
      <c r="GK114" s="44"/>
      <c r="GL114" s="44"/>
      <c r="GM114" s="44"/>
      <c r="GN114" s="44"/>
      <c r="GO114" s="44"/>
      <c r="GP114" s="44"/>
      <c r="GQ114" s="44"/>
      <c r="GR114" s="44"/>
      <c r="GS114" s="44"/>
      <c r="GT114" s="44"/>
      <c r="GU114" s="44"/>
      <c r="GV114" s="44"/>
      <c r="GW114" s="44"/>
      <c r="GX114" s="44"/>
      <c r="GY114" s="44"/>
      <c r="GZ114" s="44"/>
      <c r="HA114" s="44"/>
      <c r="HB114" s="44"/>
      <c r="HC114" s="44"/>
      <c r="HD114" s="44"/>
      <c r="HE114" s="44"/>
      <c r="HF114" s="44"/>
      <c r="HG114" s="44"/>
      <c r="HH114" s="44"/>
      <c r="HI114" s="44"/>
      <c r="HJ114" s="44"/>
      <c r="HK114" s="44"/>
      <c r="HL114" s="44"/>
      <c r="HM114" s="44"/>
      <c r="HN114" s="44"/>
      <c r="HO114" s="44"/>
      <c r="HP114" s="44"/>
      <c r="HQ114" s="44"/>
      <c r="HR114" s="44"/>
      <c r="HS114" s="44"/>
      <c r="HT114" s="44"/>
      <c r="HU114" s="44"/>
      <c r="HV114" s="44"/>
      <c r="HW114" s="44"/>
      <c r="HX114" s="44"/>
      <c r="HY114" s="44"/>
      <c r="HZ114" s="44"/>
      <c r="IA114" s="44"/>
      <c r="IB114" s="44"/>
      <c r="IC114" s="44"/>
      <c r="ID114" s="44"/>
      <c r="IE114" s="44"/>
      <c r="IF114" s="44"/>
      <c r="IG114" s="44"/>
      <c r="IH114" s="44"/>
      <c r="II114" s="44"/>
      <c r="IJ114" s="44"/>
      <c r="IK114" s="44"/>
      <c r="IL114" s="44"/>
      <c r="IM114" s="44"/>
      <c r="IN114" s="44"/>
      <c r="IO114" s="44"/>
      <c r="IP114" s="44"/>
      <c r="IQ114" s="44"/>
      <c r="IR114" s="44"/>
      <c r="IS114" s="44"/>
    </row>
    <row r="115" customFormat="false" ht="12.75" hidden="false" customHeight="false" outlineLevel="0" collapsed="false">
      <c r="A115" s="95"/>
      <c r="B115" s="44"/>
      <c r="C115" s="95"/>
      <c r="D115" s="96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  <c r="BG115" s="44"/>
      <c r="BH115" s="44"/>
      <c r="BI115" s="44"/>
      <c r="BJ115" s="44"/>
      <c r="BK115" s="44"/>
      <c r="BL115" s="44"/>
      <c r="BM115" s="44"/>
      <c r="BN115" s="44"/>
      <c r="BO115" s="44"/>
      <c r="BP115" s="44"/>
      <c r="BQ115" s="44"/>
      <c r="BR115" s="44"/>
      <c r="BS115" s="44"/>
      <c r="BT115" s="44"/>
      <c r="BU115" s="44"/>
      <c r="BV115" s="44"/>
      <c r="BW115" s="44"/>
      <c r="BX115" s="44"/>
      <c r="BY115" s="44"/>
      <c r="BZ115" s="44"/>
      <c r="CA115" s="44"/>
      <c r="CB115" s="44"/>
      <c r="CC115" s="44"/>
      <c r="CD115" s="44"/>
      <c r="CE115" s="44"/>
      <c r="CF115" s="44"/>
      <c r="CG115" s="44"/>
      <c r="CH115" s="44"/>
      <c r="CI115" s="44"/>
      <c r="CJ115" s="44"/>
      <c r="CK115" s="44"/>
      <c r="CL115" s="44"/>
      <c r="CM115" s="44"/>
      <c r="CN115" s="44"/>
      <c r="CO115" s="44"/>
      <c r="CP115" s="44"/>
      <c r="CQ115" s="44"/>
      <c r="CR115" s="44"/>
      <c r="CS115" s="44"/>
      <c r="CT115" s="44"/>
      <c r="CU115" s="44"/>
      <c r="CV115" s="44"/>
      <c r="CW115" s="44"/>
      <c r="CX115" s="44"/>
      <c r="CY115" s="44"/>
      <c r="CZ115" s="44"/>
      <c r="DA115" s="44"/>
      <c r="DB115" s="44"/>
      <c r="DC115" s="44"/>
      <c r="DD115" s="44"/>
      <c r="DE115" s="44"/>
      <c r="DF115" s="44"/>
      <c r="DG115" s="44"/>
      <c r="DH115" s="44"/>
      <c r="DI115" s="44"/>
      <c r="DJ115" s="44"/>
      <c r="DK115" s="44"/>
      <c r="DL115" s="44"/>
      <c r="DM115" s="44"/>
      <c r="DN115" s="44"/>
      <c r="DO115" s="44"/>
      <c r="DP115" s="44"/>
      <c r="DQ115" s="44"/>
      <c r="DR115" s="44"/>
      <c r="DS115" s="44"/>
      <c r="DT115" s="44"/>
      <c r="DU115" s="44"/>
      <c r="DV115" s="44"/>
      <c r="DW115" s="44"/>
      <c r="DX115" s="44"/>
      <c r="DY115" s="44"/>
      <c r="DZ115" s="44"/>
      <c r="EA115" s="44"/>
      <c r="EB115" s="44"/>
      <c r="EC115" s="44"/>
      <c r="ED115" s="44"/>
      <c r="EE115" s="44"/>
      <c r="EF115" s="44"/>
      <c r="EG115" s="44"/>
      <c r="EH115" s="44"/>
      <c r="EI115" s="44"/>
      <c r="EJ115" s="44"/>
      <c r="EK115" s="44"/>
      <c r="EL115" s="44"/>
      <c r="EM115" s="44"/>
      <c r="EN115" s="44"/>
      <c r="EO115" s="44"/>
      <c r="EP115" s="44"/>
      <c r="EQ115" s="44"/>
      <c r="ER115" s="44"/>
      <c r="ES115" s="44"/>
      <c r="ET115" s="44"/>
      <c r="EU115" s="44"/>
      <c r="EV115" s="44"/>
      <c r="EW115" s="44"/>
      <c r="EX115" s="44"/>
      <c r="EY115" s="44"/>
      <c r="EZ115" s="44"/>
      <c r="FA115" s="44"/>
      <c r="FB115" s="44"/>
      <c r="FC115" s="44"/>
      <c r="FD115" s="44"/>
      <c r="FE115" s="44"/>
      <c r="FF115" s="44"/>
      <c r="FG115" s="44"/>
      <c r="FH115" s="44"/>
      <c r="FI115" s="44"/>
      <c r="FJ115" s="44"/>
      <c r="FK115" s="44"/>
      <c r="FL115" s="44"/>
      <c r="FM115" s="44"/>
      <c r="FN115" s="44"/>
      <c r="FO115" s="44"/>
      <c r="FP115" s="44"/>
      <c r="FQ115" s="44"/>
      <c r="FR115" s="44"/>
      <c r="FS115" s="44"/>
      <c r="FT115" s="44"/>
      <c r="FU115" s="44"/>
      <c r="FV115" s="44"/>
      <c r="FW115" s="44"/>
      <c r="FX115" s="44"/>
      <c r="FY115" s="44"/>
      <c r="FZ115" s="44"/>
      <c r="GA115" s="44"/>
      <c r="GB115" s="44"/>
      <c r="GC115" s="44"/>
      <c r="GD115" s="44"/>
      <c r="GE115" s="44"/>
      <c r="GF115" s="44"/>
      <c r="GG115" s="44"/>
      <c r="GH115" s="44"/>
      <c r="GI115" s="44"/>
      <c r="GJ115" s="44"/>
      <c r="GK115" s="44"/>
      <c r="GL115" s="44"/>
      <c r="GM115" s="44"/>
      <c r="GN115" s="44"/>
      <c r="GO115" s="44"/>
      <c r="GP115" s="44"/>
      <c r="GQ115" s="44"/>
      <c r="GR115" s="44"/>
      <c r="GS115" s="44"/>
      <c r="GT115" s="44"/>
      <c r="GU115" s="44"/>
      <c r="GV115" s="44"/>
      <c r="GW115" s="44"/>
      <c r="GX115" s="44"/>
      <c r="GY115" s="44"/>
      <c r="GZ115" s="44"/>
      <c r="HA115" s="44"/>
      <c r="HB115" s="44"/>
      <c r="HC115" s="44"/>
      <c r="HD115" s="44"/>
      <c r="HE115" s="44"/>
      <c r="HF115" s="44"/>
      <c r="HG115" s="44"/>
      <c r="HH115" s="44"/>
      <c r="HI115" s="44"/>
      <c r="HJ115" s="44"/>
      <c r="HK115" s="44"/>
      <c r="HL115" s="44"/>
      <c r="HM115" s="44"/>
      <c r="HN115" s="44"/>
      <c r="HO115" s="44"/>
      <c r="HP115" s="44"/>
      <c r="HQ115" s="44"/>
      <c r="HR115" s="44"/>
      <c r="HS115" s="44"/>
      <c r="HT115" s="44"/>
      <c r="HU115" s="44"/>
      <c r="HV115" s="44"/>
      <c r="HW115" s="44"/>
      <c r="HX115" s="44"/>
      <c r="HY115" s="44"/>
      <c r="HZ115" s="44"/>
      <c r="IA115" s="44"/>
      <c r="IB115" s="44"/>
      <c r="IC115" s="44"/>
      <c r="ID115" s="44"/>
      <c r="IE115" s="44"/>
      <c r="IF115" s="44"/>
      <c r="IG115" s="44"/>
      <c r="IH115" s="44"/>
      <c r="II115" s="44"/>
      <c r="IJ115" s="44"/>
      <c r="IK115" s="44"/>
      <c r="IL115" s="44"/>
      <c r="IM115" s="44"/>
      <c r="IN115" s="44"/>
      <c r="IO115" s="44"/>
      <c r="IP115" s="44"/>
      <c r="IQ115" s="44"/>
      <c r="IR115" s="44"/>
      <c r="IS115" s="44"/>
    </row>
    <row r="116" customFormat="false" ht="12.75" hidden="false" customHeight="false" outlineLevel="0" collapsed="false">
      <c r="A116" s="95"/>
      <c r="B116" s="44"/>
      <c r="C116" s="95"/>
      <c r="D116" s="96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  <c r="BF116" s="44"/>
      <c r="BG116" s="44"/>
      <c r="BH116" s="44"/>
      <c r="BI116" s="44"/>
      <c r="BJ116" s="44"/>
      <c r="BK116" s="44"/>
      <c r="BL116" s="44"/>
      <c r="BM116" s="44"/>
      <c r="BN116" s="44"/>
      <c r="BO116" s="44"/>
      <c r="BP116" s="44"/>
      <c r="BQ116" s="44"/>
      <c r="BR116" s="44"/>
      <c r="BS116" s="44"/>
      <c r="BT116" s="44"/>
      <c r="BU116" s="44"/>
      <c r="BV116" s="44"/>
      <c r="BW116" s="44"/>
      <c r="BX116" s="44"/>
      <c r="BY116" s="44"/>
      <c r="BZ116" s="44"/>
      <c r="CA116" s="44"/>
      <c r="CB116" s="44"/>
      <c r="CC116" s="44"/>
      <c r="CD116" s="44"/>
      <c r="CE116" s="44"/>
      <c r="CF116" s="44"/>
      <c r="CG116" s="44"/>
      <c r="CH116" s="44"/>
      <c r="CI116" s="44"/>
      <c r="CJ116" s="44"/>
      <c r="CK116" s="44"/>
      <c r="CL116" s="44"/>
      <c r="CM116" s="44"/>
      <c r="CN116" s="44"/>
      <c r="CO116" s="44"/>
      <c r="CP116" s="44"/>
      <c r="CQ116" s="44"/>
      <c r="CR116" s="44"/>
      <c r="CS116" s="44"/>
      <c r="CT116" s="44"/>
      <c r="CU116" s="44"/>
      <c r="CV116" s="44"/>
      <c r="CW116" s="44"/>
      <c r="CX116" s="44"/>
      <c r="CY116" s="44"/>
      <c r="CZ116" s="44"/>
      <c r="DA116" s="44"/>
      <c r="DB116" s="44"/>
      <c r="DC116" s="44"/>
      <c r="DD116" s="44"/>
      <c r="DE116" s="44"/>
      <c r="DF116" s="44"/>
      <c r="DG116" s="44"/>
      <c r="DH116" s="44"/>
      <c r="DI116" s="44"/>
      <c r="DJ116" s="44"/>
      <c r="DK116" s="44"/>
      <c r="DL116" s="44"/>
      <c r="DM116" s="44"/>
      <c r="DN116" s="44"/>
      <c r="DO116" s="44"/>
      <c r="DP116" s="44"/>
      <c r="DQ116" s="44"/>
      <c r="DR116" s="44"/>
      <c r="DS116" s="44"/>
      <c r="DT116" s="44"/>
      <c r="DU116" s="44"/>
      <c r="DV116" s="44"/>
      <c r="DW116" s="44"/>
      <c r="DX116" s="44"/>
      <c r="DY116" s="44"/>
      <c r="DZ116" s="44"/>
      <c r="EA116" s="44"/>
      <c r="EB116" s="44"/>
      <c r="EC116" s="44"/>
      <c r="ED116" s="44"/>
      <c r="EE116" s="44"/>
      <c r="EF116" s="44"/>
      <c r="EG116" s="44"/>
      <c r="EH116" s="44"/>
      <c r="EI116" s="44"/>
      <c r="EJ116" s="44"/>
      <c r="EK116" s="44"/>
      <c r="EL116" s="44"/>
      <c r="EM116" s="44"/>
      <c r="EN116" s="44"/>
      <c r="EO116" s="44"/>
      <c r="EP116" s="44"/>
      <c r="EQ116" s="44"/>
      <c r="ER116" s="44"/>
      <c r="ES116" s="44"/>
      <c r="ET116" s="44"/>
      <c r="EU116" s="44"/>
      <c r="EV116" s="44"/>
      <c r="EW116" s="44"/>
      <c r="EX116" s="44"/>
      <c r="EY116" s="44"/>
      <c r="EZ116" s="44"/>
      <c r="FA116" s="44"/>
      <c r="FB116" s="44"/>
      <c r="FC116" s="44"/>
      <c r="FD116" s="44"/>
      <c r="FE116" s="44"/>
      <c r="FF116" s="44"/>
      <c r="FG116" s="44"/>
      <c r="FH116" s="44"/>
      <c r="FI116" s="44"/>
      <c r="FJ116" s="44"/>
      <c r="FK116" s="44"/>
      <c r="FL116" s="44"/>
      <c r="FM116" s="44"/>
      <c r="FN116" s="44"/>
      <c r="FO116" s="44"/>
      <c r="FP116" s="44"/>
      <c r="FQ116" s="44"/>
      <c r="FR116" s="44"/>
      <c r="FS116" s="44"/>
      <c r="FT116" s="44"/>
      <c r="FU116" s="44"/>
      <c r="FV116" s="44"/>
      <c r="FW116" s="44"/>
      <c r="FX116" s="44"/>
      <c r="FY116" s="44"/>
      <c r="FZ116" s="44"/>
      <c r="GA116" s="44"/>
      <c r="GB116" s="44"/>
      <c r="GC116" s="44"/>
      <c r="GD116" s="44"/>
      <c r="GE116" s="44"/>
      <c r="GF116" s="44"/>
      <c r="GG116" s="44"/>
      <c r="GH116" s="44"/>
      <c r="GI116" s="44"/>
      <c r="GJ116" s="44"/>
      <c r="GK116" s="44"/>
      <c r="GL116" s="44"/>
      <c r="GM116" s="44"/>
      <c r="GN116" s="44"/>
      <c r="GO116" s="44"/>
      <c r="GP116" s="44"/>
      <c r="GQ116" s="44"/>
      <c r="GR116" s="44"/>
      <c r="GS116" s="44"/>
      <c r="GT116" s="44"/>
      <c r="GU116" s="44"/>
      <c r="GV116" s="44"/>
      <c r="GW116" s="44"/>
      <c r="GX116" s="44"/>
      <c r="GY116" s="44"/>
      <c r="GZ116" s="44"/>
      <c r="HA116" s="44"/>
      <c r="HB116" s="44"/>
      <c r="HC116" s="44"/>
      <c r="HD116" s="44"/>
      <c r="HE116" s="44"/>
      <c r="HF116" s="44"/>
      <c r="HG116" s="44"/>
      <c r="HH116" s="44"/>
      <c r="HI116" s="44"/>
      <c r="HJ116" s="44"/>
      <c r="HK116" s="44"/>
      <c r="HL116" s="44"/>
      <c r="HM116" s="44"/>
      <c r="HN116" s="44"/>
      <c r="HO116" s="44"/>
      <c r="HP116" s="44"/>
      <c r="HQ116" s="44"/>
      <c r="HR116" s="44"/>
      <c r="HS116" s="44"/>
      <c r="HT116" s="44"/>
      <c r="HU116" s="44"/>
      <c r="HV116" s="44"/>
      <c r="HW116" s="44"/>
      <c r="HX116" s="44"/>
      <c r="HY116" s="44"/>
      <c r="HZ116" s="44"/>
      <c r="IA116" s="44"/>
      <c r="IB116" s="44"/>
      <c r="IC116" s="44"/>
      <c r="ID116" s="44"/>
      <c r="IE116" s="44"/>
      <c r="IF116" s="44"/>
      <c r="IG116" s="44"/>
      <c r="IH116" s="44"/>
      <c r="II116" s="44"/>
      <c r="IJ116" s="44"/>
      <c r="IK116" s="44"/>
      <c r="IL116" s="44"/>
      <c r="IM116" s="44"/>
      <c r="IN116" s="44"/>
      <c r="IO116" s="44"/>
      <c r="IP116" s="44"/>
      <c r="IQ116" s="44"/>
      <c r="IR116" s="44"/>
      <c r="IS116" s="44"/>
    </row>
    <row r="117" customFormat="false" ht="12.75" hidden="false" customHeight="false" outlineLevel="0" collapsed="false">
      <c r="A117" s="95"/>
      <c r="B117" s="44"/>
      <c r="C117" s="95"/>
      <c r="D117" s="96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  <c r="BF117" s="44"/>
      <c r="BG117" s="44"/>
      <c r="BH117" s="44"/>
      <c r="BI117" s="44"/>
      <c r="BJ117" s="44"/>
      <c r="BK117" s="44"/>
      <c r="BL117" s="44"/>
      <c r="BM117" s="44"/>
      <c r="BN117" s="44"/>
      <c r="BO117" s="44"/>
      <c r="BP117" s="44"/>
      <c r="BQ117" s="44"/>
      <c r="BR117" s="44"/>
      <c r="BS117" s="44"/>
      <c r="BT117" s="44"/>
      <c r="BU117" s="44"/>
      <c r="BV117" s="44"/>
      <c r="BW117" s="44"/>
      <c r="BX117" s="44"/>
      <c r="BY117" s="44"/>
      <c r="BZ117" s="44"/>
      <c r="CA117" s="44"/>
      <c r="CB117" s="44"/>
      <c r="CC117" s="44"/>
      <c r="CD117" s="44"/>
      <c r="CE117" s="44"/>
      <c r="CF117" s="44"/>
      <c r="CG117" s="44"/>
      <c r="CH117" s="44"/>
      <c r="CI117" s="44"/>
      <c r="CJ117" s="44"/>
      <c r="CK117" s="44"/>
      <c r="CL117" s="44"/>
      <c r="CM117" s="44"/>
      <c r="CN117" s="44"/>
      <c r="CO117" s="44"/>
      <c r="CP117" s="44"/>
      <c r="CQ117" s="44"/>
      <c r="CR117" s="44"/>
      <c r="CS117" s="44"/>
      <c r="CT117" s="44"/>
      <c r="CU117" s="44"/>
      <c r="CV117" s="44"/>
      <c r="CW117" s="44"/>
      <c r="CX117" s="44"/>
      <c r="CY117" s="44"/>
      <c r="CZ117" s="44"/>
      <c r="DA117" s="44"/>
      <c r="DB117" s="44"/>
      <c r="DC117" s="44"/>
      <c r="DD117" s="44"/>
      <c r="DE117" s="44"/>
      <c r="DF117" s="44"/>
      <c r="DG117" s="44"/>
      <c r="DH117" s="44"/>
      <c r="DI117" s="44"/>
      <c r="DJ117" s="44"/>
      <c r="DK117" s="44"/>
      <c r="DL117" s="44"/>
      <c r="DM117" s="44"/>
      <c r="DN117" s="44"/>
      <c r="DO117" s="44"/>
      <c r="DP117" s="44"/>
      <c r="DQ117" s="44"/>
      <c r="DR117" s="44"/>
      <c r="DS117" s="44"/>
      <c r="DT117" s="44"/>
      <c r="DU117" s="44"/>
      <c r="DV117" s="44"/>
      <c r="DW117" s="44"/>
      <c r="DX117" s="44"/>
      <c r="DY117" s="44"/>
      <c r="DZ117" s="44"/>
      <c r="EA117" s="44"/>
      <c r="EB117" s="44"/>
      <c r="EC117" s="44"/>
      <c r="ED117" s="44"/>
      <c r="EE117" s="44"/>
      <c r="EF117" s="44"/>
      <c r="EG117" s="44"/>
      <c r="EH117" s="44"/>
      <c r="EI117" s="44"/>
      <c r="EJ117" s="44"/>
      <c r="EK117" s="44"/>
      <c r="EL117" s="44"/>
      <c r="EM117" s="44"/>
      <c r="EN117" s="44"/>
      <c r="EO117" s="44"/>
      <c r="EP117" s="44"/>
      <c r="EQ117" s="44"/>
      <c r="ER117" s="44"/>
      <c r="ES117" s="44"/>
      <c r="ET117" s="44"/>
      <c r="EU117" s="44"/>
      <c r="EV117" s="44"/>
      <c r="EW117" s="44"/>
      <c r="EX117" s="44"/>
      <c r="EY117" s="44"/>
      <c r="EZ117" s="44"/>
      <c r="FA117" s="44"/>
      <c r="FB117" s="44"/>
      <c r="FC117" s="44"/>
      <c r="FD117" s="44"/>
      <c r="FE117" s="44"/>
      <c r="FF117" s="44"/>
      <c r="FG117" s="44"/>
      <c r="FH117" s="44"/>
      <c r="FI117" s="44"/>
      <c r="FJ117" s="44"/>
      <c r="FK117" s="44"/>
      <c r="FL117" s="44"/>
      <c r="FM117" s="44"/>
      <c r="FN117" s="44"/>
      <c r="FO117" s="44"/>
      <c r="FP117" s="44"/>
      <c r="FQ117" s="44"/>
      <c r="FR117" s="44"/>
      <c r="FS117" s="44"/>
      <c r="FT117" s="44"/>
      <c r="FU117" s="44"/>
      <c r="FV117" s="44"/>
      <c r="FW117" s="44"/>
      <c r="FX117" s="44"/>
      <c r="FY117" s="44"/>
      <c r="FZ117" s="44"/>
      <c r="GA117" s="44"/>
      <c r="GB117" s="44"/>
      <c r="GC117" s="44"/>
      <c r="GD117" s="44"/>
      <c r="GE117" s="44"/>
      <c r="GF117" s="44"/>
      <c r="GG117" s="44"/>
      <c r="GH117" s="44"/>
      <c r="GI117" s="44"/>
      <c r="GJ117" s="44"/>
      <c r="GK117" s="44"/>
      <c r="GL117" s="44"/>
      <c r="GM117" s="44"/>
      <c r="GN117" s="44"/>
      <c r="GO117" s="44"/>
      <c r="GP117" s="44"/>
      <c r="GQ117" s="44"/>
      <c r="GR117" s="44"/>
      <c r="GS117" s="44"/>
      <c r="GT117" s="44"/>
      <c r="GU117" s="44"/>
      <c r="GV117" s="44"/>
      <c r="GW117" s="44"/>
      <c r="GX117" s="44"/>
      <c r="GY117" s="44"/>
      <c r="GZ117" s="44"/>
      <c r="HA117" s="44"/>
      <c r="HB117" s="44"/>
      <c r="HC117" s="44"/>
      <c r="HD117" s="44"/>
      <c r="HE117" s="44"/>
      <c r="HF117" s="44"/>
      <c r="HG117" s="44"/>
      <c r="HH117" s="44"/>
      <c r="HI117" s="44"/>
      <c r="HJ117" s="44"/>
      <c r="HK117" s="44"/>
      <c r="HL117" s="44"/>
      <c r="HM117" s="44"/>
      <c r="HN117" s="44"/>
      <c r="HO117" s="44"/>
      <c r="HP117" s="44"/>
      <c r="HQ117" s="44"/>
      <c r="HR117" s="44"/>
      <c r="HS117" s="44"/>
      <c r="HT117" s="44"/>
      <c r="HU117" s="44"/>
      <c r="HV117" s="44"/>
      <c r="HW117" s="44"/>
      <c r="HX117" s="44"/>
      <c r="HY117" s="44"/>
      <c r="HZ117" s="44"/>
      <c r="IA117" s="44"/>
      <c r="IB117" s="44"/>
      <c r="IC117" s="44"/>
      <c r="ID117" s="44"/>
      <c r="IE117" s="44"/>
      <c r="IF117" s="44"/>
      <c r="IG117" s="44"/>
      <c r="IH117" s="44"/>
      <c r="II117" s="44"/>
      <c r="IJ117" s="44"/>
      <c r="IK117" s="44"/>
      <c r="IL117" s="44"/>
      <c r="IM117" s="44"/>
      <c r="IN117" s="44"/>
      <c r="IO117" s="44"/>
      <c r="IP117" s="44"/>
      <c r="IQ117" s="44"/>
      <c r="IR117" s="44"/>
      <c r="IS117" s="44"/>
    </row>
    <row r="118" customFormat="false" ht="12.75" hidden="false" customHeight="false" outlineLevel="0" collapsed="false">
      <c r="A118" s="95"/>
      <c r="B118" s="44"/>
      <c r="C118" s="95"/>
      <c r="D118" s="96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4"/>
      <c r="BM118" s="44"/>
      <c r="BN118" s="44"/>
      <c r="BO118" s="44"/>
      <c r="BP118" s="44"/>
      <c r="BQ118" s="44"/>
      <c r="BR118" s="44"/>
      <c r="BS118" s="44"/>
      <c r="BT118" s="44"/>
      <c r="BU118" s="44"/>
      <c r="BV118" s="44"/>
      <c r="BW118" s="44"/>
      <c r="BX118" s="44"/>
      <c r="BY118" s="44"/>
      <c r="BZ118" s="44"/>
      <c r="CA118" s="44"/>
      <c r="CB118" s="44"/>
      <c r="CC118" s="44"/>
      <c r="CD118" s="44"/>
      <c r="CE118" s="44"/>
      <c r="CF118" s="44"/>
      <c r="CG118" s="44"/>
      <c r="CH118" s="44"/>
      <c r="CI118" s="44"/>
      <c r="CJ118" s="44"/>
      <c r="CK118" s="44"/>
      <c r="CL118" s="44"/>
      <c r="CM118" s="44"/>
      <c r="CN118" s="44"/>
      <c r="CO118" s="44"/>
      <c r="CP118" s="44"/>
      <c r="CQ118" s="44"/>
      <c r="CR118" s="44"/>
      <c r="CS118" s="44"/>
      <c r="CT118" s="44"/>
      <c r="CU118" s="44"/>
      <c r="CV118" s="44"/>
      <c r="CW118" s="44"/>
      <c r="CX118" s="44"/>
      <c r="CY118" s="44"/>
      <c r="CZ118" s="44"/>
      <c r="DA118" s="44"/>
      <c r="DB118" s="44"/>
      <c r="DC118" s="44"/>
      <c r="DD118" s="44"/>
      <c r="DE118" s="44"/>
      <c r="DF118" s="44"/>
      <c r="DG118" s="44"/>
      <c r="DH118" s="44"/>
      <c r="DI118" s="44"/>
      <c r="DJ118" s="44"/>
      <c r="DK118" s="44"/>
      <c r="DL118" s="44"/>
      <c r="DM118" s="44"/>
      <c r="DN118" s="44"/>
      <c r="DO118" s="44"/>
      <c r="DP118" s="44"/>
      <c r="DQ118" s="44"/>
      <c r="DR118" s="44"/>
      <c r="DS118" s="44"/>
      <c r="DT118" s="44"/>
      <c r="DU118" s="44"/>
      <c r="DV118" s="44"/>
      <c r="DW118" s="44"/>
      <c r="DX118" s="44"/>
      <c r="DY118" s="44"/>
      <c r="DZ118" s="44"/>
      <c r="EA118" s="44"/>
      <c r="EB118" s="44"/>
      <c r="EC118" s="44"/>
      <c r="ED118" s="44"/>
      <c r="EE118" s="44"/>
      <c r="EF118" s="44"/>
      <c r="EG118" s="44"/>
      <c r="EH118" s="44"/>
      <c r="EI118" s="44"/>
      <c r="EJ118" s="44"/>
      <c r="EK118" s="44"/>
      <c r="EL118" s="44"/>
      <c r="EM118" s="44"/>
      <c r="EN118" s="44"/>
      <c r="EO118" s="44"/>
      <c r="EP118" s="44"/>
      <c r="EQ118" s="44"/>
      <c r="ER118" s="44"/>
      <c r="ES118" s="44"/>
      <c r="ET118" s="44"/>
      <c r="EU118" s="44"/>
      <c r="EV118" s="44"/>
      <c r="EW118" s="44"/>
      <c r="EX118" s="44"/>
      <c r="EY118" s="44"/>
      <c r="EZ118" s="44"/>
      <c r="FA118" s="44"/>
      <c r="FB118" s="44"/>
      <c r="FC118" s="44"/>
      <c r="FD118" s="44"/>
      <c r="FE118" s="44"/>
      <c r="FF118" s="44"/>
      <c r="FG118" s="44"/>
      <c r="FH118" s="44"/>
      <c r="FI118" s="44"/>
      <c r="FJ118" s="44"/>
      <c r="FK118" s="44"/>
      <c r="FL118" s="44"/>
      <c r="FM118" s="44"/>
      <c r="FN118" s="44"/>
      <c r="FO118" s="44"/>
      <c r="FP118" s="44"/>
      <c r="FQ118" s="44"/>
      <c r="FR118" s="44"/>
      <c r="FS118" s="44"/>
      <c r="FT118" s="44"/>
      <c r="FU118" s="44"/>
      <c r="FV118" s="44"/>
      <c r="FW118" s="44"/>
      <c r="FX118" s="44"/>
      <c r="FY118" s="44"/>
      <c r="FZ118" s="44"/>
      <c r="GA118" s="44"/>
      <c r="GB118" s="44"/>
      <c r="GC118" s="44"/>
      <c r="GD118" s="44"/>
      <c r="GE118" s="44"/>
      <c r="GF118" s="44"/>
      <c r="GG118" s="44"/>
      <c r="GH118" s="44"/>
      <c r="GI118" s="44"/>
      <c r="GJ118" s="44"/>
      <c r="GK118" s="44"/>
      <c r="GL118" s="44"/>
      <c r="GM118" s="44"/>
      <c r="GN118" s="44"/>
      <c r="GO118" s="44"/>
      <c r="GP118" s="44"/>
      <c r="GQ118" s="44"/>
      <c r="GR118" s="44"/>
      <c r="GS118" s="44"/>
      <c r="GT118" s="44"/>
      <c r="GU118" s="44"/>
      <c r="GV118" s="44"/>
      <c r="GW118" s="44"/>
      <c r="GX118" s="44"/>
      <c r="GY118" s="44"/>
      <c r="GZ118" s="44"/>
      <c r="HA118" s="44"/>
      <c r="HB118" s="44"/>
      <c r="HC118" s="44"/>
      <c r="HD118" s="44"/>
      <c r="HE118" s="44"/>
      <c r="HF118" s="44"/>
      <c r="HG118" s="44"/>
      <c r="HH118" s="44"/>
      <c r="HI118" s="44"/>
      <c r="HJ118" s="44"/>
      <c r="HK118" s="44"/>
      <c r="HL118" s="44"/>
      <c r="HM118" s="44"/>
      <c r="HN118" s="44"/>
      <c r="HO118" s="44"/>
      <c r="HP118" s="44"/>
      <c r="HQ118" s="44"/>
      <c r="HR118" s="44"/>
      <c r="HS118" s="44"/>
      <c r="HT118" s="44"/>
      <c r="HU118" s="44"/>
      <c r="HV118" s="44"/>
      <c r="HW118" s="44"/>
      <c r="HX118" s="44"/>
      <c r="HY118" s="44"/>
      <c r="HZ118" s="44"/>
      <c r="IA118" s="44"/>
      <c r="IB118" s="44"/>
      <c r="IC118" s="44"/>
      <c r="ID118" s="44"/>
      <c r="IE118" s="44"/>
      <c r="IF118" s="44"/>
      <c r="IG118" s="44"/>
      <c r="IH118" s="44"/>
      <c r="II118" s="44"/>
      <c r="IJ118" s="44"/>
      <c r="IK118" s="44"/>
      <c r="IL118" s="44"/>
      <c r="IM118" s="44"/>
      <c r="IN118" s="44"/>
      <c r="IO118" s="44"/>
      <c r="IP118" s="44"/>
      <c r="IQ118" s="44"/>
      <c r="IR118" s="44"/>
      <c r="IS118" s="44"/>
    </row>
    <row r="119" customFormat="false" ht="12.75" hidden="false" customHeight="false" outlineLevel="0" collapsed="false">
      <c r="A119" s="95"/>
      <c r="B119" s="44"/>
      <c r="C119" s="95"/>
      <c r="D119" s="96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4"/>
      <c r="BM119" s="44"/>
      <c r="BN119" s="44"/>
      <c r="BO119" s="44"/>
      <c r="BP119" s="44"/>
      <c r="BQ119" s="44"/>
      <c r="BR119" s="44"/>
      <c r="BS119" s="44"/>
      <c r="BT119" s="44"/>
      <c r="BU119" s="44"/>
      <c r="BV119" s="44"/>
      <c r="BW119" s="44"/>
      <c r="BX119" s="44"/>
      <c r="BY119" s="44"/>
      <c r="BZ119" s="44"/>
      <c r="CA119" s="44"/>
      <c r="CB119" s="44"/>
      <c r="CC119" s="44"/>
      <c r="CD119" s="44"/>
      <c r="CE119" s="44"/>
      <c r="CF119" s="44"/>
      <c r="CG119" s="44"/>
      <c r="CH119" s="44"/>
      <c r="CI119" s="44"/>
      <c r="CJ119" s="44"/>
      <c r="CK119" s="44"/>
      <c r="CL119" s="44"/>
      <c r="CM119" s="44"/>
      <c r="CN119" s="44"/>
      <c r="CO119" s="44"/>
      <c r="CP119" s="44"/>
      <c r="CQ119" s="44"/>
      <c r="CR119" s="44"/>
      <c r="CS119" s="44"/>
      <c r="CT119" s="44"/>
      <c r="CU119" s="44"/>
      <c r="CV119" s="44"/>
      <c r="CW119" s="44"/>
      <c r="CX119" s="44"/>
      <c r="CY119" s="44"/>
      <c r="CZ119" s="44"/>
      <c r="DA119" s="44"/>
      <c r="DB119" s="44"/>
      <c r="DC119" s="44"/>
      <c r="DD119" s="44"/>
      <c r="DE119" s="44"/>
      <c r="DF119" s="44"/>
      <c r="DG119" s="44"/>
      <c r="DH119" s="44"/>
      <c r="DI119" s="44"/>
      <c r="DJ119" s="44"/>
      <c r="DK119" s="44"/>
      <c r="DL119" s="44"/>
      <c r="DM119" s="44"/>
      <c r="DN119" s="44"/>
      <c r="DO119" s="44"/>
      <c r="DP119" s="44"/>
      <c r="DQ119" s="44"/>
      <c r="DR119" s="44"/>
      <c r="DS119" s="44"/>
      <c r="DT119" s="44"/>
      <c r="DU119" s="44"/>
      <c r="DV119" s="44"/>
      <c r="DW119" s="44"/>
      <c r="DX119" s="44"/>
      <c r="DY119" s="44"/>
      <c r="DZ119" s="44"/>
      <c r="EA119" s="44"/>
      <c r="EB119" s="44"/>
      <c r="EC119" s="44"/>
      <c r="ED119" s="44"/>
      <c r="EE119" s="44"/>
      <c r="EF119" s="44"/>
      <c r="EG119" s="44"/>
      <c r="EH119" s="44"/>
      <c r="EI119" s="44"/>
      <c r="EJ119" s="44"/>
      <c r="EK119" s="44"/>
      <c r="EL119" s="44"/>
      <c r="EM119" s="44"/>
      <c r="EN119" s="44"/>
      <c r="EO119" s="44"/>
      <c r="EP119" s="44"/>
      <c r="EQ119" s="44"/>
      <c r="ER119" s="44"/>
      <c r="ES119" s="44"/>
      <c r="ET119" s="44"/>
      <c r="EU119" s="44"/>
      <c r="EV119" s="44"/>
      <c r="EW119" s="44"/>
      <c r="EX119" s="44"/>
      <c r="EY119" s="44"/>
      <c r="EZ119" s="44"/>
      <c r="FA119" s="44"/>
      <c r="FB119" s="44"/>
      <c r="FC119" s="44"/>
      <c r="FD119" s="44"/>
      <c r="FE119" s="44"/>
      <c r="FF119" s="44"/>
      <c r="FG119" s="44"/>
      <c r="FH119" s="44"/>
      <c r="FI119" s="44"/>
      <c r="FJ119" s="44"/>
      <c r="FK119" s="44"/>
      <c r="FL119" s="44"/>
      <c r="FM119" s="44"/>
      <c r="FN119" s="44"/>
      <c r="FO119" s="44"/>
      <c r="FP119" s="44"/>
      <c r="FQ119" s="44"/>
      <c r="FR119" s="44"/>
      <c r="FS119" s="44"/>
      <c r="FT119" s="44"/>
      <c r="FU119" s="44"/>
      <c r="FV119" s="44"/>
      <c r="FW119" s="44"/>
      <c r="FX119" s="44"/>
      <c r="FY119" s="44"/>
      <c r="FZ119" s="44"/>
      <c r="GA119" s="44"/>
      <c r="GB119" s="44"/>
      <c r="GC119" s="44"/>
      <c r="GD119" s="44"/>
      <c r="GE119" s="44"/>
      <c r="GF119" s="44"/>
      <c r="GG119" s="44"/>
      <c r="GH119" s="44"/>
      <c r="GI119" s="44"/>
      <c r="GJ119" s="44"/>
      <c r="GK119" s="44"/>
      <c r="GL119" s="44"/>
      <c r="GM119" s="44"/>
      <c r="GN119" s="44"/>
      <c r="GO119" s="44"/>
      <c r="GP119" s="44"/>
      <c r="GQ119" s="44"/>
      <c r="GR119" s="44"/>
      <c r="GS119" s="44"/>
      <c r="GT119" s="44"/>
      <c r="GU119" s="44"/>
      <c r="GV119" s="44"/>
      <c r="GW119" s="44"/>
      <c r="GX119" s="44"/>
      <c r="GY119" s="44"/>
      <c r="GZ119" s="44"/>
      <c r="HA119" s="44"/>
      <c r="HB119" s="44"/>
      <c r="HC119" s="44"/>
      <c r="HD119" s="44"/>
      <c r="HE119" s="44"/>
      <c r="HF119" s="44"/>
      <c r="HG119" s="44"/>
      <c r="HH119" s="44"/>
      <c r="HI119" s="44"/>
      <c r="HJ119" s="44"/>
      <c r="HK119" s="44"/>
      <c r="HL119" s="44"/>
      <c r="HM119" s="44"/>
      <c r="HN119" s="44"/>
      <c r="HO119" s="44"/>
      <c r="HP119" s="44"/>
      <c r="HQ119" s="44"/>
      <c r="HR119" s="44"/>
      <c r="HS119" s="44"/>
      <c r="HT119" s="44"/>
      <c r="HU119" s="44"/>
      <c r="HV119" s="44"/>
      <c r="HW119" s="44"/>
      <c r="HX119" s="44"/>
      <c r="HY119" s="44"/>
      <c r="HZ119" s="44"/>
      <c r="IA119" s="44"/>
      <c r="IB119" s="44"/>
      <c r="IC119" s="44"/>
      <c r="ID119" s="44"/>
      <c r="IE119" s="44"/>
      <c r="IF119" s="44"/>
      <c r="IG119" s="44"/>
      <c r="IH119" s="44"/>
      <c r="II119" s="44"/>
      <c r="IJ119" s="44"/>
      <c r="IK119" s="44"/>
      <c r="IL119" s="44"/>
      <c r="IM119" s="44"/>
      <c r="IN119" s="44"/>
      <c r="IO119" s="44"/>
      <c r="IP119" s="44"/>
      <c r="IQ119" s="44"/>
      <c r="IR119" s="44"/>
      <c r="IS119" s="44"/>
    </row>
    <row r="120" customFormat="false" ht="12.75" hidden="false" customHeight="false" outlineLevel="0" collapsed="false">
      <c r="A120" s="95"/>
      <c r="B120" s="44"/>
      <c r="C120" s="95"/>
      <c r="D120" s="96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  <c r="BJ120" s="44"/>
      <c r="BK120" s="44"/>
      <c r="BL120" s="44"/>
      <c r="BM120" s="44"/>
      <c r="BN120" s="44"/>
      <c r="BO120" s="44"/>
      <c r="BP120" s="44"/>
      <c r="BQ120" s="44"/>
      <c r="BR120" s="44"/>
      <c r="BS120" s="44"/>
      <c r="BT120" s="44"/>
      <c r="BU120" s="44"/>
      <c r="BV120" s="44"/>
      <c r="BW120" s="44"/>
      <c r="BX120" s="44"/>
      <c r="BY120" s="44"/>
      <c r="BZ120" s="44"/>
      <c r="CA120" s="44"/>
      <c r="CB120" s="44"/>
      <c r="CC120" s="44"/>
      <c r="CD120" s="44"/>
      <c r="CE120" s="44"/>
      <c r="CF120" s="44"/>
      <c r="CG120" s="44"/>
      <c r="CH120" s="44"/>
      <c r="CI120" s="44"/>
      <c r="CJ120" s="44"/>
      <c r="CK120" s="44"/>
      <c r="CL120" s="44"/>
      <c r="CM120" s="44"/>
      <c r="CN120" s="44"/>
      <c r="CO120" s="44"/>
      <c r="CP120" s="44"/>
      <c r="CQ120" s="44"/>
      <c r="CR120" s="44"/>
      <c r="CS120" s="44"/>
      <c r="CT120" s="44"/>
      <c r="CU120" s="44"/>
      <c r="CV120" s="44"/>
      <c r="CW120" s="44"/>
      <c r="CX120" s="44"/>
      <c r="CY120" s="44"/>
      <c r="CZ120" s="44"/>
      <c r="DA120" s="44"/>
      <c r="DB120" s="44"/>
      <c r="DC120" s="44"/>
      <c r="DD120" s="44"/>
      <c r="DE120" s="44"/>
      <c r="DF120" s="44"/>
      <c r="DG120" s="44"/>
      <c r="DH120" s="44"/>
      <c r="DI120" s="44"/>
      <c r="DJ120" s="44"/>
      <c r="DK120" s="44"/>
      <c r="DL120" s="44"/>
      <c r="DM120" s="44"/>
      <c r="DN120" s="44"/>
      <c r="DO120" s="44"/>
      <c r="DP120" s="44"/>
      <c r="DQ120" s="44"/>
      <c r="DR120" s="44"/>
      <c r="DS120" s="44"/>
      <c r="DT120" s="44"/>
      <c r="DU120" s="44"/>
      <c r="DV120" s="44"/>
      <c r="DW120" s="44"/>
      <c r="DX120" s="44"/>
      <c r="DY120" s="44"/>
      <c r="DZ120" s="44"/>
      <c r="EA120" s="44"/>
      <c r="EB120" s="44"/>
      <c r="EC120" s="44"/>
      <c r="ED120" s="44"/>
      <c r="EE120" s="44"/>
      <c r="EF120" s="44"/>
      <c r="EG120" s="44"/>
      <c r="EH120" s="44"/>
      <c r="EI120" s="44"/>
      <c r="EJ120" s="44"/>
      <c r="EK120" s="44"/>
      <c r="EL120" s="44"/>
      <c r="EM120" s="44"/>
      <c r="EN120" s="44"/>
      <c r="EO120" s="44"/>
      <c r="EP120" s="44"/>
      <c r="EQ120" s="44"/>
      <c r="ER120" s="44"/>
      <c r="ES120" s="44"/>
      <c r="ET120" s="44"/>
      <c r="EU120" s="44"/>
      <c r="EV120" s="44"/>
      <c r="EW120" s="44"/>
      <c r="EX120" s="44"/>
      <c r="EY120" s="44"/>
      <c r="EZ120" s="44"/>
      <c r="FA120" s="44"/>
      <c r="FB120" s="44"/>
      <c r="FC120" s="44"/>
      <c r="FD120" s="44"/>
      <c r="FE120" s="44"/>
      <c r="FF120" s="44"/>
      <c r="FG120" s="44"/>
      <c r="FH120" s="44"/>
      <c r="FI120" s="44"/>
      <c r="FJ120" s="44"/>
      <c r="FK120" s="44"/>
      <c r="FL120" s="44"/>
      <c r="FM120" s="44"/>
      <c r="FN120" s="44"/>
      <c r="FO120" s="44"/>
      <c r="FP120" s="44"/>
      <c r="FQ120" s="44"/>
      <c r="FR120" s="44"/>
      <c r="FS120" s="44"/>
      <c r="FT120" s="44"/>
      <c r="FU120" s="44"/>
      <c r="FV120" s="44"/>
      <c r="FW120" s="44"/>
      <c r="FX120" s="44"/>
      <c r="FY120" s="44"/>
      <c r="FZ120" s="44"/>
      <c r="GA120" s="44"/>
      <c r="GB120" s="44"/>
      <c r="GC120" s="44"/>
      <c r="GD120" s="44"/>
      <c r="GE120" s="44"/>
      <c r="GF120" s="44"/>
      <c r="GG120" s="44"/>
      <c r="GH120" s="44"/>
      <c r="GI120" s="44"/>
      <c r="GJ120" s="44"/>
      <c r="GK120" s="44"/>
      <c r="GL120" s="44"/>
      <c r="GM120" s="44"/>
      <c r="GN120" s="44"/>
      <c r="GO120" s="44"/>
      <c r="GP120" s="44"/>
      <c r="GQ120" s="44"/>
      <c r="GR120" s="44"/>
      <c r="GS120" s="44"/>
      <c r="GT120" s="44"/>
      <c r="GU120" s="44"/>
      <c r="GV120" s="44"/>
      <c r="GW120" s="44"/>
      <c r="GX120" s="44"/>
      <c r="GY120" s="44"/>
      <c r="GZ120" s="44"/>
      <c r="HA120" s="44"/>
      <c r="HB120" s="44"/>
      <c r="HC120" s="44"/>
      <c r="HD120" s="44"/>
      <c r="HE120" s="44"/>
      <c r="HF120" s="44"/>
      <c r="HG120" s="44"/>
      <c r="HH120" s="44"/>
      <c r="HI120" s="44"/>
      <c r="HJ120" s="44"/>
      <c r="HK120" s="44"/>
      <c r="HL120" s="44"/>
      <c r="HM120" s="44"/>
      <c r="HN120" s="44"/>
      <c r="HO120" s="44"/>
      <c r="HP120" s="44"/>
      <c r="HQ120" s="44"/>
      <c r="HR120" s="44"/>
      <c r="HS120" s="44"/>
      <c r="HT120" s="44"/>
      <c r="HU120" s="44"/>
      <c r="HV120" s="44"/>
      <c r="HW120" s="44"/>
      <c r="HX120" s="44"/>
      <c r="HY120" s="44"/>
      <c r="HZ120" s="44"/>
      <c r="IA120" s="44"/>
      <c r="IB120" s="44"/>
      <c r="IC120" s="44"/>
      <c r="ID120" s="44"/>
      <c r="IE120" s="44"/>
      <c r="IF120" s="44"/>
      <c r="IG120" s="44"/>
      <c r="IH120" s="44"/>
      <c r="II120" s="44"/>
      <c r="IJ120" s="44"/>
      <c r="IK120" s="44"/>
      <c r="IL120" s="44"/>
      <c r="IM120" s="44"/>
      <c r="IN120" s="44"/>
      <c r="IO120" s="44"/>
      <c r="IP120" s="44"/>
      <c r="IQ120" s="44"/>
      <c r="IR120" s="44"/>
      <c r="IS120" s="44"/>
    </row>
    <row r="121" customFormat="false" ht="12.75" hidden="false" customHeight="false" outlineLevel="0" collapsed="false">
      <c r="A121" s="95"/>
      <c r="B121" s="44"/>
      <c r="C121" s="95"/>
      <c r="D121" s="96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  <c r="BF121" s="44"/>
      <c r="BG121" s="44"/>
      <c r="BH121" s="44"/>
      <c r="BI121" s="44"/>
      <c r="BJ121" s="44"/>
      <c r="BK121" s="44"/>
      <c r="BL121" s="44"/>
      <c r="BM121" s="44"/>
      <c r="BN121" s="44"/>
      <c r="BO121" s="44"/>
      <c r="BP121" s="44"/>
      <c r="BQ121" s="44"/>
      <c r="BR121" s="44"/>
      <c r="BS121" s="44"/>
      <c r="BT121" s="44"/>
      <c r="BU121" s="44"/>
      <c r="BV121" s="44"/>
      <c r="BW121" s="44"/>
      <c r="BX121" s="44"/>
      <c r="BY121" s="44"/>
      <c r="BZ121" s="44"/>
      <c r="CA121" s="44"/>
      <c r="CB121" s="44"/>
      <c r="CC121" s="44"/>
      <c r="CD121" s="44"/>
      <c r="CE121" s="44"/>
      <c r="CF121" s="44"/>
      <c r="CG121" s="44"/>
      <c r="CH121" s="44"/>
      <c r="CI121" s="44"/>
      <c r="CJ121" s="44"/>
      <c r="CK121" s="44"/>
      <c r="CL121" s="44"/>
      <c r="CM121" s="44"/>
      <c r="CN121" s="44"/>
      <c r="CO121" s="44"/>
      <c r="CP121" s="44"/>
      <c r="CQ121" s="44"/>
      <c r="CR121" s="44"/>
      <c r="CS121" s="44"/>
      <c r="CT121" s="44"/>
      <c r="CU121" s="44"/>
      <c r="CV121" s="44"/>
      <c r="CW121" s="44"/>
      <c r="CX121" s="44"/>
      <c r="CY121" s="44"/>
      <c r="CZ121" s="44"/>
      <c r="DA121" s="44"/>
      <c r="DB121" s="44"/>
      <c r="DC121" s="44"/>
      <c r="DD121" s="44"/>
      <c r="DE121" s="44"/>
      <c r="DF121" s="44"/>
      <c r="DG121" s="44"/>
      <c r="DH121" s="44"/>
      <c r="DI121" s="44"/>
      <c r="DJ121" s="44"/>
      <c r="DK121" s="44"/>
      <c r="DL121" s="44"/>
      <c r="DM121" s="44"/>
      <c r="DN121" s="44"/>
      <c r="DO121" s="44"/>
      <c r="DP121" s="44"/>
      <c r="DQ121" s="44"/>
      <c r="DR121" s="44"/>
      <c r="DS121" s="44"/>
      <c r="DT121" s="44"/>
      <c r="DU121" s="44"/>
      <c r="DV121" s="44"/>
      <c r="DW121" s="44"/>
      <c r="DX121" s="44"/>
      <c r="DY121" s="44"/>
      <c r="DZ121" s="44"/>
      <c r="EA121" s="44"/>
      <c r="EB121" s="44"/>
      <c r="EC121" s="44"/>
      <c r="ED121" s="44"/>
      <c r="EE121" s="44"/>
      <c r="EF121" s="44"/>
      <c r="EG121" s="44"/>
      <c r="EH121" s="44"/>
      <c r="EI121" s="44"/>
      <c r="EJ121" s="44"/>
      <c r="EK121" s="44"/>
      <c r="EL121" s="44"/>
      <c r="EM121" s="44"/>
      <c r="EN121" s="44"/>
      <c r="EO121" s="44"/>
      <c r="EP121" s="44"/>
      <c r="EQ121" s="44"/>
      <c r="ER121" s="44"/>
      <c r="ES121" s="44"/>
      <c r="ET121" s="44"/>
      <c r="EU121" s="44"/>
      <c r="EV121" s="44"/>
      <c r="EW121" s="44"/>
      <c r="EX121" s="44"/>
      <c r="EY121" s="44"/>
      <c r="EZ121" s="44"/>
      <c r="FA121" s="44"/>
      <c r="FB121" s="44"/>
      <c r="FC121" s="44"/>
      <c r="FD121" s="44"/>
      <c r="FE121" s="44"/>
      <c r="FF121" s="44"/>
      <c r="FG121" s="44"/>
      <c r="FH121" s="44"/>
      <c r="FI121" s="44"/>
      <c r="FJ121" s="44"/>
      <c r="FK121" s="44"/>
      <c r="FL121" s="44"/>
      <c r="FM121" s="44"/>
      <c r="FN121" s="44"/>
      <c r="FO121" s="44"/>
      <c r="FP121" s="44"/>
      <c r="FQ121" s="44"/>
      <c r="FR121" s="44"/>
      <c r="FS121" s="44"/>
      <c r="FT121" s="44"/>
      <c r="FU121" s="44"/>
      <c r="FV121" s="44"/>
      <c r="FW121" s="44"/>
      <c r="FX121" s="44"/>
      <c r="FY121" s="44"/>
      <c r="FZ121" s="44"/>
      <c r="GA121" s="44"/>
      <c r="GB121" s="44"/>
      <c r="GC121" s="44"/>
      <c r="GD121" s="44"/>
      <c r="GE121" s="44"/>
      <c r="GF121" s="44"/>
      <c r="GG121" s="44"/>
      <c r="GH121" s="44"/>
      <c r="GI121" s="44"/>
      <c r="GJ121" s="44"/>
      <c r="GK121" s="44"/>
      <c r="GL121" s="44"/>
      <c r="GM121" s="44"/>
      <c r="GN121" s="44"/>
      <c r="GO121" s="44"/>
      <c r="GP121" s="44"/>
      <c r="GQ121" s="44"/>
      <c r="GR121" s="44"/>
      <c r="GS121" s="44"/>
      <c r="GT121" s="44"/>
      <c r="GU121" s="44"/>
      <c r="GV121" s="44"/>
      <c r="GW121" s="44"/>
      <c r="GX121" s="44"/>
      <c r="GY121" s="44"/>
      <c r="GZ121" s="44"/>
      <c r="HA121" s="44"/>
      <c r="HB121" s="44"/>
      <c r="HC121" s="44"/>
      <c r="HD121" s="44"/>
      <c r="HE121" s="44"/>
      <c r="HF121" s="44"/>
      <c r="HG121" s="44"/>
      <c r="HH121" s="44"/>
      <c r="HI121" s="44"/>
      <c r="HJ121" s="44"/>
      <c r="HK121" s="44"/>
      <c r="HL121" s="44"/>
      <c r="HM121" s="44"/>
      <c r="HN121" s="44"/>
      <c r="HO121" s="44"/>
      <c r="HP121" s="44"/>
      <c r="HQ121" s="44"/>
      <c r="HR121" s="44"/>
      <c r="HS121" s="44"/>
      <c r="HT121" s="44"/>
      <c r="HU121" s="44"/>
      <c r="HV121" s="44"/>
      <c r="HW121" s="44"/>
      <c r="HX121" s="44"/>
      <c r="HY121" s="44"/>
      <c r="HZ121" s="44"/>
      <c r="IA121" s="44"/>
      <c r="IB121" s="44"/>
      <c r="IC121" s="44"/>
      <c r="ID121" s="44"/>
      <c r="IE121" s="44"/>
      <c r="IF121" s="44"/>
      <c r="IG121" s="44"/>
      <c r="IH121" s="44"/>
      <c r="II121" s="44"/>
      <c r="IJ121" s="44"/>
      <c r="IK121" s="44"/>
      <c r="IL121" s="44"/>
      <c r="IM121" s="44"/>
      <c r="IN121" s="44"/>
      <c r="IO121" s="44"/>
      <c r="IP121" s="44"/>
      <c r="IQ121" s="44"/>
      <c r="IR121" s="44"/>
      <c r="IS121" s="44"/>
    </row>
    <row r="122" customFormat="false" ht="12.75" hidden="false" customHeight="false" outlineLevel="0" collapsed="false">
      <c r="A122" s="95"/>
      <c r="B122" s="44"/>
      <c r="C122" s="95"/>
      <c r="D122" s="96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  <c r="BF122" s="44"/>
      <c r="BG122" s="44"/>
      <c r="BH122" s="44"/>
      <c r="BI122" s="44"/>
      <c r="BJ122" s="44"/>
      <c r="BK122" s="44"/>
      <c r="BL122" s="44"/>
      <c r="BM122" s="44"/>
      <c r="BN122" s="44"/>
      <c r="BO122" s="44"/>
      <c r="BP122" s="44"/>
      <c r="BQ122" s="44"/>
      <c r="BR122" s="44"/>
      <c r="BS122" s="44"/>
      <c r="BT122" s="44"/>
      <c r="BU122" s="44"/>
      <c r="BV122" s="44"/>
      <c r="BW122" s="44"/>
      <c r="BX122" s="44"/>
      <c r="BY122" s="44"/>
      <c r="BZ122" s="44"/>
      <c r="CA122" s="44"/>
      <c r="CB122" s="44"/>
      <c r="CC122" s="44"/>
      <c r="CD122" s="44"/>
      <c r="CE122" s="44"/>
      <c r="CF122" s="44"/>
      <c r="CG122" s="44"/>
      <c r="CH122" s="44"/>
      <c r="CI122" s="44"/>
      <c r="CJ122" s="44"/>
      <c r="CK122" s="44"/>
      <c r="CL122" s="44"/>
      <c r="CM122" s="44"/>
      <c r="CN122" s="44"/>
      <c r="CO122" s="44"/>
      <c r="CP122" s="44"/>
      <c r="CQ122" s="44"/>
      <c r="CR122" s="44"/>
      <c r="CS122" s="44"/>
      <c r="CT122" s="44"/>
      <c r="CU122" s="44"/>
      <c r="CV122" s="44"/>
      <c r="CW122" s="44"/>
      <c r="CX122" s="44"/>
      <c r="CY122" s="44"/>
      <c r="CZ122" s="44"/>
      <c r="DA122" s="44"/>
      <c r="DB122" s="44"/>
      <c r="DC122" s="44"/>
      <c r="DD122" s="44"/>
      <c r="DE122" s="44"/>
      <c r="DF122" s="44"/>
      <c r="DG122" s="44"/>
      <c r="DH122" s="44"/>
      <c r="DI122" s="44"/>
      <c r="DJ122" s="44"/>
      <c r="DK122" s="44"/>
      <c r="DL122" s="44"/>
      <c r="DM122" s="44"/>
      <c r="DN122" s="44"/>
      <c r="DO122" s="44"/>
      <c r="DP122" s="44"/>
      <c r="DQ122" s="44"/>
      <c r="DR122" s="44"/>
      <c r="DS122" s="44"/>
      <c r="DT122" s="44"/>
      <c r="DU122" s="44"/>
      <c r="DV122" s="44"/>
      <c r="DW122" s="44"/>
      <c r="DX122" s="44"/>
      <c r="DY122" s="44"/>
      <c r="DZ122" s="44"/>
      <c r="EA122" s="44"/>
      <c r="EB122" s="44"/>
      <c r="EC122" s="44"/>
      <c r="ED122" s="44"/>
      <c r="EE122" s="44"/>
      <c r="EF122" s="44"/>
      <c r="EG122" s="44"/>
      <c r="EH122" s="44"/>
      <c r="EI122" s="44"/>
      <c r="EJ122" s="44"/>
      <c r="EK122" s="44"/>
      <c r="EL122" s="44"/>
      <c r="EM122" s="44"/>
      <c r="EN122" s="44"/>
      <c r="EO122" s="44"/>
      <c r="EP122" s="44"/>
      <c r="EQ122" s="44"/>
      <c r="ER122" s="44"/>
      <c r="ES122" s="44"/>
      <c r="ET122" s="44"/>
      <c r="EU122" s="44"/>
      <c r="EV122" s="44"/>
      <c r="EW122" s="44"/>
      <c r="EX122" s="44"/>
      <c r="EY122" s="44"/>
      <c r="EZ122" s="44"/>
      <c r="FA122" s="44"/>
      <c r="FB122" s="44"/>
      <c r="FC122" s="44"/>
      <c r="FD122" s="44"/>
      <c r="FE122" s="44"/>
      <c r="FF122" s="44"/>
      <c r="FG122" s="44"/>
      <c r="FH122" s="44"/>
      <c r="FI122" s="44"/>
      <c r="FJ122" s="44"/>
      <c r="FK122" s="44"/>
      <c r="FL122" s="44"/>
      <c r="FM122" s="44"/>
      <c r="FN122" s="44"/>
      <c r="FO122" s="44"/>
      <c r="FP122" s="44"/>
      <c r="FQ122" s="44"/>
      <c r="FR122" s="44"/>
      <c r="FS122" s="44"/>
      <c r="FT122" s="44"/>
      <c r="FU122" s="44"/>
      <c r="FV122" s="44"/>
      <c r="FW122" s="44"/>
      <c r="FX122" s="44"/>
      <c r="FY122" s="44"/>
      <c r="FZ122" s="44"/>
      <c r="GA122" s="44"/>
      <c r="GB122" s="44"/>
      <c r="GC122" s="44"/>
      <c r="GD122" s="44"/>
      <c r="GE122" s="44"/>
      <c r="GF122" s="44"/>
      <c r="GG122" s="44"/>
      <c r="GH122" s="44"/>
      <c r="GI122" s="44"/>
      <c r="GJ122" s="44"/>
      <c r="GK122" s="44"/>
      <c r="GL122" s="44"/>
      <c r="GM122" s="44"/>
      <c r="GN122" s="44"/>
      <c r="GO122" s="44"/>
      <c r="GP122" s="44"/>
      <c r="GQ122" s="44"/>
      <c r="GR122" s="44"/>
      <c r="GS122" s="44"/>
      <c r="GT122" s="44"/>
      <c r="GU122" s="44"/>
      <c r="GV122" s="44"/>
      <c r="GW122" s="44"/>
      <c r="GX122" s="44"/>
      <c r="GY122" s="44"/>
      <c r="GZ122" s="44"/>
      <c r="HA122" s="44"/>
      <c r="HB122" s="44"/>
      <c r="HC122" s="44"/>
      <c r="HD122" s="44"/>
      <c r="HE122" s="44"/>
      <c r="HF122" s="44"/>
      <c r="HG122" s="44"/>
      <c r="HH122" s="44"/>
      <c r="HI122" s="44"/>
      <c r="HJ122" s="44"/>
      <c r="HK122" s="44"/>
      <c r="HL122" s="44"/>
      <c r="HM122" s="44"/>
      <c r="HN122" s="44"/>
      <c r="HO122" s="44"/>
      <c r="HP122" s="44"/>
      <c r="HQ122" s="44"/>
      <c r="HR122" s="44"/>
      <c r="HS122" s="44"/>
      <c r="HT122" s="44"/>
      <c r="HU122" s="44"/>
      <c r="HV122" s="44"/>
      <c r="HW122" s="44"/>
      <c r="HX122" s="44"/>
      <c r="HY122" s="44"/>
      <c r="HZ122" s="44"/>
      <c r="IA122" s="44"/>
      <c r="IB122" s="44"/>
      <c r="IC122" s="44"/>
      <c r="ID122" s="44"/>
      <c r="IE122" s="44"/>
      <c r="IF122" s="44"/>
      <c r="IG122" s="44"/>
      <c r="IH122" s="44"/>
      <c r="II122" s="44"/>
      <c r="IJ122" s="44"/>
      <c r="IK122" s="44"/>
      <c r="IL122" s="44"/>
      <c r="IM122" s="44"/>
      <c r="IN122" s="44"/>
      <c r="IO122" s="44"/>
      <c r="IP122" s="44"/>
      <c r="IQ122" s="44"/>
      <c r="IR122" s="44"/>
      <c r="IS122" s="44"/>
    </row>
    <row r="123" customFormat="false" ht="12.75" hidden="false" customHeight="false" outlineLevel="0" collapsed="false">
      <c r="A123" s="95"/>
      <c r="B123" s="44"/>
      <c r="C123" s="95"/>
      <c r="D123" s="96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  <c r="AR123" s="44"/>
      <c r="AS123" s="4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  <c r="BF123" s="44"/>
      <c r="BG123" s="44"/>
      <c r="BH123" s="44"/>
      <c r="BI123" s="44"/>
      <c r="BJ123" s="44"/>
      <c r="BK123" s="44"/>
      <c r="BL123" s="44"/>
      <c r="BM123" s="44"/>
      <c r="BN123" s="44"/>
      <c r="BO123" s="44"/>
      <c r="BP123" s="44"/>
      <c r="BQ123" s="44"/>
      <c r="BR123" s="44"/>
      <c r="BS123" s="44"/>
      <c r="BT123" s="44"/>
      <c r="BU123" s="44"/>
      <c r="BV123" s="44"/>
      <c r="BW123" s="44"/>
      <c r="BX123" s="44"/>
      <c r="BY123" s="44"/>
      <c r="BZ123" s="44"/>
      <c r="CA123" s="44"/>
      <c r="CB123" s="44"/>
      <c r="CC123" s="44"/>
      <c r="CD123" s="44"/>
      <c r="CE123" s="44"/>
      <c r="CF123" s="44"/>
      <c r="CG123" s="44"/>
      <c r="CH123" s="44"/>
      <c r="CI123" s="44"/>
      <c r="CJ123" s="44"/>
      <c r="CK123" s="44"/>
      <c r="CL123" s="44"/>
      <c r="CM123" s="44"/>
      <c r="CN123" s="44"/>
      <c r="CO123" s="44"/>
      <c r="CP123" s="44"/>
      <c r="CQ123" s="44"/>
      <c r="CR123" s="44"/>
      <c r="CS123" s="44"/>
      <c r="CT123" s="44"/>
      <c r="CU123" s="44"/>
      <c r="CV123" s="44"/>
      <c r="CW123" s="44"/>
      <c r="CX123" s="44"/>
      <c r="CY123" s="44"/>
      <c r="CZ123" s="44"/>
      <c r="DA123" s="44"/>
      <c r="DB123" s="44"/>
      <c r="DC123" s="44"/>
      <c r="DD123" s="44"/>
      <c r="DE123" s="44"/>
      <c r="DF123" s="44"/>
      <c r="DG123" s="44"/>
      <c r="DH123" s="44"/>
      <c r="DI123" s="44"/>
      <c r="DJ123" s="44"/>
      <c r="DK123" s="44"/>
      <c r="DL123" s="44"/>
      <c r="DM123" s="44"/>
      <c r="DN123" s="44"/>
      <c r="DO123" s="44"/>
      <c r="DP123" s="44"/>
      <c r="DQ123" s="44"/>
      <c r="DR123" s="44"/>
      <c r="DS123" s="44"/>
      <c r="DT123" s="44"/>
      <c r="DU123" s="44"/>
      <c r="DV123" s="44"/>
      <c r="DW123" s="44"/>
      <c r="DX123" s="44"/>
      <c r="DY123" s="44"/>
      <c r="DZ123" s="44"/>
      <c r="EA123" s="44"/>
      <c r="EB123" s="44"/>
      <c r="EC123" s="44"/>
      <c r="ED123" s="44"/>
      <c r="EE123" s="44"/>
      <c r="EF123" s="44"/>
      <c r="EG123" s="44"/>
      <c r="EH123" s="44"/>
      <c r="EI123" s="44"/>
      <c r="EJ123" s="44"/>
      <c r="EK123" s="44"/>
      <c r="EL123" s="44"/>
      <c r="EM123" s="44"/>
      <c r="EN123" s="44"/>
      <c r="EO123" s="44"/>
      <c r="EP123" s="44"/>
      <c r="EQ123" s="44"/>
      <c r="ER123" s="44"/>
      <c r="ES123" s="44"/>
      <c r="ET123" s="44"/>
      <c r="EU123" s="44"/>
      <c r="EV123" s="44"/>
      <c r="EW123" s="44"/>
      <c r="EX123" s="44"/>
      <c r="EY123" s="44"/>
      <c r="EZ123" s="44"/>
      <c r="FA123" s="44"/>
      <c r="FB123" s="44"/>
      <c r="FC123" s="44"/>
      <c r="FD123" s="44"/>
      <c r="FE123" s="44"/>
      <c r="FF123" s="44"/>
      <c r="FG123" s="44"/>
      <c r="FH123" s="44"/>
      <c r="FI123" s="44"/>
      <c r="FJ123" s="44"/>
      <c r="FK123" s="44"/>
      <c r="FL123" s="44"/>
      <c r="FM123" s="44"/>
      <c r="FN123" s="44"/>
      <c r="FO123" s="44"/>
      <c r="FP123" s="44"/>
      <c r="FQ123" s="44"/>
      <c r="FR123" s="44"/>
      <c r="FS123" s="44"/>
      <c r="FT123" s="44"/>
      <c r="FU123" s="44"/>
      <c r="FV123" s="44"/>
      <c r="FW123" s="44"/>
      <c r="FX123" s="44"/>
      <c r="FY123" s="44"/>
      <c r="FZ123" s="44"/>
      <c r="GA123" s="44"/>
      <c r="GB123" s="44"/>
      <c r="GC123" s="44"/>
      <c r="GD123" s="44"/>
      <c r="GE123" s="44"/>
      <c r="GF123" s="44"/>
      <c r="GG123" s="44"/>
      <c r="GH123" s="44"/>
      <c r="GI123" s="44"/>
      <c r="GJ123" s="44"/>
      <c r="GK123" s="44"/>
      <c r="GL123" s="44"/>
      <c r="GM123" s="44"/>
      <c r="GN123" s="44"/>
      <c r="GO123" s="44"/>
      <c r="GP123" s="44"/>
      <c r="GQ123" s="44"/>
      <c r="GR123" s="44"/>
      <c r="GS123" s="44"/>
      <c r="GT123" s="44"/>
      <c r="GU123" s="44"/>
      <c r="GV123" s="44"/>
      <c r="GW123" s="44"/>
      <c r="GX123" s="44"/>
      <c r="GY123" s="44"/>
      <c r="GZ123" s="44"/>
      <c r="HA123" s="44"/>
      <c r="HB123" s="44"/>
      <c r="HC123" s="44"/>
      <c r="HD123" s="44"/>
      <c r="HE123" s="44"/>
      <c r="HF123" s="44"/>
      <c r="HG123" s="44"/>
      <c r="HH123" s="44"/>
      <c r="HI123" s="44"/>
      <c r="HJ123" s="44"/>
      <c r="HK123" s="44"/>
      <c r="HL123" s="44"/>
      <c r="HM123" s="44"/>
      <c r="HN123" s="44"/>
      <c r="HO123" s="44"/>
      <c r="HP123" s="44"/>
      <c r="HQ123" s="44"/>
      <c r="HR123" s="44"/>
      <c r="HS123" s="44"/>
      <c r="HT123" s="44"/>
      <c r="HU123" s="44"/>
      <c r="HV123" s="44"/>
      <c r="HW123" s="44"/>
      <c r="HX123" s="44"/>
      <c r="HY123" s="44"/>
      <c r="HZ123" s="44"/>
      <c r="IA123" s="44"/>
      <c r="IB123" s="44"/>
      <c r="IC123" s="44"/>
      <c r="ID123" s="44"/>
      <c r="IE123" s="44"/>
      <c r="IF123" s="44"/>
      <c r="IG123" s="44"/>
      <c r="IH123" s="44"/>
      <c r="II123" s="44"/>
      <c r="IJ123" s="44"/>
      <c r="IK123" s="44"/>
      <c r="IL123" s="44"/>
      <c r="IM123" s="44"/>
      <c r="IN123" s="44"/>
      <c r="IO123" s="44"/>
      <c r="IP123" s="44"/>
      <c r="IQ123" s="44"/>
      <c r="IR123" s="44"/>
      <c r="IS123" s="44"/>
    </row>
    <row r="124" customFormat="false" ht="12.75" hidden="false" customHeight="false" outlineLevel="0" collapsed="false">
      <c r="A124" s="95"/>
      <c r="B124" s="44"/>
      <c r="C124" s="95"/>
      <c r="D124" s="96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  <c r="BF124" s="44"/>
      <c r="BG124" s="44"/>
      <c r="BH124" s="44"/>
      <c r="BI124" s="44"/>
      <c r="BJ124" s="44"/>
      <c r="BK124" s="44"/>
      <c r="BL124" s="44"/>
      <c r="BM124" s="44"/>
      <c r="BN124" s="44"/>
      <c r="BO124" s="44"/>
      <c r="BP124" s="44"/>
      <c r="BQ124" s="44"/>
      <c r="BR124" s="44"/>
      <c r="BS124" s="44"/>
      <c r="BT124" s="44"/>
      <c r="BU124" s="44"/>
      <c r="BV124" s="44"/>
      <c r="BW124" s="44"/>
      <c r="BX124" s="44"/>
      <c r="BY124" s="44"/>
      <c r="BZ124" s="44"/>
      <c r="CA124" s="44"/>
      <c r="CB124" s="44"/>
      <c r="CC124" s="44"/>
      <c r="CD124" s="44"/>
      <c r="CE124" s="44"/>
      <c r="CF124" s="44"/>
      <c r="CG124" s="44"/>
      <c r="CH124" s="44"/>
      <c r="CI124" s="44"/>
      <c r="CJ124" s="44"/>
      <c r="CK124" s="44"/>
      <c r="CL124" s="44"/>
      <c r="CM124" s="44"/>
      <c r="CN124" s="44"/>
      <c r="CO124" s="44"/>
      <c r="CP124" s="44"/>
      <c r="CQ124" s="44"/>
      <c r="CR124" s="44"/>
      <c r="CS124" s="44"/>
      <c r="CT124" s="44"/>
      <c r="CU124" s="44"/>
      <c r="CV124" s="44"/>
      <c r="CW124" s="44"/>
      <c r="CX124" s="44"/>
      <c r="CY124" s="44"/>
      <c r="CZ124" s="44"/>
      <c r="DA124" s="44"/>
      <c r="DB124" s="44"/>
      <c r="DC124" s="44"/>
      <c r="DD124" s="44"/>
      <c r="DE124" s="44"/>
      <c r="DF124" s="44"/>
      <c r="DG124" s="44"/>
      <c r="DH124" s="44"/>
      <c r="DI124" s="44"/>
      <c r="DJ124" s="44"/>
      <c r="DK124" s="44"/>
      <c r="DL124" s="44"/>
      <c r="DM124" s="44"/>
      <c r="DN124" s="44"/>
      <c r="DO124" s="44"/>
      <c r="DP124" s="44"/>
      <c r="DQ124" s="44"/>
      <c r="DR124" s="44"/>
      <c r="DS124" s="44"/>
      <c r="DT124" s="44"/>
      <c r="DU124" s="44"/>
      <c r="DV124" s="44"/>
      <c r="DW124" s="44"/>
      <c r="DX124" s="44"/>
      <c r="DY124" s="44"/>
      <c r="DZ124" s="44"/>
      <c r="EA124" s="44"/>
      <c r="EB124" s="44"/>
      <c r="EC124" s="44"/>
      <c r="ED124" s="44"/>
      <c r="EE124" s="44"/>
      <c r="EF124" s="44"/>
      <c r="EG124" s="44"/>
      <c r="EH124" s="44"/>
      <c r="EI124" s="44"/>
      <c r="EJ124" s="44"/>
      <c r="EK124" s="44"/>
      <c r="EL124" s="44"/>
      <c r="EM124" s="44"/>
      <c r="EN124" s="44"/>
      <c r="EO124" s="44"/>
      <c r="EP124" s="44"/>
      <c r="EQ124" s="44"/>
      <c r="ER124" s="44"/>
      <c r="ES124" s="44"/>
      <c r="ET124" s="44"/>
      <c r="EU124" s="44"/>
      <c r="EV124" s="44"/>
      <c r="EW124" s="44"/>
      <c r="EX124" s="44"/>
      <c r="EY124" s="44"/>
      <c r="EZ124" s="44"/>
      <c r="FA124" s="44"/>
      <c r="FB124" s="44"/>
      <c r="FC124" s="44"/>
      <c r="FD124" s="44"/>
      <c r="FE124" s="44"/>
      <c r="FF124" s="44"/>
      <c r="FG124" s="44"/>
      <c r="FH124" s="44"/>
      <c r="FI124" s="44"/>
      <c r="FJ124" s="44"/>
      <c r="FK124" s="44"/>
      <c r="FL124" s="44"/>
      <c r="FM124" s="44"/>
      <c r="FN124" s="44"/>
      <c r="FO124" s="44"/>
      <c r="FP124" s="44"/>
      <c r="FQ124" s="44"/>
      <c r="FR124" s="44"/>
      <c r="FS124" s="44"/>
      <c r="FT124" s="44"/>
      <c r="FU124" s="44"/>
      <c r="FV124" s="44"/>
      <c r="FW124" s="44"/>
      <c r="FX124" s="44"/>
      <c r="FY124" s="44"/>
      <c r="FZ124" s="44"/>
      <c r="GA124" s="44"/>
      <c r="GB124" s="44"/>
      <c r="GC124" s="44"/>
      <c r="GD124" s="44"/>
      <c r="GE124" s="44"/>
      <c r="GF124" s="44"/>
      <c r="GG124" s="44"/>
      <c r="GH124" s="44"/>
      <c r="GI124" s="44"/>
      <c r="GJ124" s="44"/>
      <c r="GK124" s="44"/>
      <c r="GL124" s="44"/>
      <c r="GM124" s="44"/>
      <c r="GN124" s="44"/>
      <c r="GO124" s="44"/>
      <c r="GP124" s="44"/>
      <c r="GQ124" s="44"/>
      <c r="GR124" s="44"/>
      <c r="GS124" s="44"/>
      <c r="GT124" s="44"/>
      <c r="GU124" s="44"/>
      <c r="GV124" s="44"/>
      <c r="GW124" s="44"/>
      <c r="GX124" s="44"/>
      <c r="GY124" s="44"/>
      <c r="GZ124" s="44"/>
      <c r="HA124" s="44"/>
      <c r="HB124" s="44"/>
      <c r="HC124" s="44"/>
      <c r="HD124" s="44"/>
      <c r="HE124" s="44"/>
      <c r="HF124" s="44"/>
      <c r="HG124" s="44"/>
      <c r="HH124" s="44"/>
      <c r="HI124" s="44"/>
      <c r="HJ124" s="44"/>
      <c r="HK124" s="44"/>
      <c r="HL124" s="44"/>
      <c r="HM124" s="44"/>
      <c r="HN124" s="44"/>
      <c r="HO124" s="44"/>
      <c r="HP124" s="44"/>
      <c r="HQ124" s="44"/>
      <c r="HR124" s="44"/>
      <c r="HS124" s="44"/>
      <c r="HT124" s="44"/>
      <c r="HU124" s="44"/>
      <c r="HV124" s="44"/>
      <c r="HW124" s="44"/>
      <c r="HX124" s="44"/>
      <c r="HY124" s="44"/>
      <c r="HZ124" s="44"/>
      <c r="IA124" s="44"/>
      <c r="IB124" s="44"/>
      <c r="IC124" s="44"/>
      <c r="ID124" s="44"/>
      <c r="IE124" s="44"/>
      <c r="IF124" s="44"/>
      <c r="IG124" s="44"/>
      <c r="IH124" s="44"/>
      <c r="II124" s="44"/>
      <c r="IJ124" s="44"/>
      <c r="IK124" s="44"/>
      <c r="IL124" s="44"/>
      <c r="IM124" s="44"/>
      <c r="IN124" s="44"/>
      <c r="IO124" s="44"/>
      <c r="IP124" s="44"/>
      <c r="IQ124" s="44"/>
      <c r="IR124" s="44"/>
      <c r="IS124" s="44"/>
    </row>
    <row r="125" customFormat="false" ht="12.75" hidden="false" customHeight="false" outlineLevel="0" collapsed="false">
      <c r="A125" s="95"/>
      <c r="B125" s="44"/>
      <c r="C125" s="95"/>
      <c r="D125" s="96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  <c r="BF125" s="44"/>
      <c r="BG125" s="44"/>
      <c r="BH125" s="44"/>
      <c r="BI125" s="44"/>
      <c r="BJ125" s="44"/>
      <c r="BK125" s="44"/>
      <c r="BL125" s="44"/>
      <c r="BM125" s="44"/>
      <c r="BN125" s="44"/>
      <c r="BO125" s="44"/>
      <c r="BP125" s="44"/>
      <c r="BQ125" s="44"/>
      <c r="BR125" s="44"/>
      <c r="BS125" s="44"/>
      <c r="BT125" s="44"/>
      <c r="BU125" s="44"/>
      <c r="BV125" s="44"/>
      <c r="BW125" s="44"/>
      <c r="BX125" s="44"/>
      <c r="BY125" s="44"/>
      <c r="BZ125" s="44"/>
      <c r="CA125" s="44"/>
      <c r="CB125" s="44"/>
      <c r="CC125" s="44"/>
      <c r="CD125" s="44"/>
      <c r="CE125" s="44"/>
      <c r="CF125" s="44"/>
      <c r="CG125" s="44"/>
      <c r="CH125" s="44"/>
      <c r="CI125" s="44"/>
      <c r="CJ125" s="44"/>
      <c r="CK125" s="44"/>
      <c r="CL125" s="44"/>
      <c r="CM125" s="44"/>
      <c r="CN125" s="44"/>
      <c r="CO125" s="44"/>
      <c r="CP125" s="44"/>
      <c r="CQ125" s="44"/>
      <c r="CR125" s="44"/>
      <c r="CS125" s="44"/>
      <c r="CT125" s="44"/>
      <c r="CU125" s="44"/>
      <c r="CV125" s="44"/>
      <c r="CW125" s="44"/>
      <c r="CX125" s="44"/>
      <c r="CY125" s="44"/>
      <c r="CZ125" s="44"/>
      <c r="DA125" s="44"/>
      <c r="DB125" s="44"/>
      <c r="DC125" s="44"/>
      <c r="DD125" s="44"/>
      <c r="DE125" s="44"/>
      <c r="DF125" s="44"/>
      <c r="DG125" s="44"/>
      <c r="DH125" s="44"/>
      <c r="DI125" s="44"/>
      <c r="DJ125" s="44"/>
      <c r="DK125" s="44"/>
      <c r="DL125" s="44"/>
      <c r="DM125" s="44"/>
      <c r="DN125" s="44"/>
      <c r="DO125" s="44"/>
      <c r="DP125" s="44"/>
      <c r="DQ125" s="44"/>
      <c r="DR125" s="44"/>
      <c r="DS125" s="44"/>
      <c r="DT125" s="44"/>
      <c r="DU125" s="44"/>
      <c r="DV125" s="44"/>
      <c r="DW125" s="44"/>
      <c r="DX125" s="44"/>
      <c r="DY125" s="44"/>
      <c r="DZ125" s="44"/>
      <c r="EA125" s="44"/>
      <c r="EB125" s="44"/>
      <c r="EC125" s="44"/>
      <c r="ED125" s="44"/>
      <c r="EE125" s="44"/>
      <c r="EF125" s="44"/>
      <c r="EG125" s="44"/>
      <c r="EH125" s="44"/>
      <c r="EI125" s="44"/>
      <c r="EJ125" s="44"/>
      <c r="EK125" s="44"/>
      <c r="EL125" s="44"/>
      <c r="EM125" s="44"/>
      <c r="EN125" s="44"/>
      <c r="EO125" s="44"/>
      <c r="EP125" s="44"/>
      <c r="EQ125" s="44"/>
      <c r="ER125" s="44"/>
      <c r="ES125" s="44"/>
      <c r="ET125" s="44"/>
      <c r="EU125" s="44"/>
      <c r="EV125" s="44"/>
      <c r="EW125" s="44"/>
      <c r="EX125" s="44"/>
      <c r="EY125" s="44"/>
      <c r="EZ125" s="44"/>
      <c r="FA125" s="44"/>
      <c r="FB125" s="44"/>
      <c r="FC125" s="44"/>
      <c r="FD125" s="44"/>
      <c r="FE125" s="44"/>
      <c r="FF125" s="44"/>
      <c r="FG125" s="44"/>
      <c r="FH125" s="44"/>
      <c r="FI125" s="44"/>
      <c r="FJ125" s="44"/>
      <c r="FK125" s="44"/>
      <c r="FL125" s="44"/>
      <c r="FM125" s="44"/>
      <c r="FN125" s="44"/>
      <c r="FO125" s="44"/>
      <c r="FP125" s="44"/>
      <c r="FQ125" s="44"/>
      <c r="FR125" s="44"/>
      <c r="FS125" s="44"/>
      <c r="FT125" s="44"/>
      <c r="FU125" s="44"/>
      <c r="FV125" s="44"/>
      <c r="FW125" s="44"/>
      <c r="FX125" s="44"/>
      <c r="FY125" s="44"/>
      <c r="FZ125" s="44"/>
      <c r="GA125" s="44"/>
      <c r="GB125" s="44"/>
      <c r="GC125" s="44"/>
      <c r="GD125" s="44"/>
      <c r="GE125" s="44"/>
      <c r="GF125" s="44"/>
      <c r="GG125" s="44"/>
      <c r="GH125" s="44"/>
      <c r="GI125" s="44"/>
      <c r="GJ125" s="44"/>
      <c r="GK125" s="44"/>
      <c r="GL125" s="44"/>
      <c r="GM125" s="44"/>
      <c r="GN125" s="44"/>
      <c r="GO125" s="44"/>
      <c r="GP125" s="44"/>
      <c r="GQ125" s="44"/>
      <c r="GR125" s="44"/>
      <c r="GS125" s="44"/>
      <c r="GT125" s="44"/>
      <c r="GU125" s="44"/>
      <c r="GV125" s="44"/>
      <c r="GW125" s="44"/>
      <c r="GX125" s="44"/>
      <c r="GY125" s="44"/>
      <c r="GZ125" s="44"/>
      <c r="HA125" s="44"/>
      <c r="HB125" s="44"/>
      <c r="HC125" s="44"/>
      <c r="HD125" s="44"/>
      <c r="HE125" s="44"/>
      <c r="HF125" s="44"/>
      <c r="HG125" s="44"/>
      <c r="HH125" s="44"/>
      <c r="HI125" s="44"/>
      <c r="HJ125" s="44"/>
      <c r="HK125" s="44"/>
      <c r="HL125" s="44"/>
      <c r="HM125" s="44"/>
      <c r="HN125" s="44"/>
      <c r="HO125" s="44"/>
      <c r="HP125" s="44"/>
      <c r="HQ125" s="44"/>
      <c r="HR125" s="44"/>
      <c r="HS125" s="44"/>
      <c r="HT125" s="44"/>
      <c r="HU125" s="44"/>
      <c r="HV125" s="44"/>
      <c r="HW125" s="44"/>
      <c r="HX125" s="44"/>
      <c r="HY125" s="44"/>
      <c r="HZ125" s="44"/>
      <c r="IA125" s="44"/>
      <c r="IB125" s="44"/>
      <c r="IC125" s="44"/>
      <c r="ID125" s="44"/>
      <c r="IE125" s="44"/>
      <c r="IF125" s="44"/>
      <c r="IG125" s="44"/>
      <c r="IH125" s="44"/>
      <c r="II125" s="44"/>
      <c r="IJ125" s="44"/>
      <c r="IK125" s="44"/>
      <c r="IL125" s="44"/>
      <c r="IM125" s="44"/>
      <c r="IN125" s="44"/>
      <c r="IO125" s="44"/>
      <c r="IP125" s="44"/>
      <c r="IQ125" s="44"/>
      <c r="IR125" s="44"/>
      <c r="IS125" s="44"/>
    </row>
    <row r="126" customFormat="false" ht="12.75" hidden="false" customHeight="false" outlineLevel="0" collapsed="false">
      <c r="A126" s="95"/>
      <c r="B126" s="44"/>
      <c r="C126" s="95"/>
      <c r="D126" s="96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  <c r="AQ126" s="44"/>
      <c r="AR126" s="44"/>
      <c r="AS126" s="4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  <c r="BF126" s="44"/>
      <c r="BG126" s="44"/>
      <c r="BH126" s="44"/>
      <c r="BI126" s="44"/>
      <c r="BJ126" s="44"/>
      <c r="BK126" s="44"/>
      <c r="BL126" s="44"/>
      <c r="BM126" s="44"/>
      <c r="BN126" s="44"/>
      <c r="BO126" s="44"/>
      <c r="BP126" s="44"/>
      <c r="BQ126" s="44"/>
      <c r="BR126" s="44"/>
      <c r="BS126" s="44"/>
      <c r="BT126" s="44"/>
      <c r="BU126" s="44"/>
      <c r="BV126" s="44"/>
      <c r="BW126" s="44"/>
      <c r="BX126" s="44"/>
      <c r="BY126" s="44"/>
      <c r="BZ126" s="44"/>
      <c r="CA126" s="44"/>
      <c r="CB126" s="44"/>
      <c r="CC126" s="44"/>
      <c r="CD126" s="44"/>
      <c r="CE126" s="44"/>
      <c r="CF126" s="44"/>
      <c r="CG126" s="44"/>
      <c r="CH126" s="44"/>
      <c r="CI126" s="44"/>
      <c r="CJ126" s="44"/>
      <c r="CK126" s="44"/>
      <c r="CL126" s="44"/>
      <c r="CM126" s="44"/>
      <c r="CN126" s="44"/>
      <c r="CO126" s="44"/>
      <c r="CP126" s="44"/>
      <c r="CQ126" s="44"/>
      <c r="CR126" s="44"/>
      <c r="CS126" s="44"/>
      <c r="CT126" s="44"/>
      <c r="CU126" s="44"/>
      <c r="CV126" s="44"/>
      <c r="CW126" s="44"/>
      <c r="CX126" s="44"/>
      <c r="CY126" s="44"/>
      <c r="CZ126" s="44"/>
      <c r="DA126" s="44"/>
      <c r="DB126" s="44"/>
      <c r="DC126" s="44"/>
      <c r="DD126" s="44"/>
      <c r="DE126" s="44"/>
      <c r="DF126" s="44"/>
      <c r="DG126" s="44"/>
      <c r="DH126" s="44"/>
      <c r="DI126" s="44"/>
      <c r="DJ126" s="44"/>
      <c r="DK126" s="44"/>
      <c r="DL126" s="44"/>
      <c r="DM126" s="44"/>
      <c r="DN126" s="44"/>
      <c r="DO126" s="44"/>
      <c r="DP126" s="44"/>
      <c r="DQ126" s="44"/>
      <c r="DR126" s="44"/>
      <c r="DS126" s="44"/>
      <c r="DT126" s="44"/>
      <c r="DU126" s="44"/>
      <c r="DV126" s="44"/>
      <c r="DW126" s="44"/>
      <c r="DX126" s="44"/>
      <c r="DY126" s="44"/>
      <c r="DZ126" s="44"/>
      <c r="EA126" s="44"/>
      <c r="EB126" s="44"/>
      <c r="EC126" s="44"/>
      <c r="ED126" s="44"/>
      <c r="EE126" s="44"/>
      <c r="EF126" s="44"/>
      <c r="EG126" s="44"/>
      <c r="EH126" s="44"/>
      <c r="EI126" s="44"/>
      <c r="EJ126" s="44"/>
      <c r="EK126" s="44"/>
      <c r="EL126" s="44"/>
      <c r="EM126" s="44"/>
      <c r="EN126" s="44"/>
      <c r="EO126" s="44"/>
      <c r="EP126" s="44"/>
      <c r="EQ126" s="44"/>
      <c r="ER126" s="44"/>
      <c r="ES126" s="44"/>
      <c r="ET126" s="44"/>
      <c r="EU126" s="44"/>
      <c r="EV126" s="44"/>
      <c r="EW126" s="44"/>
      <c r="EX126" s="44"/>
      <c r="EY126" s="44"/>
      <c r="EZ126" s="44"/>
      <c r="FA126" s="44"/>
      <c r="FB126" s="44"/>
      <c r="FC126" s="44"/>
      <c r="FD126" s="44"/>
      <c r="FE126" s="44"/>
      <c r="FF126" s="44"/>
      <c r="FG126" s="44"/>
      <c r="FH126" s="44"/>
      <c r="FI126" s="44"/>
      <c r="FJ126" s="44"/>
      <c r="FK126" s="44"/>
      <c r="FL126" s="44"/>
      <c r="FM126" s="44"/>
      <c r="FN126" s="44"/>
      <c r="FO126" s="44"/>
      <c r="FP126" s="44"/>
      <c r="FQ126" s="44"/>
      <c r="FR126" s="44"/>
      <c r="FS126" s="44"/>
      <c r="FT126" s="44"/>
      <c r="FU126" s="44"/>
      <c r="FV126" s="44"/>
      <c r="FW126" s="44"/>
      <c r="FX126" s="44"/>
      <c r="FY126" s="44"/>
      <c r="FZ126" s="44"/>
      <c r="GA126" s="44"/>
      <c r="GB126" s="44"/>
      <c r="GC126" s="44"/>
      <c r="GD126" s="44"/>
      <c r="GE126" s="44"/>
      <c r="GF126" s="44"/>
      <c r="GG126" s="44"/>
      <c r="GH126" s="44"/>
      <c r="GI126" s="44"/>
      <c r="GJ126" s="44"/>
      <c r="GK126" s="44"/>
      <c r="GL126" s="44"/>
      <c r="GM126" s="44"/>
      <c r="GN126" s="44"/>
      <c r="GO126" s="44"/>
      <c r="GP126" s="44"/>
      <c r="GQ126" s="44"/>
      <c r="GR126" s="44"/>
      <c r="GS126" s="44"/>
      <c r="GT126" s="44"/>
      <c r="GU126" s="44"/>
      <c r="GV126" s="44"/>
      <c r="GW126" s="44"/>
      <c r="GX126" s="44"/>
      <c r="GY126" s="44"/>
      <c r="GZ126" s="44"/>
      <c r="HA126" s="44"/>
      <c r="HB126" s="44"/>
      <c r="HC126" s="44"/>
      <c r="HD126" s="44"/>
      <c r="HE126" s="44"/>
      <c r="HF126" s="44"/>
      <c r="HG126" s="44"/>
      <c r="HH126" s="44"/>
      <c r="HI126" s="44"/>
      <c r="HJ126" s="44"/>
      <c r="HK126" s="44"/>
      <c r="HL126" s="44"/>
      <c r="HM126" s="44"/>
      <c r="HN126" s="44"/>
      <c r="HO126" s="44"/>
      <c r="HP126" s="44"/>
      <c r="HQ126" s="44"/>
      <c r="HR126" s="44"/>
      <c r="HS126" s="44"/>
      <c r="HT126" s="44"/>
      <c r="HU126" s="44"/>
      <c r="HV126" s="44"/>
      <c r="HW126" s="44"/>
      <c r="HX126" s="44"/>
      <c r="HY126" s="44"/>
      <c r="HZ126" s="44"/>
      <c r="IA126" s="44"/>
      <c r="IB126" s="44"/>
      <c r="IC126" s="44"/>
      <c r="ID126" s="44"/>
      <c r="IE126" s="44"/>
      <c r="IF126" s="44"/>
      <c r="IG126" s="44"/>
      <c r="IH126" s="44"/>
      <c r="II126" s="44"/>
      <c r="IJ126" s="44"/>
      <c r="IK126" s="44"/>
      <c r="IL126" s="44"/>
      <c r="IM126" s="44"/>
      <c r="IN126" s="44"/>
      <c r="IO126" s="44"/>
      <c r="IP126" s="44"/>
      <c r="IQ126" s="44"/>
      <c r="IR126" s="44"/>
      <c r="IS126" s="44"/>
    </row>
    <row r="127" customFormat="false" ht="12.75" hidden="false" customHeight="false" outlineLevel="0" collapsed="false">
      <c r="A127" s="95"/>
      <c r="B127" s="44"/>
      <c r="C127" s="95"/>
      <c r="D127" s="96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  <c r="BL127" s="44"/>
      <c r="BM127" s="44"/>
      <c r="BN127" s="44"/>
      <c r="BO127" s="44"/>
      <c r="BP127" s="44"/>
      <c r="BQ127" s="44"/>
      <c r="BR127" s="44"/>
      <c r="BS127" s="44"/>
      <c r="BT127" s="44"/>
      <c r="BU127" s="44"/>
      <c r="BV127" s="44"/>
      <c r="BW127" s="44"/>
      <c r="BX127" s="44"/>
      <c r="BY127" s="44"/>
      <c r="BZ127" s="44"/>
      <c r="CA127" s="44"/>
      <c r="CB127" s="44"/>
      <c r="CC127" s="44"/>
      <c r="CD127" s="44"/>
      <c r="CE127" s="44"/>
      <c r="CF127" s="44"/>
      <c r="CG127" s="44"/>
      <c r="CH127" s="44"/>
      <c r="CI127" s="44"/>
      <c r="CJ127" s="44"/>
      <c r="CK127" s="44"/>
      <c r="CL127" s="44"/>
      <c r="CM127" s="44"/>
      <c r="CN127" s="44"/>
      <c r="CO127" s="44"/>
      <c r="CP127" s="44"/>
      <c r="CQ127" s="44"/>
      <c r="CR127" s="44"/>
      <c r="CS127" s="44"/>
      <c r="CT127" s="44"/>
      <c r="CU127" s="44"/>
      <c r="CV127" s="44"/>
      <c r="CW127" s="44"/>
      <c r="CX127" s="44"/>
      <c r="CY127" s="44"/>
      <c r="CZ127" s="44"/>
      <c r="DA127" s="44"/>
      <c r="DB127" s="44"/>
      <c r="DC127" s="44"/>
      <c r="DD127" s="44"/>
      <c r="DE127" s="44"/>
      <c r="DF127" s="44"/>
      <c r="DG127" s="44"/>
      <c r="DH127" s="44"/>
      <c r="DI127" s="44"/>
      <c r="DJ127" s="44"/>
      <c r="DK127" s="44"/>
      <c r="DL127" s="44"/>
      <c r="DM127" s="44"/>
      <c r="DN127" s="44"/>
      <c r="DO127" s="44"/>
      <c r="DP127" s="44"/>
      <c r="DQ127" s="44"/>
      <c r="DR127" s="44"/>
      <c r="DS127" s="44"/>
      <c r="DT127" s="44"/>
      <c r="DU127" s="44"/>
      <c r="DV127" s="44"/>
      <c r="DW127" s="44"/>
      <c r="DX127" s="44"/>
      <c r="DY127" s="44"/>
      <c r="DZ127" s="44"/>
      <c r="EA127" s="44"/>
      <c r="EB127" s="44"/>
      <c r="EC127" s="44"/>
      <c r="ED127" s="44"/>
      <c r="EE127" s="44"/>
      <c r="EF127" s="44"/>
      <c r="EG127" s="44"/>
      <c r="EH127" s="44"/>
      <c r="EI127" s="44"/>
      <c r="EJ127" s="44"/>
      <c r="EK127" s="44"/>
      <c r="EL127" s="44"/>
      <c r="EM127" s="44"/>
      <c r="EN127" s="44"/>
      <c r="EO127" s="44"/>
      <c r="EP127" s="44"/>
      <c r="EQ127" s="44"/>
      <c r="ER127" s="44"/>
      <c r="ES127" s="44"/>
      <c r="ET127" s="44"/>
      <c r="EU127" s="44"/>
      <c r="EV127" s="44"/>
      <c r="EW127" s="44"/>
      <c r="EX127" s="44"/>
      <c r="EY127" s="44"/>
      <c r="EZ127" s="44"/>
      <c r="FA127" s="44"/>
      <c r="FB127" s="44"/>
      <c r="FC127" s="44"/>
      <c r="FD127" s="44"/>
      <c r="FE127" s="44"/>
      <c r="FF127" s="44"/>
      <c r="FG127" s="44"/>
      <c r="FH127" s="44"/>
      <c r="FI127" s="44"/>
      <c r="FJ127" s="44"/>
      <c r="FK127" s="44"/>
      <c r="FL127" s="44"/>
      <c r="FM127" s="44"/>
      <c r="FN127" s="44"/>
      <c r="FO127" s="44"/>
      <c r="FP127" s="44"/>
      <c r="FQ127" s="44"/>
      <c r="FR127" s="44"/>
      <c r="FS127" s="44"/>
      <c r="FT127" s="44"/>
      <c r="FU127" s="44"/>
      <c r="FV127" s="44"/>
      <c r="FW127" s="44"/>
      <c r="FX127" s="44"/>
      <c r="FY127" s="44"/>
      <c r="FZ127" s="44"/>
      <c r="GA127" s="44"/>
      <c r="GB127" s="44"/>
      <c r="GC127" s="44"/>
      <c r="GD127" s="44"/>
      <c r="GE127" s="44"/>
      <c r="GF127" s="44"/>
      <c r="GG127" s="44"/>
      <c r="GH127" s="44"/>
      <c r="GI127" s="44"/>
      <c r="GJ127" s="44"/>
      <c r="GK127" s="44"/>
      <c r="GL127" s="44"/>
      <c r="GM127" s="44"/>
      <c r="GN127" s="44"/>
      <c r="GO127" s="44"/>
      <c r="GP127" s="44"/>
      <c r="GQ127" s="44"/>
      <c r="GR127" s="44"/>
      <c r="GS127" s="44"/>
      <c r="GT127" s="44"/>
      <c r="GU127" s="44"/>
      <c r="GV127" s="44"/>
      <c r="GW127" s="44"/>
      <c r="GX127" s="44"/>
      <c r="GY127" s="44"/>
      <c r="GZ127" s="44"/>
      <c r="HA127" s="44"/>
      <c r="HB127" s="44"/>
      <c r="HC127" s="44"/>
      <c r="HD127" s="44"/>
      <c r="HE127" s="44"/>
      <c r="HF127" s="44"/>
      <c r="HG127" s="44"/>
      <c r="HH127" s="44"/>
      <c r="HI127" s="44"/>
      <c r="HJ127" s="44"/>
      <c r="HK127" s="44"/>
      <c r="HL127" s="44"/>
      <c r="HM127" s="44"/>
      <c r="HN127" s="44"/>
      <c r="HO127" s="44"/>
      <c r="HP127" s="44"/>
      <c r="HQ127" s="44"/>
      <c r="HR127" s="44"/>
      <c r="HS127" s="44"/>
      <c r="HT127" s="44"/>
      <c r="HU127" s="44"/>
      <c r="HV127" s="44"/>
      <c r="HW127" s="44"/>
      <c r="HX127" s="44"/>
      <c r="HY127" s="44"/>
      <c r="HZ127" s="44"/>
      <c r="IA127" s="44"/>
      <c r="IB127" s="44"/>
      <c r="IC127" s="44"/>
      <c r="ID127" s="44"/>
      <c r="IE127" s="44"/>
      <c r="IF127" s="44"/>
      <c r="IG127" s="44"/>
      <c r="IH127" s="44"/>
      <c r="II127" s="44"/>
      <c r="IJ127" s="44"/>
      <c r="IK127" s="44"/>
      <c r="IL127" s="44"/>
      <c r="IM127" s="44"/>
      <c r="IN127" s="44"/>
      <c r="IO127" s="44"/>
      <c r="IP127" s="44"/>
      <c r="IQ127" s="44"/>
      <c r="IR127" s="44"/>
      <c r="IS127" s="44"/>
    </row>
    <row r="128" customFormat="false" ht="12.75" hidden="false" customHeight="false" outlineLevel="0" collapsed="false">
      <c r="A128" s="95"/>
      <c r="B128" s="44"/>
      <c r="C128" s="95"/>
      <c r="D128" s="96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  <c r="BF128" s="44"/>
      <c r="BG128" s="44"/>
      <c r="BH128" s="44"/>
      <c r="BI128" s="44"/>
      <c r="BJ128" s="44"/>
      <c r="BK128" s="44"/>
      <c r="BL128" s="44"/>
      <c r="BM128" s="44"/>
      <c r="BN128" s="44"/>
      <c r="BO128" s="44"/>
      <c r="BP128" s="44"/>
      <c r="BQ128" s="44"/>
      <c r="BR128" s="44"/>
      <c r="BS128" s="44"/>
      <c r="BT128" s="44"/>
      <c r="BU128" s="44"/>
      <c r="BV128" s="44"/>
      <c r="BW128" s="44"/>
      <c r="BX128" s="44"/>
      <c r="BY128" s="44"/>
      <c r="BZ128" s="44"/>
      <c r="CA128" s="44"/>
      <c r="CB128" s="44"/>
      <c r="CC128" s="44"/>
      <c r="CD128" s="44"/>
      <c r="CE128" s="44"/>
      <c r="CF128" s="44"/>
      <c r="CG128" s="44"/>
      <c r="CH128" s="44"/>
      <c r="CI128" s="44"/>
      <c r="CJ128" s="44"/>
      <c r="CK128" s="44"/>
      <c r="CL128" s="44"/>
      <c r="CM128" s="44"/>
      <c r="CN128" s="44"/>
      <c r="CO128" s="44"/>
      <c r="CP128" s="44"/>
      <c r="CQ128" s="44"/>
      <c r="CR128" s="44"/>
      <c r="CS128" s="44"/>
      <c r="CT128" s="44"/>
      <c r="CU128" s="44"/>
      <c r="CV128" s="44"/>
      <c r="CW128" s="44"/>
      <c r="CX128" s="44"/>
      <c r="CY128" s="44"/>
      <c r="CZ128" s="44"/>
      <c r="DA128" s="44"/>
      <c r="DB128" s="44"/>
      <c r="DC128" s="44"/>
      <c r="DD128" s="44"/>
      <c r="DE128" s="44"/>
      <c r="DF128" s="44"/>
      <c r="DG128" s="44"/>
      <c r="DH128" s="44"/>
      <c r="DI128" s="44"/>
      <c r="DJ128" s="44"/>
      <c r="DK128" s="44"/>
      <c r="DL128" s="44"/>
      <c r="DM128" s="44"/>
      <c r="DN128" s="44"/>
      <c r="DO128" s="44"/>
      <c r="DP128" s="44"/>
      <c r="DQ128" s="44"/>
      <c r="DR128" s="44"/>
      <c r="DS128" s="44"/>
      <c r="DT128" s="44"/>
      <c r="DU128" s="44"/>
      <c r="DV128" s="44"/>
      <c r="DW128" s="44"/>
      <c r="DX128" s="44"/>
      <c r="DY128" s="44"/>
      <c r="DZ128" s="44"/>
      <c r="EA128" s="44"/>
      <c r="EB128" s="44"/>
      <c r="EC128" s="44"/>
      <c r="ED128" s="44"/>
      <c r="EE128" s="44"/>
      <c r="EF128" s="44"/>
      <c r="EG128" s="44"/>
      <c r="EH128" s="44"/>
      <c r="EI128" s="44"/>
      <c r="EJ128" s="44"/>
      <c r="EK128" s="44"/>
      <c r="EL128" s="44"/>
      <c r="EM128" s="44"/>
      <c r="EN128" s="44"/>
      <c r="EO128" s="44"/>
      <c r="EP128" s="44"/>
      <c r="EQ128" s="44"/>
      <c r="ER128" s="44"/>
      <c r="ES128" s="44"/>
      <c r="ET128" s="44"/>
      <c r="EU128" s="44"/>
      <c r="EV128" s="44"/>
      <c r="EW128" s="44"/>
      <c r="EX128" s="44"/>
      <c r="EY128" s="44"/>
      <c r="EZ128" s="44"/>
      <c r="FA128" s="44"/>
      <c r="FB128" s="44"/>
      <c r="FC128" s="44"/>
      <c r="FD128" s="44"/>
      <c r="FE128" s="44"/>
      <c r="FF128" s="44"/>
      <c r="FG128" s="44"/>
      <c r="FH128" s="44"/>
      <c r="FI128" s="44"/>
      <c r="FJ128" s="44"/>
      <c r="FK128" s="44"/>
      <c r="FL128" s="44"/>
      <c r="FM128" s="44"/>
      <c r="FN128" s="44"/>
      <c r="FO128" s="44"/>
      <c r="FP128" s="44"/>
      <c r="FQ128" s="44"/>
      <c r="FR128" s="44"/>
      <c r="FS128" s="44"/>
      <c r="FT128" s="44"/>
      <c r="FU128" s="44"/>
      <c r="FV128" s="44"/>
      <c r="FW128" s="44"/>
      <c r="FX128" s="44"/>
      <c r="FY128" s="44"/>
      <c r="FZ128" s="44"/>
      <c r="GA128" s="44"/>
      <c r="GB128" s="44"/>
      <c r="GC128" s="44"/>
      <c r="GD128" s="44"/>
      <c r="GE128" s="44"/>
      <c r="GF128" s="44"/>
      <c r="GG128" s="44"/>
      <c r="GH128" s="44"/>
      <c r="GI128" s="44"/>
      <c r="GJ128" s="44"/>
      <c r="GK128" s="44"/>
      <c r="GL128" s="44"/>
      <c r="GM128" s="44"/>
      <c r="GN128" s="44"/>
      <c r="GO128" s="44"/>
      <c r="GP128" s="44"/>
      <c r="GQ128" s="44"/>
      <c r="GR128" s="44"/>
      <c r="GS128" s="44"/>
      <c r="GT128" s="44"/>
      <c r="GU128" s="44"/>
      <c r="GV128" s="44"/>
      <c r="GW128" s="44"/>
      <c r="GX128" s="44"/>
      <c r="GY128" s="44"/>
      <c r="GZ128" s="44"/>
      <c r="HA128" s="44"/>
      <c r="HB128" s="44"/>
      <c r="HC128" s="44"/>
      <c r="HD128" s="44"/>
      <c r="HE128" s="44"/>
      <c r="HF128" s="44"/>
      <c r="HG128" s="44"/>
      <c r="HH128" s="44"/>
      <c r="HI128" s="44"/>
      <c r="HJ128" s="44"/>
      <c r="HK128" s="44"/>
      <c r="HL128" s="44"/>
      <c r="HM128" s="44"/>
      <c r="HN128" s="44"/>
      <c r="HO128" s="44"/>
      <c r="HP128" s="44"/>
      <c r="HQ128" s="44"/>
      <c r="HR128" s="44"/>
      <c r="HS128" s="44"/>
      <c r="HT128" s="44"/>
      <c r="HU128" s="44"/>
      <c r="HV128" s="44"/>
      <c r="HW128" s="44"/>
      <c r="HX128" s="44"/>
      <c r="HY128" s="44"/>
      <c r="HZ128" s="44"/>
      <c r="IA128" s="44"/>
      <c r="IB128" s="44"/>
      <c r="IC128" s="44"/>
      <c r="ID128" s="44"/>
      <c r="IE128" s="44"/>
      <c r="IF128" s="44"/>
      <c r="IG128" s="44"/>
      <c r="IH128" s="44"/>
      <c r="II128" s="44"/>
      <c r="IJ128" s="44"/>
      <c r="IK128" s="44"/>
      <c r="IL128" s="44"/>
      <c r="IM128" s="44"/>
      <c r="IN128" s="44"/>
      <c r="IO128" s="44"/>
      <c r="IP128" s="44"/>
      <c r="IQ128" s="44"/>
      <c r="IR128" s="44"/>
      <c r="IS128" s="44"/>
    </row>
    <row r="129" customFormat="false" ht="12.75" hidden="false" customHeight="false" outlineLevel="0" collapsed="false">
      <c r="A129" s="95"/>
      <c r="B129" s="44"/>
      <c r="C129" s="95"/>
      <c r="D129" s="96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  <c r="BF129" s="44"/>
      <c r="BG129" s="44"/>
      <c r="BH129" s="44"/>
      <c r="BI129" s="44"/>
      <c r="BJ129" s="44"/>
      <c r="BK129" s="44"/>
      <c r="BL129" s="44"/>
      <c r="BM129" s="44"/>
      <c r="BN129" s="44"/>
      <c r="BO129" s="44"/>
      <c r="BP129" s="44"/>
      <c r="BQ129" s="44"/>
      <c r="BR129" s="44"/>
      <c r="BS129" s="44"/>
      <c r="BT129" s="44"/>
      <c r="BU129" s="44"/>
      <c r="BV129" s="44"/>
      <c r="BW129" s="44"/>
      <c r="BX129" s="44"/>
      <c r="BY129" s="44"/>
      <c r="BZ129" s="44"/>
      <c r="CA129" s="44"/>
      <c r="CB129" s="44"/>
      <c r="CC129" s="44"/>
      <c r="CD129" s="44"/>
      <c r="CE129" s="44"/>
      <c r="CF129" s="44"/>
      <c r="CG129" s="44"/>
      <c r="CH129" s="44"/>
      <c r="CI129" s="44"/>
      <c r="CJ129" s="44"/>
      <c r="CK129" s="44"/>
      <c r="CL129" s="44"/>
      <c r="CM129" s="44"/>
      <c r="CN129" s="44"/>
      <c r="CO129" s="44"/>
      <c r="CP129" s="44"/>
      <c r="CQ129" s="44"/>
      <c r="CR129" s="44"/>
      <c r="CS129" s="44"/>
      <c r="CT129" s="44"/>
      <c r="CU129" s="44"/>
      <c r="CV129" s="44"/>
      <c r="CW129" s="44"/>
      <c r="CX129" s="44"/>
      <c r="CY129" s="44"/>
      <c r="CZ129" s="44"/>
      <c r="DA129" s="44"/>
      <c r="DB129" s="44"/>
      <c r="DC129" s="44"/>
      <c r="DD129" s="44"/>
      <c r="DE129" s="44"/>
      <c r="DF129" s="44"/>
      <c r="DG129" s="44"/>
      <c r="DH129" s="44"/>
      <c r="DI129" s="44"/>
      <c r="DJ129" s="44"/>
      <c r="DK129" s="44"/>
      <c r="DL129" s="44"/>
      <c r="DM129" s="44"/>
      <c r="DN129" s="44"/>
      <c r="DO129" s="44"/>
      <c r="DP129" s="44"/>
      <c r="DQ129" s="44"/>
      <c r="DR129" s="44"/>
      <c r="DS129" s="44"/>
      <c r="DT129" s="44"/>
      <c r="DU129" s="44"/>
      <c r="DV129" s="44"/>
      <c r="DW129" s="44"/>
      <c r="DX129" s="44"/>
      <c r="DY129" s="44"/>
      <c r="DZ129" s="44"/>
      <c r="EA129" s="44"/>
      <c r="EB129" s="44"/>
      <c r="EC129" s="44"/>
      <c r="ED129" s="44"/>
      <c r="EE129" s="44"/>
      <c r="EF129" s="44"/>
      <c r="EG129" s="44"/>
      <c r="EH129" s="44"/>
      <c r="EI129" s="44"/>
      <c r="EJ129" s="44"/>
      <c r="EK129" s="44"/>
      <c r="EL129" s="44"/>
      <c r="EM129" s="44"/>
      <c r="EN129" s="44"/>
      <c r="EO129" s="44"/>
      <c r="EP129" s="44"/>
      <c r="EQ129" s="44"/>
      <c r="ER129" s="44"/>
      <c r="ES129" s="44"/>
      <c r="ET129" s="44"/>
      <c r="EU129" s="44"/>
      <c r="EV129" s="44"/>
      <c r="EW129" s="44"/>
      <c r="EX129" s="44"/>
      <c r="EY129" s="44"/>
      <c r="EZ129" s="44"/>
      <c r="FA129" s="44"/>
      <c r="FB129" s="44"/>
      <c r="FC129" s="44"/>
      <c r="FD129" s="44"/>
      <c r="FE129" s="44"/>
      <c r="FF129" s="44"/>
      <c r="FG129" s="44"/>
      <c r="FH129" s="44"/>
      <c r="FI129" s="44"/>
      <c r="FJ129" s="44"/>
      <c r="FK129" s="44"/>
      <c r="FL129" s="44"/>
      <c r="FM129" s="44"/>
      <c r="FN129" s="44"/>
      <c r="FO129" s="44"/>
      <c r="FP129" s="44"/>
      <c r="FQ129" s="44"/>
      <c r="FR129" s="44"/>
      <c r="FS129" s="44"/>
      <c r="FT129" s="44"/>
      <c r="FU129" s="44"/>
      <c r="FV129" s="44"/>
      <c r="FW129" s="44"/>
      <c r="FX129" s="44"/>
      <c r="FY129" s="44"/>
      <c r="FZ129" s="44"/>
      <c r="GA129" s="44"/>
      <c r="GB129" s="44"/>
      <c r="GC129" s="44"/>
      <c r="GD129" s="44"/>
      <c r="GE129" s="44"/>
      <c r="GF129" s="44"/>
      <c r="GG129" s="44"/>
      <c r="GH129" s="44"/>
      <c r="GI129" s="44"/>
      <c r="GJ129" s="44"/>
      <c r="GK129" s="44"/>
      <c r="GL129" s="44"/>
      <c r="GM129" s="44"/>
      <c r="GN129" s="44"/>
      <c r="GO129" s="44"/>
      <c r="GP129" s="44"/>
      <c r="GQ129" s="44"/>
      <c r="GR129" s="44"/>
      <c r="GS129" s="44"/>
      <c r="GT129" s="44"/>
      <c r="GU129" s="44"/>
      <c r="GV129" s="44"/>
      <c r="GW129" s="44"/>
      <c r="GX129" s="44"/>
      <c r="GY129" s="44"/>
      <c r="GZ129" s="44"/>
      <c r="HA129" s="44"/>
      <c r="HB129" s="44"/>
      <c r="HC129" s="44"/>
      <c r="HD129" s="44"/>
      <c r="HE129" s="44"/>
      <c r="HF129" s="44"/>
      <c r="HG129" s="44"/>
      <c r="HH129" s="44"/>
      <c r="HI129" s="44"/>
      <c r="HJ129" s="44"/>
      <c r="HK129" s="44"/>
      <c r="HL129" s="44"/>
      <c r="HM129" s="44"/>
      <c r="HN129" s="44"/>
      <c r="HO129" s="44"/>
      <c r="HP129" s="44"/>
      <c r="HQ129" s="44"/>
      <c r="HR129" s="44"/>
      <c r="HS129" s="44"/>
      <c r="HT129" s="44"/>
      <c r="HU129" s="44"/>
      <c r="HV129" s="44"/>
      <c r="HW129" s="44"/>
      <c r="HX129" s="44"/>
      <c r="HY129" s="44"/>
      <c r="HZ129" s="44"/>
      <c r="IA129" s="44"/>
      <c r="IB129" s="44"/>
      <c r="IC129" s="44"/>
      <c r="ID129" s="44"/>
      <c r="IE129" s="44"/>
      <c r="IF129" s="44"/>
      <c r="IG129" s="44"/>
      <c r="IH129" s="44"/>
      <c r="II129" s="44"/>
      <c r="IJ129" s="44"/>
      <c r="IK129" s="44"/>
      <c r="IL129" s="44"/>
      <c r="IM129" s="44"/>
      <c r="IN129" s="44"/>
      <c r="IO129" s="44"/>
      <c r="IP129" s="44"/>
      <c r="IQ129" s="44"/>
      <c r="IR129" s="44"/>
      <c r="IS129" s="44"/>
    </row>
    <row r="130" customFormat="false" ht="12.75" hidden="false" customHeight="false" outlineLevel="0" collapsed="false">
      <c r="A130" s="95"/>
      <c r="B130" s="44"/>
      <c r="C130" s="95"/>
      <c r="D130" s="96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  <c r="BF130" s="44"/>
      <c r="BG130" s="44"/>
      <c r="BH130" s="44"/>
      <c r="BI130" s="44"/>
      <c r="BJ130" s="44"/>
      <c r="BK130" s="44"/>
      <c r="BL130" s="44"/>
      <c r="BM130" s="44"/>
      <c r="BN130" s="44"/>
      <c r="BO130" s="44"/>
      <c r="BP130" s="44"/>
      <c r="BQ130" s="44"/>
      <c r="BR130" s="44"/>
      <c r="BS130" s="44"/>
      <c r="BT130" s="44"/>
      <c r="BU130" s="44"/>
      <c r="BV130" s="44"/>
      <c r="BW130" s="44"/>
      <c r="BX130" s="44"/>
      <c r="BY130" s="44"/>
      <c r="BZ130" s="44"/>
      <c r="CA130" s="44"/>
      <c r="CB130" s="44"/>
      <c r="CC130" s="44"/>
      <c r="CD130" s="44"/>
      <c r="CE130" s="44"/>
      <c r="CF130" s="44"/>
      <c r="CG130" s="44"/>
      <c r="CH130" s="44"/>
      <c r="CI130" s="44"/>
      <c r="CJ130" s="44"/>
      <c r="CK130" s="44"/>
      <c r="CL130" s="44"/>
      <c r="CM130" s="44"/>
      <c r="CN130" s="44"/>
      <c r="CO130" s="44"/>
      <c r="CP130" s="44"/>
      <c r="CQ130" s="44"/>
      <c r="CR130" s="44"/>
      <c r="CS130" s="44"/>
      <c r="CT130" s="44"/>
      <c r="CU130" s="44"/>
      <c r="CV130" s="44"/>
      <c r="CW130" s="44"/>
      <c r="CX130" s="44"/>
      <c r="CY130" s="44"/>
      <c r="CZ130" s="44"/>
      <c r="DA130" s="44"/>
      <c r="DB130" s="44"/>
      <c r="DC130" s="44"/>
      <c r="DD130" s="44"/>
      <c r="DE130" s="44"/>
      <c r="DF130" s="44"/>
      <c r="DG130" s="44"/>
      <c r="DH130" s="44"/>
      <c r="DI130" s="44"/>
      <c r="DJ130" s="44"/>
      <c r="DK130" s="44"/>
      <c r="DL130" s="44"/>
      <c r="DM130" s="44"/>
      <c r="DN130" s="44"/>
      <c r="DO130" s="44"/>
      <c r="DP130" s="44"/>
      <c r="DQ130" s="44"/>
      <c r="DR130" s="44"/>
      <c r="DS130" s="44"/>
      <c r="DT130" s="44"/>
      <c r="DU130" s="44"/>
      <c r="DV130" s="44"/>
      <c r="DW130" s="44"/>
      <c r="DX130" s="44"/>
      <c r="DY130" s="44"/>
      <c r="DZ130" s="44"/>
      <c r="EA130" s="44"/>
      <c r="EB130" s="44"/>
      <c r="EC130" s="44"/>
      <c r="ED130" s="44"/>
      <c r="EE130" s="44"/>
      <c r="EF130" s="44"/>
      <c r="EG130" s="44"/>
      <c r="EH130" s="44"/>
      <c r="EI130" s="44"/>
      <c r="EJ130" s="44"/>
      <c r="EK130" s="44"/>
      <c r="EL130" s="44"/>
      <c r="EM130" s="44"/>
      <c r="EN130" s="44"/>
      <c r="EO130" s="44"/>
      <c r="EP130" s="44"/>
      <c r="EQ130" s="44"/>
      <c r="ER130" s="44"/>
      <c r="ES130" s="44"/>
      <c r="ET130" s="44"/>
      <c r="EU130" s="44"/>
      <c r="EV130" s="44"/>
      <c r="EW130" s="44"/>
      <c r="EX130" s="44"/>
      <c r="EY130" s="44"/>
      <c r="EZ130" s="44"/>
      <c r="FA130" s="44"/>
      <c r="FB130" s="44"/>
      <c r="FC130" s="44"/>
      <c r="FD130" s="44"/>
      <c r="FE130" s="44"/>
      <c r="FF130" s="44"/>
      <c r="FG130" s="44"/>
      <c r="FH130" s="44"/>
      <c r="FI130" s="44"/>
      <c r="FJ130" s="44"/>
      <c r="FK130" s="44"/>
      <c r="FL130" s="44"/>
      <c r="FM130" s="44"/>
      <c r="FN130" s="44"/>
      <c r="FO130" s="44"/>
      <c r="FP130" s="44"/>
      <c r="FQ130" s="44"/>
      <c r="FR130" s="44"/>
      <c r="FS130" s="44"/>
      <c r="FT130" s="44"/>
      <c r="FU130" s="44"/>
      <c r="FV130" s="44"/>
      <c r="FW130" s="44"/>
      <c r="FX130" s="44"/>
      <c r="FY130" s="44"/>
      <c r="FZ130" s="44"/>
      <c r="GA130" s="44"/>
      <c r="GB130" s="44"/>
      <c r="GC130" s="44"/>
      <c r="GD130" s="44"/>
      <c r="GE130" s="44"/>
      <c r="GF130" s="44"/>
      <c r="GG130" s="44"/>
      <c r="GH130" s="44"/>
      <c r="GI130" s="44"/>
      <c r="GJ130" s="44"/>
      <c r="GK130" s="44"/>
      <c r="GL130" s="44"/>
      <c r="GM130" s="44"/>
      <c r="GN130" s="44"/>
      <c r="GO130" s="44"/>
      <c r="GP130" s="44"/>
      <c r="GQ130" s="44"/>
      <c r="GR130" s="44"/>
      <c r="GS130" s="44"/>
      <c r="GT130" s="44"/>
      <c r="GU130" s="44"/>
      <c r="GV130" s="44"/>
      <c r="GW130" s="44"/>
      <c r="GX130" s="44"/>
      <c r="GY130" s="44"/>
      <c r="GZ130" s="44"/>
      <c r="HA130" s="44"/>
      <c r="HB130" s="44"/>
      <c r="HC130" s="44"/>
      <c r="HD130" s="44"/>
      <c r="HE130" s="44"/>
      <c r="HF130" s="44"/>
      <c r="HG130" s="44"/>
      <c r="HH130" s="44"/>
      <c r="HI130" s="44"/>
      <c r="HJ130" s="44"/>
      <c r="HK130" s="44"/>
      <c r="HL130" s="44"/>
      <c r="HM130" s="44"/>
      <c r="HN130" s="44"/>
      <c r="HO130" s="44"/>
      <c r="HP130" s="44"/>
      <c r="HQ130" s="44"/>
      <c r="HR130" s="44"/>
      <c r="HS130" s="44"/>
      <c r="HT130" s="44"/>
      <c r="HU130" s="44"/>
      <c r="HV130" s="44"/>
      <c r="HW130" s="44"/>
      <c r="HX130" s="44"/>
      <c r="HY130" s="44"/>
      <c r="HZ130" s="44"/>
      <c r="IA130" s="44"/>
      <c r="IB130" s="44"/>
      <c r="IC130" s="44"/>
      <c r="ID130" s="44"/>
      <c r="IE130" s="44"/>
      <c r="IF130" s="44"/>
      <c r="IG130" s="44"/>
      <c r="IH130" s="44"/>
      <c r="II130" s="44"/>
      <c r="IJ130" s="44"/>
      <c r="IK130" s="44"/>
      <c r="IL130" s="44"/>
      <c r="IM130" s="44"/>
      <c r="IN130" s="44"/>
      <c r="IO130" s="44"/>
      <c r="IP130" s="44"/>
      <c r="IQ130" s="44"/>
      <c r="IR130" s="44"/>
      <c r="IS130" s="44"/>
    </row>
    <row r="131" customFormat="false" ht="12.75" hidden="false" customHeight="false" outlineLevel="0" collapsed="false">
      <c r="A131" s="95"/>
      <c r="B131" s="44"/>
      <c r="C131" s="95"/>
      <c r="D131" s="96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  <c r="BF131" s="44"/>
      <c r="BG131" s="44"/>
      <c r="BH131" s="44"/>
      <c r="BI131" s="44"/>
      <c r="BJ131" s="44"/>
      <c r="BK131" s="44"/>
      <c r="BL131" s="44"/>
      <c r="BM131" s="44"/>
      <c r="BN131" s="44"/>
      <c r="BO131" s="44"/>
      <c r="BP131" s="44"/>
      <c r="BQ131" s="44"/>
      <c r="BR131" s="44"/>
      <c r="BS131" s="44"/>
      <c r="BT131" s="44"/>
      <c r="BU131" s="44"/>
      <c r="BV131" s="44"/>
      <c r="BW131" s="44"/>
      <c r="BX131" s="44"/>
      <c r="BY131" s="44"/>
      <c r="BZ131" s="44"/>
      <c r="CA131" s="44"/>
      <c r="CB131" s="44"/>
      <c r="CC131" s="44"/>
      <c r="CD131" s="44"/>
      <c r="CE131" s="44"/>
      <c r="CF131" s="44"/>
      <c r="CG131" s="44"/>
      <c r="CH131" s="44"/>
      <c r="CI131" s="44"/>
      <c r="CJ131" s="44"/>
      <c r="CK131" s="44"/>
      <c r="CL131" s="44"/>
      <c r="CM131" s="44"/>
      <c r="CN131" s="44"/>
      <c r="CO131" s="44"/>
      <c r="CP131" s="44"/>
      <c r="CQ131" s="44"/>
      <c r="CR131" s="44"/>
      <c r="CS131" s="44"/>
      <c r="CT131" s="44"/>
      <c r="CU131" s="44"/>
      <c r="CV131" s="44"/>
      <c r="CW131" s="44"/>
      <c r="CX131" s="44"/>
      <c r="CY131" s="44"/>
      <c r="CZ131" s="44"/>
      <c r="DA131" s="44"/>
      <c r="DB131" s="44"/>
      <c r="DC131" s="44"/>
      <c r="DD131" s="44"/>
      <c r="DE131" s="44"/>
      <c r="DF131" s="44"/>
      <c r="DG131" s="44"/>
      <c r="DH131" s="44"/>
      <c r="DI131" s="44"/>
      <c r="DJ131" s="44"/>
      <c r="DK131" s="44"/>
      <c r="DL131" s="44"/>
      <c r="DM131" s="44"/>
      <c r="DN131" s="44"/>
      <c r="DO131" s="44"/>
      <c r="DP131" s="44"/>
      <c r="DQ131" s="44"/>
      <c r="DR131" s="44"/>
      <c r="DS131" s="44"/>
      <c r="DT131" s="44"/>
      <c r="DU131" s="44"/>
      <c r="DV131" s="44"/>
      <c r="DW131" s="44"/>
      <c r="DX131" s="44"/>
      <c r="DY131" s="44"/>
      <c r="DZ131" s="44"/>
      <c r="EA131" s="44"/>
      <c r="EB131" s="44"/>
      <c r="EC131" s="44"/>
      <c r="ED131" s="44"/>
      <c r="EE131" s="44"/>
      <c r="EF131" s="44"/>
      <c r="EG131" s="44"/>
      <c r="EH131" s="44"/>
      <c r="EI131" s="44"/>
      <c r="EJ131" s="44"/>
      <c r="EK131" s="44"/>
      <c r="EL131" s="44"/>
      <c r="EM131" s="44"/>
      <c r="EN131" s="44"/>
      <c r="EO131" s="44"/>
      <c r="EP131" s="44"/>
      <c r="EQ131" s="44"/>
      <c r="ER131" s="44"/>
      <c r="ES131" s="44"/>
      <c r="ET131" s="44"/>
      <c r="EU131" s="44"/>
      <c r="EV131" s="44"/>
      <c r="EW131" s="44"/>
      <c r="EX131" s="44"/>
      <c r="EY131" s="44"/>
      <c r="EZ131" s="44"/>
      <c r="FA131" s="44"/>
      <c r="FB131" s="44"/>
      <c r="FC131" s="44"/>
      <c r="FD131" s="44"/>
      <c r="FE131" s="44"/>
      <c r="FF131" s="44"/>
      <c r="FG131" s="44"/>
      <c r="FH131" s="44"/>
      <c r="FI131" s="44"/>
      <c r="FJ131" s="44"/>
      <c r="FK131" s="44"/>
      <c r="FL131" s="44"/>
      <c r="FM131" s="44"/>
      <c r="FN131" s="44"/>
      <c r="FO131" s="44"/>
      <c r="FP131" s="44"/>
      <c r="FQ131" s="44"/>
      <c r="FR131" s="44"/>
      <c r="FS131" s="44"/>
      <c r="FT131" s="44"/>
      <c r="FU131" s="44"/>
      <c r="FV131" s="44"/>
      <c r="FW131" s="44"/>
      <c r="FX131" s="44"/>
      <c r="FY131" s="44"/>
      <c r="FZ131" s="44"/>
      <c r="GA131" s="44"/>
      <c r="GB131" s="44"/>
      <c r="GC131" s="44"/>
      <c r="GD131" s="44"/>
      <c r="GE131" s="44"/>
      <c r="GF131" s="44"/>
      <c r="GG131" s="44"/>
      <c r="GH131" s="44"/>
      <c r="GI131" s="44"/>
      <c r="GJ131" s="44"/>
      <c r="GK131" s="44"/>
      <c r="GL131" s="44"/>
      <c r="GM131" s="44"/>
      <c r="GN131" s="44"/>
      <c r="GO131" s="44"/>
      <c r="GP131" s="44"/>
      <c r="GQ131" s="44"/>
      <c r="GR131" s="44"/>
      <c r="GS131" s="44"/>
      <c r="GT131" s="44"/>
      <c r="GU131" s="44"/>
      <c r="GV131" s="44"/>
      <c r="GW131" s="44"/>
      <c r="GX131" s="44"/>
      <c r="GY131" s="44"/>
      <c r="GZ131" s="44"/>
      <c r="HA131" s="44"/>
      <c r="HB131" s="44"/>
      <c r="HC131" s="44"/>
      <c r="HD131" s="44"/>
      <c r="HE131" s="44"/>
      <c r="HF131" s="44"/>
      <c r="HG131" s="44"/>
      <c r="HH131" s="44"/>
      <c r="HI131" s="44"/>
      <c r="HJ131" s="44"/>
      <c r="HK131" s="44"/>
      <c r="HL131" s="44"/>
      <c r="HM131" s="44"/>
      <c r="HN131" s="44"/>
      <c r="HO131" s="44"/>
      <c r="HP131" s="44"/>
      <c r="HQ131" s="44"/>
      <c r="HR131" s="44"/>
      <c r="HS131" s="44"/>
      <c r="HT131" s="44"/>
      <c r="HU131" s="44"/>
      <c r="HV131" s="44"/>
      <c r="HW131" s="44"/>
      <c r="HX131" s="44"/>
      <c r="HY131" s="44"/>
      <c r="HZ131" s="44"/>
      <c r="IA131" s="44"/>
      <c r="IB131" s="44"/>
      <c r="IC131" s="44"/>
      <c r="ID131" s="44"/>
      <c r="IE131" s="44"/>
      <c r="IF131" s="44"/>
      <c r="IG131" s="44"/>
      <c r="IH131" s="44"/>
      <c r="II131" s="44"/>
      <c r="IJ131" s="44"/>
      <c r="IK131" s="44"/>
      <c r="IL131" s="44"/>
      <c r="IM131" s="44"/>
      <c r="IN131" s="44"/>
      <c r="IO131" s="44"/>
      <c r="IP131" s="44"/>
      <c r="IQ131" s="44"/>
      <c r="IR131" s="44"/>
      <c r="IS131" s="44"/>
    </row>
    <row r="132" customFormat="false" ht="12.75" hidden="false" customHeight="false" outlineLevel="0" collapsed="false">
      <c r="A132" s="95"/>
      <c r="B132" s="44"/>
      <c r="C132" s="95"/>
      <c r="D132" s="96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  <c r="AR132" s="44"/>
      <c r="AS132" s="4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  <c r="BF132" s="44"/>
      <c r="BG132" s="44"/>
      <c r="BH132" s="44"/>
      <c r="BI132" s="44"/>
      <c r="BJ132" s="44"/>
      <c r="BK132" s="44"/>
      <c r="BL132" s="44"/>
      <c r="BM132" s="44"/>
      <c r="BN132" s="44"/>
      <c r="BO132" s="44"/>
      <c r="BP132" s="44"/>
      <c r="BQ132" s="44"/>
      <c r="BR132" s="44"/>
      <c r="BS132" s="44"/>
      <c r="BT132" s="44"/>
      <c r="BU132" s="44"/>
      <c r="BV132" s="44"/>
      <c r="BW132" s="44"/>
      <c r="BX132" s="44"/>
      <c r="BY132" s="44"/>
      <c r="BZ132" s="44"/>
      <c r="CA132" s="44"/>
      <c r="CB132" s="44"/>
      <c r="CC132" s="44"/>
      <c r="CD132" s="44"/>
      <c r="CE132" s="44"/>
      <c r="CF132" s="44"/>
      <c r="CG132" s="44"/>
      <c r="CH132" s="44"/>
      <c r="CI132" s="44"/>
      <c r="CJ132" s="44"/>
      <c r="CK132" s="44"/>
      <c r="CL132" s="44"/>
      <c r="CM132" s="44"/>
      <c r="CN132" s="44"/>
      <c r="CO132" s="44"/>
      <c r="CP132" s="44"/>
      <c r="CQ132" s="44"/>
      <c r="CR132" s="44"/>
      <c r="CS132" s="44"/>
      <c r="CT132" s="44"/>
      <c r="CU132" s="44"/>
      <c r="CV132" s="44"/>
      <c r="CW132" s="44"/>
      <c r="CX132" s="44"/>
      <c r="CY132" s="44"/>
      <c r="CZ132" s="44"/>
      <c r="DA132" s="44"/>
      <c r="DB132" s="44"/>
      <c r="DC132" s="44"/>
      <c r="DD132" s="44"/>
      <c r="DE132" s="44"/>
      <c r="DF132" s="44"/>
      <c r="DG132" s="44"/>
      <c r="DH132" s="44"/>
      <c r="DI132" s="44"/>
      <c r="DJ132" s="44"/>
      <c r="DK132" s="44"/>
      <c r="DL132" s="44"/>
      <c r="DM132" s="44"/>
      <c r="DN132" s="44"/>
      <c r="DO132" s="44"/>
      <c r="DP132" s="44"/>
      <c r="DQ132" s="44"/>
      <c r="DR132" s="44"/>
      <c r="DS132" s="44"/>
      <c r="DT132" s="44"/>
      <c r="DU132" s="44"/>
      <c r="DV132" s="44"/>
      <c r="DW132" s="44"/>
      <c r="DX132" s="44"/>
      <c r="DY132" s="44"/>
      <c r="DZ132" s="44"/>
      <c r="EA132" s="44"/>
      <c r="EB132" s="44"/>
      <c r="EC132" s="44"/>
      <c r="ED132" s="44"/>
      <c r="EE132" s="44"/>
      <c r="EF132" s="44"/>
      <c r="EG132" s="44"/>
      <c r="EH132" s="44"/>
      <c r="EI132" s="44"/>
      <c r="EJ132" s="44"/>
      <c r="EK132" s="44"/>
      <c r="EL132" s="44"/>
      <c r="EM132" s="44"/>
      <c r="EN132" s="44"/>
      <c r="EO132" s="44"/>
      <c r="EP132" s="44"/>
      <c r="EQ132" s="44"/>
      <c r="ER132" s="44"/>
      <c r="ES132" s="44"/>
      <c r="ET132" s="44"/>
      <c r="EU132" s="44"/>
      <c r="EV132" s="44"/>
      <c r="EW132" s="44"/>
      <c r="EX132" s="44"/>
      <c r="EY132" s="44"/>
      <c r="EZ132" s="44"/>
      <c r="FA132" s="44"/>
      <c r="FB132" s="44"/>
      <c r="FC132" s="44"/>
      <c r="FD132" s="44"/>
      <c r="FE132" s="44"/>
      <c r="FF132" s="44"/>
      <c r="FG132" s="44"/>
      <c r="FH132" s="44"/>
      <c r="FI132" s="44"/>
      <c r="FJ132" s="44"/>
      <c r="FK132" s="44"/>
      <c r="FL132" s="44"/>
      <c r="FM132" s="44"/>
      <c r="FN132" s="44"/>
      <c r="FO132" s="44"/>
      <c r="FP132" s="44"/>
      <c r="FQ132" s="44"/>
      <c r="FR132" s="44"/>
      <c r="FS132" s="44"/>
      <c r="FT132" s="44"/>
      <c r="FU132" s="44"/>
      <c r="FV132" s="44"/>
      <c r="FW132" s="44"/>
      <c r="FX132" s="44"/>
      <c r="FY132" s="44"/>
      <c r="FZ132" s="44"/>
      <c r="GA132" s="44"/>
      <c r="GB132" s="44"/>
      <c r="GC132" s="44"/>
      <c r="GD132" s="44"/>
      <c r="GE132" s="44"/>
      <c r="GF132" s="44"/>
      <c r="GG132" s="44"/>
      <c r="GH132" s="44"/>
      <c r="GI132" s="44"/>
      <c r="GJ132" s="44"/>
      <c r="GK132" s="44"/>
      <c r="GL132" s="44"/>
      <c r="GM132" s="44"/>
      <c r="GN132" s="44"/>
      <c r="GO132" s="44"/>
      <c r="GP132" s="44"/>
      <c r="GQ132" s="44"/>
      <c r="GR132" s="44"/>
      <c r="GS132" s="44"/>
      <c r="GT132" s="44"/>
      <c r="GU132" s="44"/>
      <c r="GV132" s="44"/>
      <c r="GW132" s="44"/>
      <c r="GX132" s="44"/>
      <c r="GY132" s="44"/>
      <c r="GZ132" s="44"/>
      <c r="HA132" s="44"/>
      <c r="HB132" s="44"/>
      <c r="HC132" s="44"/>
      <c r="HD132" s="44"/>
      <c r="HE132" s="44"/>
      <c r="HF132" s="44"/>
      <c r="HG132" s="44"/>
      <c r="HH132" s="44"/>
      <c r="HI132" s="44"/>
      <c r="HJ132" s="44"/>
      <c r="HK132" s="44"/>
      <c r="HL132" s="44"/>
      <c r="HM132" s="44"/>
      <c r="HN132" s="44"/>
      <c r="HO132" s="44"/>
      <c r="HP132" s="44"/>
      <c r="HQ132" s="44"/>
      <c r="HR132" s="44"/>
      <c r="HS132" s="44"/>
      <c r="HT132" s="44"/>
      <c r="HU132" s="44"/>
      <c r="HV132" s="44"/>
      <c r="HW132" s="44"/>
      <c r="HX132" s="44"/>
      <c r="HY132" s="44"/>
      <c r="HZ132" s="44"/>
      <c r="IA132" s="44"/>
      <c r="IB132" s="44"/>
      <c r="IC132" s="44"/>
      <c r="ID132" s="44"/>
      <c r="IE132" s="44"/>
      <c r="IF132" s="44"/>
      <c r="IG132" s="44"/>
      <c r="IH132" s="44"/>
      <c r="II132" s="44"/>
      <c r="IJ132" s="44"/>
      <c r="IK132" s="44"/>
      <c r="IL132" s="44"/>
      <c r="IM132" s="44"/>
      <c r="IN132" s="44"/>
      <c r="IO132" s="44"/>
      <c r="IP132" s="44"/>
      <c r="IQ132" s="44"/>
      <c r="IR132" s="44"/>
      <c r="IS132" s="44"/>
    </row>
    <row r="133" customFormat="false" ht="12.75" hidden="false" customHeight="false" outlineLevel="0" collapsed="false">
      <c r="A133" s="95"/>
      <c r="B133" s="44"/>
      <c r="C133" s="95"/>
      <c r="D133" s="96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  <c r="AQ133" s="44"/>
      <c r="AR133" s="44"/>
      <c r="AS133" s="4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  <c r="BF133" s="44"/>
      <c r="BG133" s="44"/>
      <c r="BH133" s="44"/>
      <c r="BI133" s="44"/>
      <c r="BJ133" s="44"/>
      <c r="BK133" s="44"/>
      <c r="BL133" s="44"/>
      <c r="BM133" s="44"/>
      <c r="BN133" s="44"/>
      <c r="BO133" s="44"/>
      <c r="BP133" s="44"/>
      <c r="BQ133" s="44"/>
      <c r="BR133" s="44"/>
      <c r="BS133" s="44"/>
      <c r="BT133" s="44"/>
      <c r="BU133" s="44"/>
      <c r="BV133" s="44"/>
      <c r="BW133" s="44"/>
      <c r="BX133" s="44"/>
      <c r="BY133" s="44"/>
      <c r="BZ133" s="44"/>
      <c r="CA133" s="44"/>
      <c r="CB133" s="44"/>
      <c r="CC133" s="44"/>
      <c r="CD133" s="44"/>
      <c r="CE133" s="44"/>
      <c r="CF133" s="44"/>
      <c r="CG133" s="44"/>
      <c r="CH133" s="44"/>
      <c r="CI133" s="44"/>
      <c r="CJ133" s="44"/>
      <c r="CK133" s="44"/>
      <c r="CL133" s="44"/>
      <c r="CM133" s="44"/>
      <c r="CN133" s="44"/>
      <c r="CO133" s="44"/>
      <c r="CP133" s="44"/>
      <c r="CQ133" s="44"/>
      <c r="CR133" s="44"/>
      <c r="CS133" s="44"/>
      <c r="CT133" s="44"/>
      <c r="CU133" s="44"/>
      <c r="CV133" s="44"/>
      <c r="CW133" s="44"/>
      <c r="CX133" s="44"/>
      <c r="CY133" s="44"/>
      <c r="CZ133" s="44"/>
      <c r="DA133" s="44"/>
      <c r="DB133" s="44"/>
      <c r="DC133" s="44"/>
      <c r="DD133" s="44"/>
      <c r="DE133" s="44"/>
      <c r="DF133" s="44"/>
      <c r="DG133" s="44"/>
      <c r="DH133" s="44"/>
      <c r="DI133" s="44"/>
      <c r="DJ133" s="44"/>
      <c r="DK133" s="44"/>
      <c r="DL133" s="44"/>
      <c r="DM133" s="44"/>
      <c r="DN133" s="44"/>
      <c r="DO133" s="44"/>
      <c r="DP133" s="44"/>
      <c r="DQ133" s="44"/>
      <c r="DR133" s="44"/>
      <c r="DS133" s="44"/>
      <c r="DT133" s="44"/>
      <c r="DU133" s="44"/>
      <c r="DV133" s="44"/>
      <c r="DW133" s="44"/>
      <c r="DX133" s="44"/>
      <c r="DY133" s="44"/>
      <c r="DZ133" s="44"/>
      <c r="EA133" s="44"/>
      <c r="EB133" s="44"/>
      <c r="EC133" s="44"/>
      <c r="ED133" s="44"/>
      <c r="EE133" s="44"/>
      <c r="EF133" s="44"/>
      <c r="EG133" s="44"/>
      <c r="EH133" s="44"/>
      <c r="EI133" s="44"/>
      <c r="EJ133" s="44"/>
      <c r="EK133" s="44"/>
      <c r="EL133" s="44"/>
      <c r="EM133" s="44"/>
      <c r="EN133" s="44"/>
      <c r="EO133" s="44"/>
      <c r="EP133" s="44"/>
      <c r="EQ133" s="44"/>
      <c r="ER133" s="44"/>
      <c r="ES133" s="44"/>
      <c r="ET133" s="44"/>
      <c r="EU133" s="44"/>
      <c r="EV133" s="44"/>
      <c r="EW133" s="44"/>
      <c r="EX133" s="44"/>
      <c r="EY133" s="44"/>
      <c r="EZ133" s="44"/>
      <c r="FA133" s="44"/>
      <c r="FB133" s="44"/>
      <c r="FC133" s="44"/>
      <c r="FD133" s="44"/>
      <c r="FE133" s="44"/>
      <c r="FF133" s="44"/>
      <c r="FG133" s="44"/>
      <c r="FH133" s="44"/>
      <c r="FI133" s="44"/>
      <c r="FJ133" s="44"/>
      <c r="FK133" s="44"/>
      <c r="FL133" s="44"/>
      <c r="FM133" s="44"/>
      <c r="FN133" s="44"/>
      <c r="FO133" s="44"/>
      <c r="FP133" s="44"/>
      <c r="FQ133" s="44"/>
      <c r="FR133" s="44"/>
      <c r="FS133" s="44"/>
      <c r="FT133" s="44"/>
      <c r="FU133" s="44"/>
      <c r="FV133" s="44"/>
      <c r="FW133" s="44"/>
      <c r="FX133" s="44"/>
      <c r="FY133" s="44"/>
      <c r="FZ133" s="44"/>
      <c r="GA133" s="44"/>
      <c r="GB133" s="44"/>
      <c r="GC133" s="44"/>
      <c r="GD133" s="44"/>
      <c r="GE133" s="44"/>
      <c r="GF133" s="44"/>
      <c r="GG133" s="44"/>
      <c r="GH133" s="44"/>
      <c r="GI133" s="44"/>
      <c r="GJ133" s="44"/>
      <c r="GK133" s="44"/>
      <c r="GL133" s="44"/>
      <c r="GM133" s="44"/>
      <c r="GN133" s="44"/>
      <c r="GO133" s="44"/>
      <c r="GP133" s="44"/>
      <c r="GQ133" s="44"/>
      <c r="GR133" s="44"/>
      <c r="GS133" s="44"/>
      <c r="GT133" s="44"/>
      <c r="GU133" s="44"/>
      <c r="GV133" s="44"/>
      <c r="GW133" s="44"/>
      <c r="GX133" s="44"/>
      <c r="GY133" s="44"/>
      <c r="GZ133" s="44"/>
      <c r="HA133" s="44"/>
      <c r="HB133" s="44"/>
      <c r="HC133" s="44"/>
      <c r="HD133" s="44"/>
      <c r="HE133" s="44"/>
      <c r="HF133" s="44"/>
      <c r="HG133" s="44"/>
      <c r="HH133" s="44"/>
      <c r="HI133" s="44"/>
      <c r="HJ133" s="44"/>
      <c r="HK133" s="44"/>
      <c r="HL133" s="44"/>
      <c r="HM133" s="44"/>
      <c r="HN133" s="44"/>
      <c r="HO133" s="44"/>
      <c r="HP133" s="44"/>
      <c r="HQ133" s="44"/>
      <c r="HR133" s="44"/>
      <c r="HS133" s="44"/>
      <c r="HT133" s="44"/>
      <c r="HU133" s="44"/>
      <c r="HV133" s="44"/>
      <c r="HW133" s="44"/>
      <c r="HX133" s="44"/>
      <c r="HY133" s="44"/>
      <c r="HZ133" s="44"/>
      <c r="IA133" s="44"/>
      <c r="IB133" s="44"/>
      <c r="IC133" s="44"/>
      <c r="ID133" s="44"/>
      <c r="IE133" s="44"/>
      <c r="IF133" s="44"/>
      <c r="IG133" s="44"/>
      <c r="IH133" s="44"/>
      <c r="II133" s="44"/>
      <c r="IJ133" s="44"/>
      <c r="IK133" s="44"/>
      <c r="IL133" s="44"/>
      <c r="IM133" s="44"/>
      <c r="IN133" s="44"/>
      <c r="IO133" s="44"/>
      <c r="IP133" s="44"/>
      <c r="IQ133" s="44"/>
      <c r="IR133" s="44"/>
      <c r="IS133" s="44"/>
    </row>
    <row r="134" customFormat="false" ht="12.75" hidden="false" customHeight="false" outlineLevel="0" collapsed="false">
      <c r="A134" s="95"/>
      <c r="B134" s="44"/>
      <c r="C134" s="95"/>
      <c r="D134" s="96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  <c r="BF134" s="44"/>
      <c r="BG134" s="44"/>
      <c r="BH134" s="44"/>
      <c r="BI134" s="44"/>
      <c r="BJ134" s="44"/>
      <c r="BK134" s="44"/>
      <c r="BL134" s="44"/>
      <c r="BM134" s="44"/>
      <c r="BN134" s="44"/>
      <c r="BO134" s="44"/>
      <c r="BP134" s="44"/>
      <c r="BQ134" s="44"/>
      <c r="BR134" s="44"/>
      <c r="BS134" s="44"/>
      <c r="BT134" s="44"/>
      <c r="BU134" s="44"/>
      <c r="BV134" s="44"/>
      <c r="BW134" s="44"/>
      <c r="BX134" s="44"/>
      <c r="BY134" s="44"/>
      <c r="BZ134" s="44"/>
      <c r="CA134" s="44"/>
      <c r="CB134" s="44"/>
      <c r="CC134" s="44"/>
      <c r="CD134" s="44"/>
      <c r="CE134" s="44"/>
      <c r="CF134" s="44"/>
      <c r="CG134" s="44"/>
      <c r="CH134" s="44"/>
      <c r="CI134" s="44"/>
      <c r="CJ134" s="44"/>
      <c r="CK134" s="44"/>
      <c r="CL134" s="44"/>
      <c r="CM134" s="44"/>
      <c r="CN134" s="44"/>
      <c r="CO134" s="44"/>
      <c r="CP134" s="44"/>
      <c r="CQ134" s="44"/>
      <c r="CR134" s="44"/>
      <c r="CS134" s="44"/>
      <c r="CT134" s="44"/>
      <c r="CU134" s="44"/>
      <c r="CV134" s="44"/>
      <c r="CW134" s="44"/>
      <c r="CX134" s="44"/>
      <c r="CY134" s="44"/>
      <c r="CZ134" s="44"/>
      <c r="DA134" s="44"/>
      <c r="DB134" s="44"/>
      <c r="DC134" s="44"/>
      <c r="DD134" s="44"/>
      <c r="DE134" s="44"/>
      <c r="DF134" s="44"/>
      <c r="DG134" s="44"/>
      <c r="DH134" s="44"/>
      <c r="DI134" s="44"/>
      <c r="DJ134" s="44"/>
      <c r="DK134" s="44"/>
      <c r="DL134" s="44"/>
      <c r="DM134" s="44"/>
      <c r="DN134" s="44"/>
      <c r="DO134" s="44"/>
      <c r="DP134" s="44"/>
      <c r="DQ134" s="44"/>
      <c r="DR134" s="44"/>
      <c r="DS134" s="44"/>
      <c r="DT134" s="44"/>
      <c r="DU134" s="44"/>
      <c r="DV134" s="44"/>
      <c r="DW134" s="44"/>
      <c r="DX134" s="44"/>
      <c r="DY134" s="44"/>
      <c r="DZ134" s="44"/>
      <c r="EA134" s="44"/>
      <c r="EB134" s="44"/>
      <c r="EC134" s="44"/>
      <c r="ED134" s="44"/>
      <c r="EE134" s="44"/>
      <c r="EF134" s="44"/>
      <c r="EG134" s="44"/>
      <c r="EH134" s="44"/>
      <c r="EI134" s="44"/>
      <c r="EJ134" s="44"/>
      <c r="EK134" s="44"/>
      <c r="EL134" s="44"/>
      <c r="EM134" s="44"/>
      <c r="EN134" s="44"/>
      <c r="EO134" s="44"/>
      <c r="EP134" s="44"/>
      <c r="EQ134" s="44"/>
      <c r="ER134" s="44"/>
      <c r="ES134" s="44"/>
      <c r="ET134" s="44"/>
      <c r="EU134" s="44"/>
      <c r="EV134" s="44"/>
      <c r="EW134" s="44"/>
      <c r="EX134" s="44"/>
      <c r="EY134" s="44"/>
      <c r="EZ134" s="44"/>
      <c r="FA134" s="44"/>
      <c r="FB134" s="44"/>
      <c r="FC134" s="44"/>
      <c r="FD134" s="44"/>
      <c r="FE134" s="44"/>
      <c r="FF134" s="44"/>
      <c r="FG134" s="44"/>
      <c r="FH134" s="44"/>
      <c r="FI134" s="44"/>
      <c r="FJ134" s="44"/>
      <c r="FK134" s="44"/>
      <c r="FL134" s="44"/>
      <c r="FM134" s="44"/>
      <c r="FN134" s="44"/>
      <c r="FO134" s="44"/>
      <c r="FP134" s="44"/>
      <c r="FQ134" s="44"/>
      <c r="FR134" s="44"/>
      <c r="FS134" s="44"/>
      <c r="FT134" s="44"/>
      <c r="FU134" s="44"/>
      <c r="FV134" s="44"/>
      <c r="FW134" s="44"/>
      <c r="FX134" s="44"/>
      <c r="FY134" s="44"/>
      <c r="FZ134" s="44"/>
      <c r="GA134" s="44"/>
      <c r="GB134" s="44"/>
      <c r="GC134" s="44"/>
      <c r="GD134" s="44"/>
      <c r="GE134" s="44"/>
      <c r="GF134" s="44"/>
      <c r="GG134" s="44"/>
      <c r="GH134" s="44"/>
      <c r="GI134" s="44"/>
      <c r="GJ134" s="44"/>
      <c r="GK134" s="44"/>
      <c r="GL134" s="44"/>
      <c r="GM134" s="44"/>
      <c r="GN134" s="44"/>
      <c r="GO134" s="44"/>
      <c r="GP134" s="44"/>
      <c r="GQ134" s="44"/>
      <c r="GR134" s="44"/>
      <c r="GS134" s="44"/>
      <c r="GT134" s="44"/>
      <c r="GU134" s="44"/>
      <c r="GV134" s="44"/>
      <c r="GW134" s="44"/>
      <c r="GX134" s="44"/>
      <c r="GY134" s="44"/>
      <c r="GZ134" s="44"/>
      <c r="HA134" s="44"/>
      <c r="HB134" s="44"/>
      <c r="HC134" s="44"/>
      <c r="HD134" s="44"/>
      <c r="HE134" s="44"/>
      <c r="HF134" s="44"/>
      <c r="HG134" s="44"/>
      <c r="HH134" s="44"/>
      <c r="HI134" s="44"/>
      <c r="HJ134" s="44"/>
      <c r="HK134" s="44"/>
      <c r="HL134" s="44"/>
      <c r="HM134" s="44"/>
      <c r="HN134" s="44"/>
      <c r="HO134" s="44"/>
      <c r="HP134" s="44"/>
      <c r="HQ134" s="44"/>
      <c r="HR134" s="44"/>
      <c r="HS134" s="44"/>
      <c r="HT134" s="44"/>
      <c r="HU134" s="44"/>
      <c r="HV134" s="44"/>
      <c r="HW134" s="44"/>
      <c r="HX134" s="44"/>
      <c r="HY134" s="44"/>
      <c r="HZ134" s="44"/>
      <c r="IA134" s="44"/>
      <c r="IB134" s="44"/>
      <c r="IC134" s="44"/>
      <c r="ID134" s="44"/>
      <c r="IE134" s="44"/>
      <c r="IF134" s="44"/>
      <c r="IG134" s="44"/>
      <c r="IH134" s="44"/>
      <c r="II134" s="44"/>
      <c r="IJ134" s="44"/>
      <c r="IK134" s="44"/>
      <c r="IL134" s="44"/>
      <c r="IM134" s="44"/>
      <c r="IN134" s="44"/>
      <c r="IO134" s="44"/>
      <c r="IP134" s="44"/>
      <c r="IQ134" s="44"/>
      <c r="IR134" s="44"/>
      <c r="IS134" s="44"/>
    </row>
    <row r="135" customFormat="false" ht="12.75" hidden="false" customHeight="false" outlineLevel="0" collapsed="false">
      <c r="A135" s="95"/>
      <c r="B135" s="44"/>
      <c r="C135" s="95"/>
      <c r="D135" s="96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  <c r="AP135" s="44"/>
      <c r="AQ135" s="44"/>
      <c r="AR135" s="44"/>
      <c r="AS135" s="4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  <c r="BF135" s="44"/>
      <c r="BG135" s="44"/>
      <c r="BH135" s="44"/>
      <c r="BI135" s="44"/>
      <c r="BJ135" s="44"/>
      <c r="BK135" s="44"/>
      <c r="BL135" s="44"/>
      <c r="BM135" s="44"/>
      <c r="BN135" s="44"/>
      <c r="BO135" s="44"/>
      <c r="BP135" s="44"/>
      <c r="BQ135" s="44"/>
      <c r="BR135" s="44"/>
      <c r="BS135" s="44"/>
      <c r="BT135" s="44"/>
      <c r="BU135" s="44"/>
      <c r="BV135" s="44"/>
      <c r="BW135" s="44"/>
      <c r="BX135" s="44"/>
      <c r="BY135" s="44"/>
      <c r="BZ135" s="44"/>
      <c r="CA135" s="44"/>
      <c r="CB135" s="44"/>
      <c r="CC135" s="44"/>
      <c r="CD135" s="44"/>
      <c r="CE135" s="44"/>
      <c r="CF135" s="44"/>
      <c r="CG135" s="44"/>
      <c r="CH135" s="44"/>
      <c r="CI135" s="44"/>
      <c r="CJ135" s="44"/>
      <c r="CK135" s="44"/>
      <c r="CL135" s="44"/>
      <c r="CM135" s="44"/>
      <c r="CN135" s="44"/>
      <c r="CO135" s="44"/>
      <c r="CP135" s="44"/>
      <c r="CQ135" s="44"/>
      <c r="CR135" s="44"/>
      <c r="CS135" s="44"/>
      <c r="CT135" s="44"/>
      <c r="CU135" s="44"/>
      <c r="CV135" s="44"/>
      <c r="CW135" s="44"/>
      <c r="CX135" s="44"/>
      <c r="CY135" s="44"/>
      <c r="CZ135" s="44"/>
      <c r="DA135" s="44"/>
      <c r="DB135" s="44"/>
      <c r="DC135" s="44"/>
      <c r="DD135" s="44"/>
      <c r="DE135" s="44"/>
      <c r="DF135" s="44"/>
      <c r="DG135" s="44"/>
      <c r="DH135" s="44"/>
      <c r="DI135" s="44"/>
      <c r="DJ135" s="44"/>
      <c r="DK135" s="44"/>
      <c r="DL135" s="44"/>
      <c r="DM135" s="44"/>
      <c r="DN135" s="44"/>
      <c r="DO135" s="44"/>
      <c r="DP135" s="44"/>
      <c r="DQ135" s="44"/>
      <c r="DR135" s="44"/>
      <c r="DS135" s="44"/>
      <c r="DT135" s="44"/>
      <c r="DU135" s="44"/>
      <c r="DV135" s="44"/>
      <c r="DW135" s="44"/>
      <c r="DX135" s="44"/>
      <c r="DY135" s="44"/>
      <c r="DZ135" s="44"/>
      <c r="EA135" s="44"/>
      <c r="EB135" s="44"/>
      <c r="EC135" s="44"/>
      <c r="ED135" s="44"/>
      <c r="EE135" s="44"/>
      <c r="EF135" s="44"/>
      <c r="EG135" s="44"/>
      <c r="EH135" s="44"/>
      <c r="EI135" s="44"/>
      <c r="EJ135" s="44"/>
      <c r="EK135" s="44"/>
      <c r="EL135" s="44"/>
      <c r="EM135" s="44"/>
      <c r="EN135" s="44"/>
      <c r="EO135" s="44"/>
      <c r="EP135" s="44"/>
      <c r="EQ135" s="44"/>
      <c r="ER135" s="44"/>
      <c r="ES135" s="44"/>
      <c r="ET135" s="44"/>
      <c r="EU135" s="44"/>
      <c r="EV135" s="44"/>
      <c r="EW135" s="44"/>
      <c r="EX135" s="44"/>
      <c r="EY135" s="44"/>
      <c r="EZ135" s="44"/>
      <c r="FA135" s="44"/>
      <c r="FB135" s="44"/>
      <c r="FC135" s="44"/>
      <c r="FD135" s="44"/>
      <c r="FE135" s="44"/>
      <c r="FF135" s="44"/>
      <c r="FG135" s="44"/>
      <c r="FH135" s="44"/>
      <c r="FI135" s="44"/>
      <c r="FJ135" s="44"/>
      <c r="FK135" s="44"/>
      <c r="FL135" s="44"/>
      <c r="FM135" s="44"/>
      <c r="FN135" s="44"/>
      <c r="FO135" s="44"/>
      <c r="FP135" s="44"/>
      <c r="FQ135" s="44"/>
      <c r="FR135" s="44"/>
      <c r="FS135" s="44"/>
      <c r="FT135" s="44"/>
      <c r="FU135" s="44"/>
      <c r="FV135" s="44"/>
      <c r="FW135" s="44"/>
      <c r="FX135" s="44"/>
      <c r="FY135" s="44"/>
      <c r="FZ135" s="44"/>
      <c r="GA135" s="44"/>
      <c r="GB135" s="44"/>
      <c r="GC135" s="44"/>
      <c r="GD135" s="44"/>
      <c r="GE135" s="44"/>
      <c r="GF135" s="44"/>
      <c r="GG135" s="44"/>
      <c r="GH135" s="44"/>
      <c r="GI135" s="44"/>
      <c r="GJ135" s="44"/>
      <c r="GK135" s="44"/>
      <c r="GL135" s="44"/>
      <c r="GM135" s="44"/>
      <c r="GN135" s="44"/>
      <c r="GO135" s="44"/>
      <c r="GP135" s="44"/>
      <c r="GQ135" s="44"/>
      <c r="GR135" s="44"/>
      <c r="GS135" s="44"/>
      <c r="GT135" s="44"/>
      <c r="GU135" s="44"/>
      <c r="GV135" s="44"/>
      <c r="GW135" s="44"/>
      <c r="GX135" s="44"/>
      <c r="GY135" s="44"/>
      <c r="GZ135" s="44"/>
      <c r="HA135" s="44"/>
      <c r="HB135" s="44"/>
      <c r="HC135" s="44"/>
      <c r="HD135" s="44"/>
      <c r="HE135" s="44"/>
      <c r="HF135" s="44"/>
      <c r="HG135" s="44"/>
      <c r="HH135" s="44"/>
      <c r="HI135" s="44"/>
      <c r="HJ135" s="44"/>
      <c r="HK135" s="44"/>
      <c r="HL135" s="44"/>
      <c r="HM135" s="44"/>
      <c r="HN135" s="44"/>
      <c r="HO135" s="44"/>
      <c r="HP135" s="44"/>
      <c r="HQ135" s="44"/>
      <c r="HR135" s="44"/>
      <c r="HS135" s="44"/>
      <c r="HT135" s="44"/>
      <c r="HU135" s="44"/>
      <c r="HV135" s="44"/>
      <c r="HW135" s="44"/>
      <c r="HX135" s="44"/>
      <c r="HY135" s="44"/>
      <c r="HZ135" s="44"/>
      <c r="IA135" s="44"/>
      <c r="IB135" s="44"/>
      <c r="IC135" s="44"/>
      <c r="ID135" s="44"/>
      <c r="IE135" s="44"/>
      <c r="IF135" s="44"/>
      <c r="IG135" s="44"/>
      <c r="IH135" s="44"/>
      <c r="II135" s="44"/>
      <c r="IJ135" s="44"/>
      <c r="IK135" s="44"/>
      <c r="IL135" s="44"/>
      <c r="IM135" s="44"/>
      <c r="IN135" s="44"/>
      <c r="IO135" s="44"/>
      <c r="IP135" s="44"/>
      <c r="IQ135" s="44"/>
      <c r="IR135" s="44"/>
      <c r="IS135" s="44"/>
    </row>
    <row r="136" customFormat="false" ht="12.75" hidden="false" customHeight="false" outlineLevel="0" collapsed="false">
      <c r="A136" s="95"/>
      <c r="B136" s="44"/>
      <c r="C136" s="95"/>
      <c r="D136" s="96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  <c r="AQ136" s="44"/>
      <c r="AR136" s="44"/>
      <c r="AS136" s="4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  <c r="BF136" s="44"/>
      <c r="BG136" s="44"/>
      <c r="BH136" s="44"/>
      <c r="BI136" s="44"/>
      <c r="BJ136" s="44"/>
      <c r="BK136" s="44"/>
      <c r="BL136" s="44"/>
      <c r="BM136" s="44"/>
      <c r="BN136" s="44"/>
      <c r="BO136" s="44"/>
      <c r="BP136" s="44"/>
      <c r="BQ136" s="44"/>
      <c r="BR136" s="44"/>
      <c r="BS136" s="44"/>
      <c r="BT136" s="44"/>
      <c r="BU136" s="44"/>
      <c r="BV136" s="44"/>
      <c r="BW136" s="44"/>
      <c r="BX136" s="44"/>
      <c r="BY136" s="44"/>
      <c r="BZ136" s="44"/>
      <c r="CA136" s="44"/>
      <c r="CB136" s="44"/>
      <c r="CC136" s="44"/>
      <c r="CD136" s="44"/>
      <c r="CE136" s="44"/>
      <c r="CF136" s="44"/>
      <c r="CG136" s="44"/>
      <c r="CH136" s="44"/>
      <c r="CI136" s="44"/>
      <c r="CJ136" s="44"/>
      <c r="CK136" s="44"/>
      <c r="CL136" s="44"/>
      <c r="CM136" s="44"/>
      <c r="CN136" s="44"/>
      <c r="CO136" s="44"/>
      <c r="CP136" s="44"/>
      <c r="CQ136" s="44"/>
      <c r="CR136" s="44"/>
      <c r="CS136" s="44"/>
      <c r="CT136" s="44"/>
      <c r="CU136" s="44"/>
      <c r="CV136" s="44"/>
      <c r="CW136" s="44"/>
      <c r="CX136" s="44"/>
      <c r="CY136" s="44"/>
      <c r="CZ136" s="44"/>
      <c r="DA136" s="44"/>
      <c r="DB136" s="44"/>
      <c r="DC136" s="44"/>
      <c r="DD136" s="44"/>
      <c r="DE136" s="44"/>
      <c r="DF136" s="44"/>
      <c r="DG136" s="44"/>
      <c r="DH136" s="44"/>
      <c r="DI136" s="44"/>
      <c r="DJ136" s="44"/>
      <c r="DK136" s="44"/>
      <c r="DL136" s="44"/>
      <c r="DM136" s="44"/>
      <c r="DN136" s="44"/>
      <c r="DO136" s="44"/>
      <c r="DP136" s="44"/>
      <c r="DQ136" s="44"/>
      <c r="DR136" s="44"/>
      <c r="DS136" s="44"/>
      <c r="DT136" s="44"/>
      <c r="DU136" s="44"/>
      <c r="DV136" s="44"/>
      <c r="DW136" s="44"/>
      <c r="DX136" s="44"/>
      <c r="DY136" s="44"/>
      <c r="DZ136" s="44"/>
      <c r="EA136" s="44"/>
      <c r="EB136" s="44"/>
      <c r="EC136" s="44"/>
      <c r="ED136" s="44"/>
      <c r="EE136" s="44"/>
      <c r="EF136" s="44"/>
      <c r="EG136" s="44"/>
      <c r="EH136" s="44"/>
      <c r="EI136" s="44"/>
      <c r="EJ136" s="44"/>
      <c r="EK136" s="44"/>
      <c r="EL136" s="44"/>
      <c r="EM136" s="44"/>
      <c r="EN136" s="44"/>
      <c r="EO136" s="44"/>
      <c r="EP136" s="44"/>
      <c r="EQ136" s="44"/>
      <c r="ER136" s="44"/>
      <c r="ES136" s="44"/>
      <c r="ET136" s="44"/>
      <c r="EU136" s="44"/>
      <c r="EV136" s="44"/>
      <c r="EW136" s="44"/>
      <c r="EX136" s="44"/>
      <c r="EY136" s="44"/>
      <c r="EZ136" s="44"/>
      <c r="FA136" s="44"/>
      <c r="FB136" s="44"/>
      <c r="FC136" s="44"/>
      <c r="FD136" s="44"/>
      <c r="FE136" s="44"/>
      <c r="FF136" s="44"/>
      <c r="FG136" s="44"/>
      <c r="FH136" s="44"/>
      <c r="FI136" s="44"/>
      <c r="FJ136" s="44"/>
      <c r="FK136" s="44"/>
      <c r="FL136" s="44"/>
      <c r="FM136" s="44"/>
      <c r="FN136" s="44"/>
      <c r="FO136" s="44"/>
      <c r="FP136" s="44"/>
      <c r="FQ136" s="44"/>
      <c r="FR136" s="44"/>
      <c r="FS136" s="44"/>
      <c r="FT136" s="44"/>
      <c r="FU136" s="44"/>
      <c r="FV136" s="44"/>
      <c r="FW136" s="44"/>
      <c r="FX136" s="44"/>
      <c r="FY136" s="44"/>
      <c r="FZ136" s="44"/>
      <c r="GA136" s="44"/>
      <c r="GB136" s="44"/>
      <c r="GC136" s="44"/>
      <c r="GD136" s="44"/>
      <c r="GE136" s="44"/>
      <c r="GF136" s="44"/>
      <c r="GG136" s="44"/>
      <c r="GH136" s="44"/>
      <c r="GI136" s="44"/>
      <c r="GJ136" s="44"/>
      <c r="GK136" s="44"/>
      <c r="GL136" s="44"/>
      <c r="GM136" s="44"/>
      <c r="GN136" s="44"/>
      <c r="GO136" s="44"/>
      <c r="GP136" s="44"/>
      <c r="GQ136" s="44"/>
      <c r="GR136" s="44"/>
      <c r="GS136" s="44"/>
      <c r="GT136" s="44"/>
      <c r="GU136" s="44"/>
      <c r="GV136" s="44"/>
      <c r="GW136" s="44"/>
      <c r="GX136" s="44"/>
      <c r="GY136" s="44"/>
      <c r="GZ136" s="44"/>
      <c r="HA136" s="44"/>
      <c r="HB136" s="44"/>
      <c r="HC136" s="44"/>
      <c r="HD136" s="44"/>
      <c r="HE136" s="44"/>
      <c r="HF136" s="44"/>
      <c r="HG136" s="44"/>
      <c r="HH136" s="44"/>
      <c r="HI136" s="44"/>
      <c r="HJ136" s="44"/>
      <c r="HK136" s="44"/>
      <c r="HL136" s="44"/>
      <c r="HM136" s="44"/>
      <c r="HN136" s="44"/>
      <c r="HO136" s="44"/>
      <c r="HP136" s="44"/>
      <c r="HQ136" s="44"/>
      <c r="HR136" s="44"/>
      <c r="HS136" s="44"/>
      <c r="HT136" s="44"/>
      <c r="HU136" s="44"/>
      <c r="HV136" s="44"/>
      <c r="HW136" s="44"/>
      <c r="HX136" s="44"/>
      <c r="HY136" s="44"/>
      <c r="HZ136" s="44"/>
      <c r="IA136" s="44"/>
      <c r="IB136" s="44"/>
      <c r="IC136" s="44"/>
      <c r="ID136" s="44"/>
      <c r="IE136" s="44"/>
      <c r="IF136" s="44"/>
      <c r="IG136" s="44"/>
      <c r="IH136" s="44"/>
      <c r="II136" s="44"/>
      <c r="IJ136" s="44"/>
      <c r="IK136" s="44"/>
      <c r="IL136" s="44"/>
      <c r="IM136" s="44"/>
      <c r="IN136" s="44"/>
      <c r="IO136" s="44"/>
      <c r="IP136" s="44"/>
      <c r="IQ136" s="44"/>
      <c r="IR136" s="44"/>
      <c r="IS136" s="44"/>
    </row>
    <row r="137" customFormat="false" ht="12.75" hidden="false" customHeight="false" outlineLevel="0" collapsed="false">
      <c r="A137" s="95"/>
      <c r="B137" s="44"/>
      <c r="C137" s="95"/>
      <c r="D137" s="96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4"/>
      <c r="BM137" s="44"/>
      <c r="BN137" s="44"/>
      <c r="BO137" s="44"/>
      <c r="BP137" s="44"/>
      <c r="BQ137" s="44"/>
      <c r="BR137" s="44"/>
      <c r="BS137" s="44"/>
      <c r="BT137" s="44"/>
      <c r="BU137" s="44"/>
      <c r="BV137" s="44"/>
      <c r="BW137" s="44"/>
      <c r="BX137" s="44"/>
      <c r="BY137" s="44"/>
      <c r="BZ137" s="44"/>
      <c r="CA137" s="44"/>
      <c r="CB137" s="44"/>
      <c r="CC137" s="44"/>
      <c r="CD137" s="44"/>
      <c r="CE137" s="44"/>
      <c r="CF137" s="44"/>
      <c r="CG137" s="44"/>
      <c r="CH137" s="44"/>
      <c r="CI137" s="44"/>
      <c r="CJ137" s="44"/>
      <c r="CK137" s="44"/>
      <c r="CL137" s="44"/>
      <c r="CM137" s="44"/>
      <c r="CN137" s="44"/>
      <c r="CO137" s="44"/>
      <c r="CP137" s="44"/>
      <c r="CQ137" s="44"/>
      <c r="CR137" s="44"/>
      <c r="CS137" s="44"/>
      <c r="CT137" s="44"/>
      <c r="CU137" s="44"/>
      <c r="CV137" s="44"/>
      <c r="CW137" s="44"/>
      <c r="CX137" s="44"/>
      <c r="CY137" s="44"/>
      <c r="CZ137" s="44"/>
      <c r="DA137" s="44"/>
      <c r="DB137" s="44"/>
      <c r="DC137" s="44"/>
      <c r="DD137" s="44"/>
      <c r="DE137" s="44"/>
      <c r="DF137" s="44"/>
      <c r="DG137" s="44"/>
      <c r="DH137" s="44"/>
      <c r="DI137" s="44"/>
      <c r="DJ137" s="44"/>
      <c r="DK137" s="44"/>
      <c r="DL137" s="44"/>
      <c r="DM137" s="44"/>
      <c r="DN137" s="44"/>
      <c r="DO137" s="44"/>
      <c r="DP137" s="44"/>
      <c r="DQ137" s="44"/>
      <c r="DR137" s="44"/>
      <c r="DS137" s="44"/>
      <c r="DT137" s="44"/>
      <c r="DU137" s="44"/>
      <c r="DV137" s="44"/>
      <c r="DW137" s="44"/>
      <c r="DX137" s="44"/>
      <c r="DY137" s="44"/>
      <c r="DZ137" s="44"/>
      <c r="EA137" s="44"/>
      <c r="EB137" s="44"/>
      <c r="EC137" s="44"/>
      <c r="ED137" s="44"/>
      <c r="EE137" s="44"/>
      <c r="EF137" s="44"/>
      <c r="EG137" s="44"/>
      <c r="EH137" s="44"/>
      <c r="EI137" s="44"/>
      <c r="EJ137" s="44"/>
      <c r="EK137" s="44"/>
      <c r="EL137" s="44"/>
      <c r="EM137" s="44"/>
      <c r="EN137" s="44"/>
      <c r="EO137" s="44"/>
      <c r="EP137" s="44"/>
      <c r="EQ137" s="44"/>
      <c r="ER137" s="44"/>
      <c r="ES137" s="44"/>
      <c r="ET137" s="44"/>
      <c r="EU137" s="44"/>
      <c r="EV137" s="44"/>
      <c r="EW137" s="44"/>
      <c r="EX137" s="44"/>
      <c r="EY137" s="44"/>
      <c r="EZ137" s="44"/>
      <c r="FA137" s="44"/>
      <c r="FB137" s="44"/>
      <c r="FC137" s="44"/>
      <c r="FD137" s="44"/>
      <c r="FE137" s="44"/>
      <c r="FF137" s="44"/>
      <c r="FG137" s="44"/>
      <c r="FH137" s="44"/>
      <c r="FI137" s="44"/>
      <c r="FJ137" s="44"/>
      <c r="FK137" s="44"/>
      <c r="FL137" s="44"/>
      <c r="FM137" s="44"/>
      <c r="FN137" s="44"/>
      <c r="FO137" s="44"/>
      <c r="FP137" s="44"/>
      <c r="FQ137" s="44"/>
      <c r="FR137" s="44"/>
      <c r="FS137" s="44"/>
      <c r="FT137" s="44"/>
      <c r="FU137" s="44"/>
      <c r="FV137" s="44"/>
      <c r="FW137" s="44"/>
      <c r="FX137" s="44"/>
      <c r="FY137" s="44"/>
      <c r="FZ137" s="44"/>
      <c r="GA137" s="44"/>
      <c r="GB137" s="44"/>
      <c r="GC137" s="44"/>
      <c r="GD137" s="44"/>
      <c r="GE137" s="44"/>
      <c r="GF137" s="44"/>
      <c r="GG137" s="44"/>
      <c r="GH137" s="44"/>
      <c r="GI137" s="44"/>
      <c r="GJ137" s="44"/>
      <c r="GK137" s="44"/>
      <c r="GL137" s="44"/>
      <c r="GM137" s="44"/>
      <c r="GN137" s="44"/>
      <c r="GO137" s="44"/>
      <c r="GP137" s="44"/>
      <c r="GQ137" s="44"/>
      <c r="GR137" s="44"/>
      <c r="GS137" s="44"/>
      <c r="GT137" s="44"/>
      <c r="GU137" s="44"/>
      <c r="GV137" s="44"/>
      <c r="GW137" s="44"/>
      <c r="GX137" s="44"/>
      <c r="GY137" s="44"/>
      <c r="GZ137" s="44"/>
      <c r="HA137" s="44"/>
      <c r="HB137" s="44"/>
      <c r="HC137" s="44"/>
      <c r="HD137" s="44"/>
      <c r="HE137" s="44"/>
      <c r="HF137" s="44"/>
      <c r="HG137" s="44"/>
      <c r="HH137" s="44"/>
      <c r="HI137" s="44"/>
      <c r="HJ137" s="44"/>
      <c r="HK137" s="44"/>
      <c r="HL137" s="44"/>
      <c r="HM137" s="44"/>
      <c r="HN137" s="44"/>
      <c r="HO137" s="44"/>
      <c r="HP137" s="44"/>
      <c r="HQ137" s="44"/>
      <c r="HR137" s="44"/>
      <c r="HS137" s="44"/>
      <c r="HT137" s="44"/>
      <c r="HU137" s="44"/>
      <c r="HV137" s="44"/>
      <c r="HW137" s="44"/>
      <c r="HX137" s="44"/>
      <c r="HY137" s="44"/>
      <c r="HZ137" s="44"/>
      <c r="IA137" s="44"/>
      <c r="IB137" s="44"/>
      <c r="IC137" s="44"/>
      <c r="ID137" s="44"/>
      <c r="IE137" s="44"/>
      <c r="IF137" s="44"/>
      <c r="IG137" s="44"/>
      <c r="IH137" s="44"/>
      <c r="II137" s="44"/>
      <c r="IJ137" s="44"/>
      <c r="IK137" s="44"/>
      <c r="IL137" s="44"/>
      <c r="IM137" s="44"/>
      <c r="IN137" s="44"/>
      <c r="IO137" s="44"/>
      <c r="IP137" s="44"/>
      <c r="IQ137" s="44"/>
      <c r="IR137" s="44"/>
      <c r="IS137" s="44"/>
    </row>
    <row r="138" customFormat="false" ht="12.75" hidden="false" customHeight="false" outlineLevel="0" collapsed="false">
      <c r="A138" s="95"/>
      <c r="B138" s="44"/>
      <c r="C138" s="95"/>
      <c r="D138" s="96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  <c r="AP138" s="44"/>
      <c r="AQ138" s="44"/>
      <c r="AR138" s="44"/>
      <c r="AS138" s="4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  <c r="BF138" s="44"/>
      <c r="BG138" s="44"/>
      <c r="BH138" s="44"/>
      <c r="BI138" s="44"/>
      <c r="BJ138" s="44"/>
      <c r="BK138" s="44"/>
      <c r="BL138" s="44"/>
      <c r="BM138" s="44"/>
      <c r="BN138" s="44"/>
      <c r="BO138" s="44"/>
      <c r="BP138" s="44"/>
      <c r="BQ138" s="44"/>
      <c r="BR138" s="44"/>
      <c r="BS138" s="44"/>
      <c r="BT138" s="44"/>
      <c r="BU138" s="44"/>
      <c r="BV138" s="44"/>
      <c r="BW138" s="44"/>
      <c r="BX138" s="44"/>
      <c r="BY138" s="44"/>
      <c r="BZ138" s="44"/>
      <c r="CA138" s="44"/>
      <c r="CB138" s="44"/>
      <c r="CC138" s="44"/>
      <c r="CD138" s="44"/>
      <c r="CE138" s="44"/>
      <c r="CF138" s="44"/>
      <c r="CG138" s="44"/>
      <c r="CH138" s="44"/>
      <c r="CI138" s="44"/>
      <c r="CJ138" s="44"/>
      <c r="CK138" s="44"/>
      <c r="CL138" s="44"/>
      <c r="CM138" s="44"/>
      <c r="CN138" s="44"/>
      <c r="CO138" s="44"/>
      <c r="CP138" s="44"/>
      <c r="CQ138" s="44"/>
      <c r="CR138" s="44"/>
      <c r="CS138" s="44"/>
      <c r="CT138" s="44"/>
      <c r="CU138" s="44"/>
      <c r="CV138" s="44"/>
      <c r="CW138" s="44"/>
      <c r="CX138" s="44"/>
      <c r="CY138" s="44"/>
      <c r="CZ138" s="44"/>
      <c r="DA138" s="44"/>
      <c r="DB138" s="44"/>
      <c r="DC138" s="44"/>
      <c r="DD138" s="44"/>
      <c r="DE138" s="44"/>
      <c r="DF138" s="44"/>
      <c r="DG138" s="44"/>
      <c r="DH138" s="44"/>
      <c r="DI138" s="44"/>
      <c r="DJ138" s="44"/>
      <c r="DK138" s="44"/>
      <c r="DL138" s="44"/>
      <c r="DM138" s="44"/>
      <c r="DN138" s="44"/>
      <c r="DO138" s="44"/>
      <c r="DP138" s="44"/>
      <c r="DQ138" s="44"/>
      <c r="DR138" s="44"/>
      <c r="DS138" s="44"/>
      <c r="DT138" s="44"/>
      <c r="DU138" s="44"/>
      <c r="DV138" s="44"/>
      <c r="DW138" s="44"/>
      <c r="DX138" s="44"/>
      <c r="DY138" s="44"/>
      <c r="DZ138" s="44"/>
      <c r="EA138" s="44"/>
      <c r="EB138" s="44"/>
      <c r="EC138" s="44"/>
      <c r="ED138" s="44"/>
      <c r="EE138" s="44"/>
      <c r="EF138" s="44"/>
      <c r="EG138" s="44"/>
      <c r="EH138" s="44"/>
      <c r="EI138" s="44"/>
      <c r="EJ138" s="44"/>
      <c r="EK138" s="44"/>
      <c r="EL138" s="44"/>
      <c r="EM138" s="44"/>
      <c r="EN138" s="44"/>
      <c r="EO138" s="44"/>
      <c r="EP138" s="44"/>
      <c r="EQ138" s="44"/>
      <c r="ER138" s="44"/>
      <c r="ES138" s="44"/>
      <c r="ET138" s="44"/>
      <c r="EU138" s="44"/>
      <c r="EV138" s="44"/>
      <c r="EW138" s="44"/>
      <c r="EX138" s="44"/>
      <c r="EY138" s="44"/>
      <c r="EZ138" s="44"/>
      <c r="FA138" s="44"/>
      <c r="FB138" s="44"/>
      <c r="FC138" s="44"/>
      <c r="FD138" s="44"/>
      <c r="FE138" s="44"/>
      <c r="FF138" s="44"/>
      <c r="FG138" s="44"/>
      <c r="FH138" s="44"/>
      <c r="FI138" s="44"/>
      <c r="FJ138" s="44"/>
      <c r="FK138" s="44"/>
      <c r="FL138" s="44"/>
      <c r="FM138" s="44"/>
      <c r="FN138" s="44"/>
      <c r="FO138" s="44"/>
      <c r="FP138" s="44"/>
      <c r="FQ138" s="44"/>
      <c r="FR138" s="44"/>
      <c r="FS138" s="44"/>
      <c r="FT138" s="44"/>
      <c r="FU138" s="44"/>
      <c r="FV138" s="44"/>
      <c r="FW138" s="44"/>
      <c r="FX138" s="44"/>
      <c r="FY138" s="44"/>
      <c r="FZ138" s="44"/>
      <c r="GA138" s="44"/>
      <c r="GB138" s="44"/>
      <c r="GC138" s="44"/>
      <c r="GD138" s="44"/>
      <c r="GE138" s="44"/>
      <c r="GF138" s="44"/>
      <c r="GG138" s="44"/>
      <c r="GH138" s="44"/>
      <c r="GI138" s="44"/>
      <c r="GJ138" s="44"/>
      <c r="GK138" s="44"/>
      <c r="GL138" s="44"/>
      <c r="GM138" s="44"/>
      <c r="GN138" s="44"/>
      <c r="GO138" s="44"/>
      <c r="GP138" s="44"/>
      <c r="GQ138" s="44"/>
      <c r="GR138" s="44"/>
      <c r="GS138" s="44"/>
      <c r="GT138" s="44"/>
      <c r="GU138" s="44"/>
      <c r="GV138" s="44"/>
      <c r="GW138" s="44"/>
      <c r="GX138" s="44"/>
      <c r="GY138" s="44"/>
      <c r="GZ138" s="44"/>
      <c r="HA138" s="44"/>
      <c r="HB138" s="44"/>
      <c r="HC138" s="44"/>
      <c r="HD138" s="44"/>
      <c r="HE138" s="44"/>
      <c r="HF138" s="44"/>
      <c r="HG138" s="44"/>
      <c r="HH138" s="44"/>
      <c r="HI138" s="44"/>
      <c r="HJ138" s="44"/>
      <c r="HK138" s="44"/>
      <c r="HL138" s="44"/>
      <c r="HM138" s="44"/>
      <c r="HN138" s="44"/>
      <c r="HO138" s="44"/>
      <c r="HP138" s="44"/>
      <c r="HQ138" s="44"/>
      <c r="HR138" s="44"/>
      <c r="HS138" s="44"/>
      <c r="HT138" s="44"/>
      <c r="HU138" s="44"/>
      <c r="HV138" s="44"/>
      <c r="HW138" s="44"/>
      <c r="HX138" s="44"/>
      <c r="HY138" s="44"/>
      <c r="HZ138" s="44"/>
      <c r="IA138" s="44"/>
      <c r="IB138" s="44"/>
      <c r="IC138" s="44"/>
      <c r="ID138" s="44"/>
      <c r="IE138" s="44"/>
      <c r="IF138" s="44"/>
      <c r="IG138" s="44"/>
      <c r="IH138" s="44"/>
      <c r="II138" s="44"/>
      <c r="IJ138" s="44"/>
      <c r="IK138" s="44"/>
      <c r="IL138" s="44"/>
      <c r="IM138" s="44"/>
      <c r="IN138" s="44"/>
      <c r="IO138" s="44"/>
      <c r="IP138" s="44"/>
      <c r="IQ138" s="44"/>
      <c r="IR138" s="44"/>
      <c r="IS138" s="44"/>
    </row>
    <row r="139" customFormat="false" ht="12.75" hidden="false" customHeight="false" outlineLevel="0" collapsed="false">
      <c r="A139" s="95"/>
      <c r="B139" s="44"/>
      <c r="C139" s="95"/>
      <c r="D139" s="96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  <c r="BF139" s="44"/>
      <c r="BG139" s="44"/>
      <c r="BH139" s="44"/>
      <c r="BI139" s="44"/>
      <c r="BJ139" s="44"/>
      <c r="BK139" s="44"/>
      <c r="BL139" s="44"/>
      <c r="BM139" s="44"/>
      <c r="BN139" s="44"/>
      <c r="BO139" s="44"/>
      <c r="BP139" s="44"/>
      <c r="BQ139" s="44"/>
      <c r="BR139" s="44"/>
      <c r="BS139" s="44"/>
      <c r="BT139" s="44"/>
      <c r="BU139" s="44"/>
      <c r="BV139" s="44"/>
      <c r="BW139" s="44"/>
      <c r="BX139" s="44"/>
      <c r="BY139" s="44"/>
      <c r="BZ139" s="44"/>
      <c r="CA139" s="44"/>
      <c r="CB139" s="44"/>
      <c r="CC139" s="44"/>
      <c r="CD139" s="44"/>
      <c r="CE139" s="44"/>
      <c r="CF139" s="44"/>
      <c r="CG139" s="44"/>
      <c r="CH139" s="44"/>
      <c r="CI139" s="44"/>
      <c r="CJ139" s="44"/>
      <c r="CK139" s="44"/>
      <c r="CL139" s="44"/>
      <c r="CM139" s="44"/>
      <c r="CN139" s="44"/>
      <c r="CO139" s="44"/>
      <c r="CP139" s="44"/>
      <c r="CQ139" s="44"/>
      <c r="CR139" s="44"/>
      <c r="CS139" s="44"/>
      <c r="CT139" s="44"/>
      <c r="CU139" s="44"/>
      <c r="CV139" s="44"/>
      <c r="CW139" s="44"/>
      <c r="CX139" s="44"/>
      <c r="CY139" s="44"/>
      <c r="CZ139" s="44"/>
      <c r="DA139" s="44"/>
      <c r="DB139" s="44"/>
      <c r="DC139" s="44"/>
      <c r="DD139" s="44"/>
      <c r="DE139" s="44"/>
      <c r="DF139" s="44"/>
      <c r="DG139" s="44"/>
      <c r="DH139" s="44"/>
      <c r="DI139" s="44"/>
      <c r="DJ139" s="44"/>
      <c r="DK139" s="44"/>
      <c r="DL139" s="44"/>
      <c r="DM139" s="44"/>
      <c r="DN139" s="44"/>
      <c r="DO139" s="44"/>
      <c r="DP139" s="44"/>
      <c r="DQ139" s="44"/>
      <c r="DR139" s="44"/>
      <c r="DS139" s="44"/>
      <c r="DT139" s="44"/>
      <c r="DU139" s="44"/>
      <c r="DV139" s="44"/>
      <c r="DW139" s="44"/>
      <c r="DX139" s="44"/>
      <c r="DY139" s="44"/>
      <c r="DZ139" s="44"/>
      <c r="EA139" s="44"/>
      <c r="EB139" s="44"/>
      <c r="EC139" s="44"/>
      <c r="ED139" s="44"/>
      <c r="EE139" s="44"/>
      <c r="EF139" s="44"/>
      <c r="EG139" s="44"/>
      <c r="EH139" s="44"/>
      <c r="EI139" s="44"/>
      <c r="EJ139" s="44"/>
      <c r="EK139" s="44"/>
      <c r="EL139" s="44"/>
      <c r="EM139" s="44"/>
      <c r="EN139" s="44"/>
      <c r="EO139" s="44"/>
      <c r="EP139" s="44"/>
      <c r="EQ139" s="44"/>
      <c r="ER139" s="44"/>
      <c r="ES139" s="44"/>
      <c r="ET139" s="44"/>
      <c r="EU139" s="44"/>
      <c r="EV139" s="44"/>
      <c r="EW139" s="44"/>
      <c r="EX139" s="44"/>
      <c r="EY139" s="44"/>
      <c r="EZ139" s="44"/>
      <c r="FA139" s="44"/>
      <c r="FB139" s="44"/>
      <c r="FC139" s="44"/>
      <c r="FD139" s="44"/>
      <c r="FE139" s="44"/>
      <c r="FF139" s="44"/>
      <c r="FG139" s="44"/>
      <c r="FH139" s="44"/>
      <c r="FI139" s="44"/>
      <c r="FJ139" s="44"/>
      <c r="FK139" s="44"/>
      <c r="FL139" s="44"/>
      <c r="FM139" s="44"/>
      <c r="FN139" s="44"/>
      <c r="FO139" s="44"/>
      <c r="FP139" s="44"/>
      <c r="FQ139" s="44"/>
      <c r="FR139" s="44"/>
      <c r="FS139" s="44"/>
      <c r="FT139" s="44"/>
      <c r="FU139" s="44"/>
      <c r="FV139" s="44"/>
      <c r="FW139" s="44"/>
      <c r="FX139" s="44"/>
      <c r="FY139" s="44"/>
      <c r="FZ139" s="44"/>
      <c r="GA139" s="44"/>
      <c r="GB139" s="44"/>
      <c r="GC139" s="44"/>
      <c r="GD139" s="44"/>
      <c r="GE139" s="44"/>
      <c r="GF139" s="44"/>
      <c r="GG139" s="44"/>
      <c r="GH139" s="44"/>
      <c r="GI139" s="44"/>
      <c r="GJ139" s="44"/>
      <c r="GK139" s="44"/>
      <c r="GL139" s="44"/>
      <c r="GM139" s="44"/>
      <c r="GN139" s="44"/>
      <c r="GO139" s="44"/>
      <c r="GP139" s="44"/>
      <c r="GQ139" s="44"/>
      <c r="GR139" s="44"/>
      <c r="GS139" s="44"/>
      <c r="GT139" s="44"/>
      <c r="GU139" s="44"/>
      <c r="GV139" s="44"/>
      <c r="GW139" s="44"/>
      <c r="GX139" s="44"/>
      <c r="GY139" s="44"/>
      <c r="GZ139" s="44"/>
      <c r="HA139" s="44"/>
      <c r="HB139" s="44"/>
      <c r="HC139" s="44"/>
      <c r="HD139" s="44"/>
      <c r="HE139" s="44"/>
      <c r="HF139" s="44"/>
      <c r="HG139" s="44"/>
      <c r="HH139" s="44"/>
      <c r="HI139" s="44"/>
      <c r="HJ139" s="44"/>
      <c r="HK139" s="44"/>
      <c r="HL139" s="44"/>
      <c r="HM139" s="44"/>
      <c r="HN139" s="44"/>
      <c r="HO139" s="44"/>
      <c r="HP139" s="44"/>
      <c r="HQ139" s="44"/>
      <c r="HR139" s="44"/>
      <c r="HS139" s="44"/>
      <c r="HT139" s="44"/>
      <c r="HU139" s="44"/>
      <c r="HV139" s="44"/>
      <c r="HW139" s="44"/>
      <c r="HX139" s="44"/>
      <c r="HY139" s="44"/>
      <c r="HZ139" s="44"/>
      <c r="IA139" s="44"/>
      <c r="IB139" s="44"/>
      <c r="IC139" s="44"/>
      <c r="ID139" s="44"/>
      <c r="IE139" s="44"/>
      <c r="IF139" s="44"/>
      <c r="IG139" s="44"/>
      <c r="IH139" s="44"/>
      <c r="II139" s="44"/>
      <c r="IJ139" s="44"/>
      <c r="IK139" s="44"/>
      <c r="IL139" s="44"/>
      <c r="IM139" s="44"/>
      <c r="IN139" s="44"/>
      <c r="IO139" s="44"/>
      <c r="IP139" s="44"/>
      <c r="IQ139" s="44"/>
      <c r="IR139" s="44"/>
      <c r="IS139" s="44"/>
    </row>
    <row r="140" customFormat="false" ht="12.75" hidden="false" customHeight="false" outlineLevel="0" collapsed="false">
      <c r="A140" s="95"/>
      <c r="B140" s="44"/>
      <c r="C140" s="95"/>
      <c r="D140" s="96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  <c r="BF140" s="44"/>
      <c r="BG140" s="44"/>
      <c r="BH140" s="44"/>
      <c r="BI140" s="44"/>
      <c r="BJ140" s="44"/>
      <c r="BK140" s="44"/>
      <c r="BL140" s="44"/>
      <c r="BM140" s="44"/>
      <c r="BN140" s="44"/>
      <c r="BO140" s="44"/>
      <c r="BP140" s="44"/>
      <c r="BQ140" s="44"/>
      <c r="BR140" s="44"/>
      <c r="BS140" s="44"/>
      <c r="BT140" s="44"/>
      <c r="BU140" s="44"/>
      <c r="BV140" s="44"/>
      <c r="BW140" s="44"/>
      <c r="BX140" s="44"/>
      <c r="BY140" s="44"/>
      <c r="BZ140" s="44"/>
      <c r="CA140" s="44"/>
      <c r="CB140" s="44"/>
      <c r="CC140" s="44"/>
      <c r="CD140" s="44"/>
      <c r="CE140" s="44"/>
      <c r="CF140" s="44"/>
      <c r="CG140" s="44"/>
      <c r="CH140" s="44"/>
      <c r="CI140" s="44"/>
      <c r="CJ140" s="44"/>
      <c r="CK140" s="44"/>
      <c r="CL140" s="44"/>
      <c r="CM140" s="44"/>
      <c r="CN140" s="44"/>
      <c r="CO140" s="44"/>
      <c r="CP140" s="44"/>
      <c r="CQ140" s="44"/>
      <c r="CR140" s="44"/>
      <c r="CS140" s="44"/>
      <c r="CT140" s="44"/>
      <c r="CU140" s="44"/>
      <c r="CV140" s="44"/>
      <c r="CW140" s="44"/>
      <c r="CX140" s="44"/>
      <c r="CY140" s="44"/>
      <c r="CZ140" s="44"/>
      <c r="DA140" s="44"/>
      <c r="DB140" s="44"/>
      <c r="DC140" s="44"/>
      <c r="DD140" s="44"/>
      <c r="DE140" s="44"/>
      <c r="DF140" s="44"/>
      <c r="DG140" s="44"/>
      <c r="DH140" s="44"/>
      <c r="DI140" s="44"/>
      <c r="DJ140" s="44"/>
      <c r="DK140" s="44"/>
      <c r="DL140" s="44"/>
      <c r="DM140" s="44"/>
      <c r="DN140" s="44"/>
      <c r="DO140" s="44"/>
      <c r="DP140" s="44"/>
      <c r="DQ140" s="44"/>
      <c r="DR140" s="44"/>
      <c r="DS140" s="44"/>
      <c r="DT140" s="44"/>
      <c r="DU140" s="44"/>
      <c r="DV140" s="44"/>
      <c r="DW140" s="44"/>
      <c r="DX140" s="44"/>
      <c r="DY140" s="44"/>
      <c r="DZ140" s="44"/>
      <c r="EA140" s="44"/>
      <c r="EB140" s="44"/>
      <c r="EC140" s="44"/>
      <c r="ED140" s="44"/>
      <c r="EE140" s="44"/>
      <c r="EF140" s="44"/>
      <c r="EG140" s="44"/>
      <c r="EH140" s="44"/>
      <c r="EI140" s="44"/>
      <c r="EJ140" s="44"/>
      <c r="EK140" s="44"/>
      <c r="EL140" s="44"/>
      <c r="EM140" s="44"/>
      <c r="EN140" s="44"/>
      <c r="EO140" s="44"/>
      <c r="EP140" s="44"/>
      <c r="EQ140" s="44"/>
      <c r="ER140" s="44"/>
      <c r="ES140" s="44"/>
      <c r="ET140" s="44"/>
      <c r="EU140" s="44"/>
      <c r="EV140" s="44"/>
      <c r="EW140" s="44"/>
      <c r="EX140" s="44"/>
      <c r="EY140" s="44"/>
      <c r="EZ140" s="44"/>
      <c r="FA140" s="44"/>
      <c r="FB140" s="44"/>
      <c r="FC140" s="44"/>
      <c r="FD140" s="44"/>
      <c r="FE140" s="44"/>
      <c r="FF140" s="44"/>
      <c r="FG140" s="44"/>
      <c r="FH140" s="44"/>
      <c r="FI140" s="44"/>
      <c r="FJ140" s="44"/>
      <c r="FK140" s="44"/>
      <c r="FL140" s="44"/>
      <c r="FM140" s="44"/>
      <c r="FN140" s="44"/>
      <c r="FO140" s="44"/>
      <c r="FP140" s="44"/>
      <c r="FQ140" s="44"/>
      <c r="FR140" s="44"/>
      <c r="FS140" s="44"/>
      <c r="FT140" s="44"/>
      <c r="FU140" s="44"/>
      <c r="FV140" s="44"/>
      <c r="FW140" s="44"/>
      <c r="FX140" s="44"/>
      <c r="FY140" s="44"/>
      <c r="FZ140" s="44"/>
      <c r="GA140" s="44"/>
      <c r="GB140" s="44"/>
      <c r="GC140" s="44"/>
      <c r="GD140" s="44"/>
      <c r="GE140" s="44"/>
      <c r="GF140" s="44"/>
      <c r="GG140" s="44"/>
      <c r="GH140" s="44"/>
      <c r="GI140" s="44"/>
      <c r="GJ140" s="44"/>
      <c r="GK140" s="44"/>
      <c r="GL140" s="44"/>
      <c r="GM140" s="44"/>
      <c r="GN140" s="44"/>
      <c r="GO140" s="44"/>
      <c r="GP140" s="44"/>
      <c r="GQ140" s="44"/>
      <c r="GR140" s="44"/>
      <c r="GS140" s="44"/>
      <c r="GT140" s="44"/>
      <c r="GU140" s="44"/>
      <c r="GV140" s="44"/>
      <c r="GW140" s="44"/>
      <c r="GX140" s="44"/>
      <c r="GY140" s="44"/>
      <c r="GZ140" s="44"/>
      <c r="HA140" s="44"/>
      <c r="HB140" s="44"/>
      <c r="HC140" s="44"/>
      <c r="HD140" s="44"/>
      <c r="HE140" s="44"/>
      <c r="HF140" s="44"/>
      <c r="HG140" s="44"/>
      <c r="HH140" s="44"/>
      <c r="HI140" s="44"/>
      <c r="HJ140" s="44"/>
      <c r="HK140" s="44"/>
      <c r="HL140" s="44"/>
      <c r="HM140" s="44"/>
      <c r="HN140" s="44"/>
      <c r="HO140" s="44"/>
      <c r="HP140" s="44"/>
      <c r="HQ140" s="44"/>
      <c r="HR140" s="44"/>
      <c r="HS140" s="44"/>
      <c r="HT140" s="44"/>
      <c r="HU140" s="44"/>
      <c r="HV140" s="44"/>
      <c r="HW140" s="44"/>
      <c r="HX140" s="44"/>
      <c r="HY140" s="44"/>
      <c r="HZ140" s="44"/>
      <c r="IA140" s="44"/>
      <c r="IB140" s="44"/>
      <c r="IC140" s="44"/>
      <c r="ID140" s="44"/>
      <c r="IE140" s="44"/>
      <c r="IF140" s="44"/>
      <c r="IG140" s="44"/>
      <c r="IH140" s="44"/>
      <c r="II140" s="44"/>
      <c r="IJ140" s="44"/>
      <c r="IK140" s="44"/>
      <c r="IL140" s="44"/>
      <c r="IM140" s="44"/>
      <c r="IN140" s="44"/>
      <c r="IO140" s="44"/>
      <c r="IP140" s="44"/>
      <c r="IQ140" s="44"/>
      <c r="IR140" s="44"/>
      <c r="IS140" s="44"/>
    </row>
    <row r="141" customFormat="false" ht="12.75" hidden="false" customHeight="false" outlineLevel="0" collapsed="false">
      <c r="A141" s="95"/>
      <c r="B141" s="44"/>
      <c r="C141" s="95"/>
      <c r="D141" s="96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  <c r="BF141" s="44"/>
      <c r="BG141" s="44"/>
      <c r="BH141" s="44"/>
      <c r="BI141" s="44"/>
      <c r="BJ141" s="44"/>
      <c r="BK141" s="44"/>
      <c r="BL141" s="44"/>
      <c r="BM141" s="44"/>
      <c r="BN141" s="44"/>
      <c r="BO141" s="44"/>
      <c r="BP141" s="44"/>
      <c r="BQ141" s="44"/>
      <c r="BR141" s="44"/>
      <c r="BS141" s="44"/>
      <c r="BT141" s="44"/>
      <c r="BU141" s="44"/>
      <c r="BV141" s="44"/>
      <c r="BW141" s="44"/>
      <c r="BX141" s="44"/>
      <c r="BY141" s="44"/>
      <c r="BZ141" s="44"/>
      <c r="CA141" s="44"/>
      <c r="CB141" s="44"/>
      <c r="CC141" s="44"/>
      <c r="CD141" s="44"/>
      <c r="CE141" s="44"/>
      <c r="CF141" s="44"/>
      <c r="CG141" s="44"/>
      <c r="CH141" s="44"/>
      <c r="CI141" s="44"/>
      <c r="CJ141" s="44"/>
      <c r="CK141" s="44"/>
      <c r="CL141" s="44"/>
      <c r="CM141" s="44"/>
      <c r="CN141" s="44"/>
      <c r="CO141" s="44"/>
      <c r="CP141" s="44"/>
      <c r="CQ141" s="44"/>
      <c r="CR141" s="44"/>
      <c r="CS141" s="44"/>
      <c r="CT141" s="44"/>
      <c r="CU141" s="44"/>
      <c r="CV141" s="44"/>
      <c r="CW141" s="44"/>
      <c r="CX141" s="44"/>
      <c r="CY141" s="44"/>
      <c r="CZ141" s="44"/>
      <c r="DA141" s="44"/>
      <c r="DB141" s="44"/>
      <c r="DC141" s="44"/>
      <c r="DD141" s="44"/>
      <c r="DE141" s="44"/>
      <c r="DF141" s="44"/>
      <c r="DG141" s="44"/>
      <c r="DH141" s="44"/>
      <c r="DI141" s="44"/>
      <c r="DJ141" s="44"/>
      <c r="DK141" s="44"/>
      <c r="DL141" s="44"/>
      <c r="DM141" s="44"/>
      <c r="DN141" s="44"/>
      <c r="DO141" s="44"/>
      <c r="DP141" s="44"/>
      <c r="DQ141" s="44"/>
      <c r="DR141" s="44"/>
      <c r="DS141" s="44"/>
      <c r="DT141" s="44"/>
      <c r="DU141" s="44"/>
      <c r="DV141" s="44"/>
      <c r="DW141" s="44"/>
      <c r="DX141" s="44"/>
      <c r="DY141" s="44"/>
      <c r="DZ141" s="44"/>
      <c r="EA141" s="44"/>
      <c r="EB141" s="44"/>
      <c r="EC141" s="44"/>
      <c r="ED141" s="44"/>
      <c r="EE141" s="44"/>
      <c r="EF141" s="44"/>
      <c r="EG141" s="44"/>
      <c r="EH141" s="44"/>
      <c r="EI141" s="44"/>
      <c r="EJ141" s="44"/>
      <c r="EK141" s="44"/>
      <c r="EL141" s="44"/>
      <c r="EM141" s="44"/>
      <c r="EN141" s="44"/>
      <c r="EO141" s="44"/>
      <c r="EP141" s="44"/>
      <c r="EQ141" s="44"/>
      <c r="ER141" s="44"/>
      <c r="ES141" s="44"/>
      <c r="ET141" s="44"/>
      <c r="EU141" s="44"/>
      <c r="EV141" s="44"/>
      <c r="EW141" s="44"/>
      <c r="EX141" s="44"/>
      <c r="EY141" s="44"/>
      <c r="EZ141" s="44"/>
      <c r="FA141" s="44"/>
      <c r="FB141" s="44"/>
      <c r="FC141" s="44"/>
      <c r="FD141" s="44"/>
      <c r="FE141" s="44"/>
      <c r="FF141" s="44"/>
      <c r="FG141" s="44"/>
      <c r="FH141" s="44"/>
      <c r="FI141" s="44"/>
      <c r="FJ141" s="44"/>
      <c r="FK141" s="44"/>
      <c r="FL141" s="44"/>
      <c r="FM141" s="44"/>
      <c r="FN141" s="44"/>
      <c r="FO141" s="44"/>
      <c r="FP141" s="44"/>
      <c r="FQ141" s="44"/>
      <c r="FR141" s="44"/>
      <c r="FS141" s="44"/>
      <c r="FT141" s="44"/>
      <c r="FU141" s="44"/>
      <c r="FV141" s="44"/>
      <c r="FW141" s="44"/>
      <c r="FX141" s="44"/>
      <c r="FY141" s="44"/>
      <c r="FZ141" s="44"/>
      <c r="GA141" s="44"/>
      <c r="GB141" s="44"/>
      <c r="GC141" s="44"/>
      <c r="GD141" s="44"/>
      <c r="GE141" s="44"/>
      <c r="GF141" s="44"/>
      <c r="GG141" s="44"/>
      <c r="GH141" s="44"/>
      <c r="GI141" s="44"/>
      <c r="GJ141" s="44"/>
      <c r="GK141" s="44"/>
      <c r="GL141" s="44"/>
      <c r="GM141" s="44"/>
      <c r="GN141" s="44"/>
      <c r="GO141" s="44"/>
      <c r="GP141" s="44"/>
      <c r="GQ141" s="44"/>
      <c r="GR141" s="44"/>
      <c r="GS141" s="44"/>
      <c r="GT141" s="44"/>
      <c r="GU141" s="44"/>
      <c r="GV141" s="44"/>
      <c r="GW141" s="44"/>
      <c r="GX141" s="44"/>
      <c r="GY141" s="44"/>
      <c r="GZ141" s="44"/>
      <c r="HA141" s="44"/>
      <c r="HB141" s="44"/>
      <c r="HC141" s="44"/>
      <c r="HD141" s="44"/>
      <c r="HE141" s="44"/>
      <c r="HF141" s="44"/>
      <c r="HG141" s="44"/>
      <c r="HH141" s="44"/>
      <c r="HI141" s="44"/>
      <c r="HJ141" s="44"/>
      <c r="HK141" s="44"/>
      <c r="HL141" s="44"/>
      <c r="HM141" s="44"/>
      <c r="HN141" s="44"/>
      <c r="HO141" s="44"/>
      <c r="HP141" s="44"/>
      <c r="HQ141" s="44"/>
      <c r="HR141" s="44"/>
      <c r="HS141" s="44"/>
      <c r="HT141" s="44"/>
      <c r="HU141" s="44"/>
      <c r="HV141" s="44"/>
      <c r="HW141" s="44"/>
      <c r="HX141" s="44"/>
      <c r="HY141" s="44"/>
      <c r="HZ141" s="44"/>
      <c r="IA141" s="44"/>
      <c r="IB141" s="44"/>
      <c r="IC141" s="44"/>
      <c r="ID141" s="44"/>
      <c r="IE141" s="44"/>
      <c r="IF141" s="44"/>
      <c r="IG141" s="44"/>
      <c r="IH141" s="44"/>
      <c r="II141" s="44"/>
      <c r="IJ141" s="44"/>
      <c r="IK141" s="44"/>
      <c r="IL141" s="44"/>
      <c r="IM141" s="44"/>
      <c r="IN141" s="44"/>
      <c r="IO141" s="44"/>
      <c r="IP141" s="44"/>
      <c r="IQ141" s="44"/>
      <c r="IR141" s="44"/>
      <c r="IS141" s="44"/>
    </row>
    <row r="142" customFormat="false" ht="12.75" hidden="false" customHeight="false" outlineLevel="0" collapsed="false">
      <c r="A142" s="95"/>
      <c r="B142" s="44"/>
      <c r="C142" s="95"/>
      <c r="D142" s="96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  <c r="AP142" s="44"/>
      <c r="AQ142" s="44"/>
      <c r="AR142" s="44"/>
      <c r="AS142" s="4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  <c r="BF142" s="44"/>
      <c r="BG142" s="44"/>
      <c r="BH142" s="44"/>
      <c r="BI142" s="44"/>
      <c r="BJ142" s="44"/>
      <c r="BK142" s="44"/>
      <c r="BL142" s="44"/>
      <c r="BM142" s="44"/>
      <c r="BN142" s="44"/>
      <c r="BO142" s="44"/>
      <c r="BP142" s="44"/>
      <c r="BQ142" s="44"/>
      <c r="BR142" s="44"/>
      <c r="BS142" s="44"/>
      <c r="BT142" s="44"/>
      <c r="BU142" s="44"/>
      <c r="BV142" s="44"/>
      <c r="BW142" s="44"/>
      <c r="BX142" s="44"/>
      <c r="BY142" s="44"/>
      <c r="BZ142" s="44"/>
      <c r="CA142" s="44"/>
      <c r="CB142" s="44"/>
      <c r="CC142" s="44"/>
      <c r="CD142" s="44"/>
      <c r="CE142" s="44"/>
      <c r="CF142" s="44"/>
      <c r="CG142" s="44"/>
      <c r="CH142" s="44"/>
      <c r="CI142" s="44"/>
      <c r="CJ142" s="44"/>
      <c r="CK142" s="44"/>
      <c r="CL142" s="44"/>
      <c r="CM142" s="44"/>
      <c r="CN142" s="44"/>
      <c r="CO142" s="44"/>
      <c r="CP142" s="44"/>
      <c r="CQ142" s="44"/>
      <c r="CR142" s="44"/>
      <c r="CS142" s="44"/>
      <c r="CT142" s="44"/>
      <c r="CU142" s="44"/>
      <c r="CV142" s="44"/>
      <c r="CW142" s="44"/>
      <c r="CX142" s="44"/>
      <c r="CY142" s="44"/>
      <c r="CZ142" s="44"/>
      <c r="DA142" s="44"/>
      <c r="DB142" s="44"/>
      <c r="DC142" s="44"/>
      <c r="DD142" s="44"/>
      <c r="DE142" s="44"/>
      <c r="DF142" s="44"/>
      <c r="DG142" s="44"/>
      <c r="DH142" s="44"/>
      <c r="DI142" s="44"/>
      <c r="DJ142" s="44"/>
      <c r="DK142" s="44"/>
      <c r="DL142" s="44"/>
      <c r="DM142" s="44"/>
      <c r="DN142" s="44"/>
      <c r="DO142" s="44"/>
      <c r="DP142" s="44"/>
      <c r="DQ142" s="44"/>
      <c r="DR142" s="44"/>
      <c r="DS142" s="44"/>
      <c r="DT142" s="44"/>
      <c r="DU142" s="44"/>
      <c r="DV142" s="44"/>
      <c r="DW142" s="44"/>
      <c r="DX142" s="44"/>
      <c r="DY142" s="44"/>
      <c r="DZ142" s="44"/>
      <c r="EA142" s="44"/>
      <c r="EB142" s="44"/>
      <c r="EC142" s="44"/>
      <c r="ED142" s="44"/>
      <c r="EE142" s="44"/>
      <c r="EF142" s="44"/>
      <c r="EG142" s="44"/>
      <c r="EH142" s="44"/>
      <c r="EI142" s="44"/>
      <c r="EJ142" s="44"/>
      <c r="EK142" s="44"/>
      <c r="EL142" s="44"/>
      <c r="EM142" s="44"/>
      <c r="EN142" s="44"/>
      <c r="EO142" s="44"/>
      <c r="EP142" s="44"/>
      <c r="EQ142" s="44"/>
      <c r="ER142" s="44"/>
      <c r="ES142" s="44"/>
      <c r="ET142" s="44"/>
      <c r="EU142" s="44"/>
      <c r="EV142" s="44"/>
      <c r="EW142" s="44"/>
      <c r="EX142" s="44"/>
      <c r="EY142" s="44"/>
      <c r="EZ142" s="44"/>
      <c r="FA142" s="44"/>
      <c r="FB142" s="44"/>
      <c r="FC142" s="44"/>
      <c r="FD142" s="44"/>
      <c r="FE142" s="44"/>
      <c r="FF142" s="44"/>
      <c r="FG142" s="44"/>
      <c r="FH142" s="44"/>
      <c r="FI142" s="44"/>
      <c r="FJ142" s="44"/>
      <c r="FK142" s="44"/>
      <c r="FL142" s="44"/>
      <c r="FM142" s="44"/>
      <c r="FN142" s="44"/>
      <c r="FO142" s="44"/>
      <c r="FP142" s="44"/>
      <c r="FQ142" s="44"/>
      <c r="FR142" s="44"/>
      <c r="FS142" s="44"/>
      <c r="FT142" s="44"/>
      <c r="FU142" s="44"/>
      <c r="FV142" s="44"/>
      <c r="FW142" s="44"/>
      <c r="FX142" s="44"/>
      <c r="FY142" s="44"/>
      <c r="FZ142" s="44"/>
      <c r="GA142" s="44"/>
      <c r="GB142" s="44"/>
      <c r="GC142" s="44"/>
      <c r="GD142" s="44"/>
      <c r="GE142" s="44"/>
      <c r="GF142" s="44"/>
      <c r="GG142" s="44"/>
      <c r="GH142" s="44"/>
      <c r="GI142" s="44"/>
      <c r="GJ142" s="44"/>
      <c r="GK142" s="44"/>
      <c r="GL142" s="44"/>
      <c r="GM142" s="44"/>
      <c r="GN142" s="44"/>
      <c r="GO142" s="44"/>
      <c r="GP142" s="44"/>
      <c r="GQ142" s="44"/>
      <c r="GR142" s="44"/>
      <c r="GS142" s="44"/>
      <c r="GT142" s="44"/>
      <c r="GU142" s="44"/>
      <c r="GV142" s="44"/>
      <c r="GW142" s="44"/>
      <c r="GX142" s="44"/>
      <c r="GY142" s="44"/>
      <c r="GZ142" s="44"/>
      <c r="HA142" s="44"/>
      <c r="HB142" s="44"/>
      <c r="HC142" s="44"/>
      <c r="HD142" s="44"/>
      <c r="HE142" s="44"/>
      <c r="HF142" s="44"/>
      <c r="HG142" s="44"/>
      <c r="HH142" s="44"/>
      <c r="HI142" s="44"/>
      <c r="HJ142" s="44"/>
      <c r="HK142" s="44"/>
      <c r="HL142" s="44"/>
      <c r="HM142" s="44"/>
      <c r="HN142" s="44"/>
      <c r="HO142" s="44"/>
      <c r="HP142" s="44"/>
      <c r="HQ142" s="44"/>
      <c r="HR142" s="44"/>
      <c r="HS142" s="44"/>
      <c r="HT142" s="44"/>
      <c r="HU142" s="44"/>
      <c r="HV142" s="44"/>
      <c r="HW142" s="44"/>
      <c r="HX142" s="44"/>
      <c r="HY142" s="44"/>
      <c r="HZ142" s="44"/>
      <c r="IA142" s="44"/>
      <c r="IB142" s="44"/>
      <c r="IC142" s="44"/>
      <c r="ID142" s="44"/>
      <c r="IE142" s="44"/>
      <c r="IF142" s="44"/>
      <c r="IG142" s="44"/>
      <c r="IH142" s="44"/>
      <c r="II142" s="44"/>
      <c r="IJ142" s="44"/>
      <c r="IK142" s="44"/>
      <c r="IL142" s="44"/>
      <c r="IM142" s="44"/>
      <c r="IN142" s="44"/>
      <c r="IO142" s="44"/>
      <c r="IP142" s="44"/>
      <c r="IQ142" s="44"/>
      <c r="IR142" s="44"/>
      <c r="IS142" s="44"/>
    </row>
    <row r="143" customFormat="false" ht="12.75" hidden="false" customHeight="false" outlineLevel="0" collapsed="false">
      <c r="A143" s="95"/>
      <c r="B143" s="44"/>
      <c r="C143" s="95"/>
      <c r="D143" s="96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  <c r="BF143" s="44"/>
      <c r="BG143" s="44"/>
      <c r="BH143" s="44"/>
      <c r="BI143" s="44"/>
      <c r="BJ143" s="44"/>
      <c r="BK143" s="44"/>
      <c r="BL143" s="44"/>
      <c r="BM143" s="44"/>
      <c r="BN143" s="44"/>
      <c r="BO143" s="44"/>
      <c r="BP143" s="44"/>
      <c r="BQ143" s="44"/>
      <c r="BR143" s="44"/>
      <c r="BS143" s="44"/>
      <c r="BT143" s="44"/>
      <c r="BU143" s="44"/>
      <c r="BV143" s="44"/>
      <c r="BW143" s="44"/>
      <c r="BX143" s="44"/>
      <c r="BY143" s="44"/>
      <c r="BZ143" s="44"/>
      <c r="CA143" s="44"/>
      <c r="CB143" s="44"/>
      <c r="CC143" s="44"/>
      <c r="CD143" s="44"/>
      <c r="CE143" s="44"/>
      <c r="CF143" s="44"/>
      <c r="CG143" s="44"/>
      <c r="CH143" s="44"/>
      <c r="CI143" s="44"/>
      <c r="CJ143" s="44"/>
      <c r="CK143" s="44"/>
      <c r="CL143" s="44"/>
      <c r="CM143" s="44"/>
      <c r="CN143" s="44"/>
      <c r="CO143" s="44"/>
      <c r="CP143" s="44"/>
      <c r="CQ143" s="44"/>
      <c r="CR143" s="44"/>
      <c r="CS143" s="44"/>
      <c r="CT143" s="44"/>
      <c r="CU143" s="44"/>
      <c r="CV143" s="44"/>
      <c r="CW143" s="44"/>
      <c r="CX143" s="44"/>
      <c r="CY143" s="44"/>
      <c r="CZ143" s="44"/>
      <c r="DA143" s="44"/>
      <c r="DB143" s="44"/>
      <c r="DC143" s="44"/>
      <c r="DD143" s="44"/>
      <c r="DE143" s="44"/>
      <c r="DF143" s="44"/>
      <c r="DG143" s="44"/>
      <c r="DH143" s="44"/>
      <c r="DI143" s="44"/>
      <c r="DJ143" s="44"/>
      <c r="DK143" s="44"/>
      <c r="DL143" s="44"/>
      <c r="DM143" s="44"/>
      <c r="DN143" s="44"/>
      <c r="DO143" s="44"/>
      <c r="DP143" s="44"/>
      <c r="DQ143" s="44"/>
      <c r="DR143" s="44"/>
      <c r="DS143" s="44"/>
      <c r="DT143" s="44"/>
      <c r="DU143" s="44"/>
      <c r="DV143" s="44"/>
      <c r="DW143" s="44"/>
      <c r="DX143" s="44"/>
      <c r="DY143" s="44"/>
      <c r="DZ143" s="44"/>
      <c r="EA143" s="44"/>
      <c r="EB143" s="44"/>
      <c r="EC143" s="44"/>
      <c r="ED143" s="44"/>
      <c r="EE143" s="44"/>
      <c r="EF143" s="44"/>
      <c r="EG143" s="44"/>
      <c r="EH143" s="44"/>
      <c r="EI143" s="44"/>
      <c r="EJ143" s="44"/>
      <c r="EK143" s="44"/>
      <c r="EL143" s="44"/>
      <c r="EM143" s="44"/>
      <c r="EN143" s="44"/>
      <c r="EO143" s="44"/>
      <c r="EP143" s="44"/>
      <c r="EQ143" s="44"/>
      <c r="ER143" s="44"/>
      <c r="ES143" s="44"/>
      <c r="ET143" s="44"/>
      <c r="EU143" s="44"/>
      <c r="EV143" s="44"/>
      <c r="EW143" s="44"/>
      <c r="EX143" s="44"/>
      <c r="EY143" s="44"/>
      <c r="EZ143" s="44"/>
      <c r="FA143" s="44"/>
      <c r="FB143" s="44"/>
      <c r="FC143" s="44"/>
      <c r="FD143" s="44"/>
      <c r="FE143" s="44"/>
      <c r="FF143" s="44"/>
      <c r="FG143" s="44"/>
      <c r="FH143" s="44"/>
      <c r="FI143" s="44"/>
      <c r="FJ143" s="44"/>
      <c r="FK143" s="44"/>
      <c r="FL143" s="44"/>
      <c r="FM143" s="44"/>
      <c r="FN143" s="44"/>
      <c r="FO143" s="44"/>
      <c r="FP143" s="44"/>
      <c r="FQ143" s="44"/>
      <c r="FR143" s="44"/>
      <c r="FS143" s="44"/>
      <c r="FT143" s="44"/>
      <c r="FU143" s="44"/>
      <c r="FV143" s="44"/>
      <c r="FW143" s="44"/>
      <c r="FX143" s="44"/>
      <c r="FY143" s="44"/>
      <c r="FZ143" s="44"/>
      <c r="GA143" s="44"/>
      <c r="GB143" s="44"/>
      <c r="GC143" s="44"/>
      <c r="GD143" s="44"/>
      <c r="GE143" s="44"/>
      <c r="GF143" s="44"/>
      <c r="GG143" s="44"/>
      <c r="GH143" s="44"/>
      <c r="GI143" s="44"/>
      <c r="GJ143" s="44"/>
      <c r="GK143" s="44"/>
      <c r="GL143" s="44"/>
      <c r="GM143" s="44"/>
      <c r="GN143" s="44"/>
      <c r="GO143" s="44"/>
      <c r="GP143" s="44"/>
      <c r="GQ143" s="44"/>
      <c r="GR143" s="44"/>
      <c r="GS143" s="44"/>
      <c r="GT143" s="44"/>
      <c r="GU143" s="44"/>
      <c r="GV143" s="44"/>
      <c r="GW143" s="44"/>
      <c r="GX143" s="44"/>
      <c r="GY143" s="44"/>
      <c r="GZ143" s="44"/>
      <c r="HA143" s="44"/>
      <c r="HB143" s="44"/>
      <c r="HC143" s="44"/>
      <c r="HD143" s="44"/>
      <c r="HE143" s="44"/>
      <c r="HF143" s="44"/>
      <c r="HG143" s="44"/>
      <c r="HH143" s="44"/>
      <c r="HI143" s="44"/>
      <c r="HJ143" s="44"/>
      <c r="HK143" s="44"/>
      <c r="HL143" s="44"/>
      <c r="HM143" s="44"/>
      <c r="HN143" s="44"/>
      <c r="HO143" s="44"/>
      <c r="HP143" s="44"/>
      <c r="HQ143" s="44"/>
      <c r="HR143" s="44"/>
      <c r="HS143" s="44"/>
      <c r="HT143" s="44"/>
      <c r="HU143" s="44"/>
      <c r="HV143" s="44"/>
      <c r="HW143" s="44"/>
      <c r="HX143" s="44"/>
      <c r="HY143" s="44"/>
      <c r="HZ143" s="44"/>
      <c r="IA143" s="44"/>
      <c r="IB143" s="44"/>
      <c r="IC143" s="44"/>
      <c r="ID143" s="44"/>
      <c r="IE143" s="44"/>
      <c r="IF143" s="44"/>
      <c r="IG143" s="44"/>
      <c r="IH143" s="44"/>
      <c r="II143" s="44"/>
      <c r="IJ143" s="44"/>
      <c r="IK143" s="44"/>
      <c r="IL143" s="44"/>
      <c r="IM143" s="44"/>
      <c r="IN143" s="44"/>
      <c r="IO143" s="44"/>
      <c r="IP143" s="44"/>
      <c r="IQ143" s="44"/>
      <c r="IR143" s="44"/>
      <c r="IS143" s="44"/>
    </row>
    <row r="144" customFormat="false" ht="12.75" hidden="false" customHeight="false" outlineLevel="0" collapsed="false">
      <c r="A144" s="95"/>
      <c r="B144" s="44"/>
      <c r="C144" s="95"/>
      <c r="D144" s="96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  <c r="BF144" s="44"/>
      <c r="BG144" s="44"/>
      <c r="BH144" s="44"/>
      <c r="BI144" s="44"/>
      <c r="BJ144" s="44"/>
      <c r="BK144" s="44"/>
      <c r="BL144" s="44"/>
      <c r="BM144" s="44"/>
      <c r="BN144" s="44"/>
      <c r="BO144" s="44"/>
      <c r="BP144" s="44"/>
      <c r="BQ144" s="44"/>
      <c r="BR144" s="44"/>
      <c r="BS144" s="44"/>
      <c r="BT144" s="44"/>
      <c r="BU144" s="44"/>
      <c r="BV144" s="44"/>
      <c r="BW144" s="44"/>
      <c r="BX144" s="44"/>
      <c r="BY144" s="44"/>
      <c r="BZ144" s="44"/>
      <c r="CA144" s="44"/>
      <c r="CB144" s="44"/>
      <c r="CC144" s="44"/>
      <c r="CD144" s="44"/>
      <c r="CE144" s="44"/>
      <c r="CF144" s="44"/>
      <c r="CG144" s="44"/>
      <c r="CH144" s="44"/>
      <c r="CI144" s="44"/>
      <c r="CJ144" s="44"/>
      <c r="CK144" s="44"/>
      <c r="CL144" s="44"/>
      <c r="CM144" s="44"/>
      <c r="CN144" s="44"/>
      <c r="CO144" s="44"/>
      <c r="CP144" s="44"/>
      <c r="CQ144" s="44"/>
      <c r="CR144" s="44"/>
      <c r="CS144" s="44"/>
      <c r="CT144" s="44"/>
      <c r="CU144" s="44"/>
      <c r="CV144" s="44"/>
      <c r="CW144" s="44"/>
      <c r="CX144" s="44"/>
      <c r="CY144" s="44"/>
      <c r="CZ144" s="44"/>
      <c r="DA144" s="44"/>
      <c r="DB144" s="44"/>
      <c r="DC144" s="44"/>
      <c r="DD144" s="44"/>
      <c r="DE144" s="44"/>
      <c r="DF144" s="44"/>
      <c r="DG144" s="44"/>
      <c r="DH144" s="44"/>
      <c r="DI144" s="44"/>
      <c r="DJ144" s="44"/>
      <c r="DK144" s="44"/>
      <c r="DL144" s="44"/>
      <c r="DM144" s="44"/>
      <c r="DN144" s="44"/>
      <c r="DO144" s="44"/>
      <c r="DP144" s="44"/>
      <c r="DQ144" s="44"/>
      <c r="DR144" s="44"/>
      <c r="DS144" s="44"/>
      <c r="DT144" s="44"/>
      <c r="DU144" s="44"/>
      <c r="DV144" s="44"/>
      <c r="DW144" s="44"/>
      <c r="DX144" s="44"/>
      <c r="DY144" s="44"/>
      <c r="DZ144" s="44"/>
      <c r="EA144" s="44"/>
      <c r="EB144" s="44"/>
      <c r="EC144" s="44"/>
      <c r="ED144" s="44"/>
      <c r="EE144" s="44"/>
      <c r="EF144" s="44"/>
      <c r="EG144" s="44"/>
      <c r="EH144" s="44"/>
      <c r="EI144" s="44"/>
      <c r="EJ144" s="44"/>
      <c r="EK144" s="44"/>
      <c r="EL144" s="44"/>
      <c r="EM144" s="44"/>
      <c r="EN144" s="44"/>
      <c r="EO144" s="44"/>
      <c r="EP144" s="44"/>
      <c r="EQ144" s="44"/>
      <c r="ER144" s="44"/>
      <c r="ES144" s="44"/>
      <c r="ET144" s="44"/>
      <c r="EU144" s="44"/>
      <c r="EV144" s="44"/>
      <c r="EW144" s="44"/>
      <c r="EX144" s="44"/>
      <c r="EY144" s="44"/>
      <c r="EZ144" s="44"/>
      <c r="FA144" s="44"/>
      <c r="FB144" s="44"/>
      <c r="FC144" s="44"/>
      <c r="FD144" s="44"/>
      <c r="FE144" s="44"/>
      <c r="FF144" s="44"/>
      <c r="FG144" s="44"/>
      <c r="FH144" s="44"/>
      <c r="FI144" s="44"/>
      <c r="FJ144" s="44"/>
      <c r="FK144" s="44"/>
      <c r="FL144" s="44"/>
      <c r="FM144" s="44"/>
      <c r="FN144" s="44"/>
      <c r="FO144" s="44"/>
      <c r="FP144" s="44"/>
      <c r="FQ144" s="44"/>
      <c r="FR144" s="44"/>
      <c r="FS144" s="44"/>
      <c r="FT144" s="44"/>
      <c r="FU144" s="44"/>
      <c r="FV144" s="44"/>
      <c r="FW144" s="44"/>
      <c r="FX144" s="44"/>
      <c r="FY144" s="44"/>
      <c r="FZ144" s="44"/>
      <c r="GA144" s="44"/>
      <c r="GB144" s="44"/>
      <c r="GC144" s="44"/>
      <c r="GD144" s="44"/>
      <c r="GE144" s="44"/>
      <c r="GF144" s="44"/>
      <c r="GG144" s="44"/>
      <c r="GH144" s="44"/>
      <c r="GI144" s="44"/>
      <c r="GJ144" s="44"/>
      <c r="GK144" s="44"/>
      <c r="GL144" s="44"/>
      <c r="GM144" s="44"/>
      <c r="GN144" s="44"/>
      <c r="GO144" s="44"/>
      <c r="GP144" s="44"/>
      <c r="GQ144" s="44"/>
      <c r="GR144" s="44"/>
      <c r="GS144" s="44"/>
      <c r="GT144" s="44"/>
      <c r="GU144" s="44"/>
      <c r="GV144" s="44"/>
      <c r="GW144" s="44"/>
      <c r="GX144" s="44"/>
      <c r="GY144" s="44"/>
      <c r="GZ144" s="44"/>
      <c r="HA144" s="44"/>
      <c r="HB144" s="44"/>
      <c r="HC144" s="44"/>
      <c r="HD144" s="44"/>
      <c r="HE144" s="44"/>
      <c r="HF144" s="44"/>
      <c r="HG144" s="44"/>
      <c r="HH144" s="44"/>
      <c r="HI144" s="44"/>
      <c r="HJ144" s="44"/>
      <c r="HK144" s="44"/>
      <c r="HL144" s="44"/>
      <c r="HM144" s="44"/>
      <c r="HN144" s="44"/>
      <c r="HO144" s="44"/>
      <c r="HP144" s="44"/>
      <c r="HQ144" s="44"/>
      <c r="HR144" s="44"/>
      <c r="HS144" s="44"/>
      <c r="HT144" s="44"/>
      <c r="HU144" s="44"/>
      <c r="HV144" s="44"/>
      <c r="HW144" s="44"/>
      <c r="HX144" s="44"/>
      <c r="HY144" s="44"/>
      <c r="HZ144" s="44"/>
      <c r="IA144" s="44"/>
      <c r="IB144" s="44"/>
      <c r="IC144" s="44"/>
      <c r="ID144" s="44"/>
      <c r="IE144" s="44"/>
      <c r="IF144" s="44"/>
      <c r="IG144" s="44"/>
      <c r="IH144" s="44"/>
      <c r="II144" s="44"/>
      <c r="IJ144" s="44"/>
      <c r="IK144" s="44"/>
      <c r="IL144" s="44"/>
      <c r="IM144" s="44"/>
      <c r="IN144" s="44"/>
      <c r="IO144" s="44"/>
      <c r="IP144" s="44"/>
      <c r="IQ144" s="44"/>
      <c r="IR144" s="44"/>
      <c r="IS144" s="44"/>
    </row>
    <row r="145" customFormat="false" ht="12.75" hidden="false" customHeight="false" outlineLevel="0" collapsed="false">
      <c r="A145" s="95"/>
      <c r="B145" s="44"/>
      <c r="C145" s="95"/>
      <c r="D145" s="96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  <c r="BF145" s="44"/>
      <c r="BG145" s="44"/>
      <c r="BH145" s="44"/>
      <c r="BI145" s="44"/>
      <c r="BJ145" s="44"/>
      <c r="BK145" s="44"/>
      <c r="BL145" s="44"/>
      <c r="BM145" s="44"/>
      <c r="BN145" s="44"/>
      <c r="BO145" s="44"/>
      <c r="BP145" s="44"/>
      <c r="BQ145" s="44"/>
      <c r="BR145" s="44"/>
      <c r="BS145" s="44"/>
      <c r="BT145" s="44"/>
      <c r="BU145" s="44"/>
      <c r="BV145" s="44"/>
      <c r="BW145" s="44"/>
      <c r="BX145" s="44"/>
      <c r="BY145" s="44"/>
      <c r="BZ145" s="44"/>
      <c r="CA145" s="44"/>
      <c r="CB145" s="44"/>
      <c r="CC145" s="44"/>
      <c r="CD145" s="44"/>
      <c r="CE145" s="44"/>
      <c r="CF145" s="44"/>
      <c r="CG145" s="44"/>
      <c r="CH145" s="44"/>
      <c r="CI145" s="44"/>
      <c r="CJ145" s="44"/>
      <c r="CK145" s="44"/>
      <c r="CL145" s="44"/>
      <c r="CM145" s="44"/>
      <c r="CN145" s="44"/>
      <c r="CO145" s="44"/>
      <c r="CP145" s="44"/>
      <c r="CQ145" s="44"/>
      <c r="CR145" s="44"/>
      <c r="CS145" s="44"/>
      <c r="CT145" s="44"/>
      <c r="CU145" s="44"/>
      <c r="CV145" s="44"/>
      <c r="CW145" s="44"/>
      <c r="CX145" s="44"/>
      <c r="CY145" s="44"/>
      <c r="CZ145" s="44"/>
      <c r="DA145" s="44"/>
      <c r="DB145" s="44"/>
      <c r="DC145" s="44"/>
      <c r="DD145" s="44"/>
      <c r="DE145" s="44"/>
      <c r="DF145" s="44"/>
      <c r="DG145" s="44"/>
      <c r="DH145" s="44"/>
      <c r="DI145" s="44"/>
      <c r="DJ145" s="44"/>
      <c r="DK145" s="44"/>
      <c r="DL145" s="44"/>
      <c r="DM145" s="44"/>
      <c r="DN145" s="44"/>
      <c r="DO145" s="44"/>
      <c r="DP145" s="44"/>
      <c r="DQ145" s="44"/>
      <c r="DR145" s="44"/>
      <c r="DS145" s="44"/>
      <c r="DT145" s="44"/>
      <c r="DU145" s="44"/>
      <c r="DV145" s="44"/>
      <c r="DW145" s="44"/>
      <c r="DX145" s="44"/>
      <c r="DY145" s="44"/>
      <c r="DZ145" s="44"/>
      <c r="EA145" s="44"/>
      <c r="EB145" s="44"/>
      <c r="EC145" s="44"/>
      <c r="ED145" s="44"/>
      <c r="EE145" s="44"/>
      <c r="EF145" s="44"/>
      <c r="EG145" s="44"/>
      <c r="EH145" s="44"/>
      <c r="EI145" s="44"/>
      <c r="EJ145" s="44"/>
      <c r="EK145" s="44"/>
      <c r="EL145" s="44"/>
      <c r="EM145" s="44"/>
      <c r="EN145" s="44"/>
      <c r="EO145" s="44"/>
      <c r="EP145" s="44"/>
      <c r="EQ145" s="44"/>
      <c r="ER145" s="44"/>
      <c r="ES145" s="44"/>
      <c r="ET145" s="44"/>
      <c r="EU145" s="44"/>
      <c r="EV145" s="44"/>
      <c r="EW145" s="44"/>
      <c r="EX145" s="44"/>
      <c r="EY145" s="44"/>
      <c r="EZ145" s="44"/>
      <c r="FA145" s="44"/>
      <c r="FB145" s="44"/>
      <c r="FC145" s="44"/>
      <c r="FD145" s="44"/>
      <c r="FE145" s="44"/>
      <c r="FF145" s="44"/>
      <c r="FG145" s="44"/>
      <c r="FH145" s="44"/>
      <c r="FI145" s="44"/>
      <c r="FJ145" s="44"/>
      <c r="FK145" s="44"/>
      <c r="FL145" s="44"/>
      <c r="FM145" s="44"/>
      <c r="FN145" s="44"/>
      <c r="FO145" s="44"/>
      <c r="FP145" s="44"/>
      <c r="FQ145" s="44"/>
      <c r="FR145" s="44"/>
      <c r="FS145" s="44"/>
      <c r="FT145" s="44"/>
      <c r="FU145" s="44"/>
      <c r="FV145" s="44"/>
      <c r="FW145" s="44"/>
      <c r="FX145" s="44"/>
      <c r="FY145" s="44"/>
      <c r="FZ145" s="44"/>
      <c r="GA145" s="44"/>
      <c r="GB145" s="44"/>
      <c r="GC145" s="44"/>
      <c r="GD145" s="44"/>
      <c r="GE145" s="44"/>
      <c r="GF145" s="44"/>
      <c r="GG145" s="44"/>
      <c r="GH145" s="44"/>
      <c r="GI145" s="44"/>
      <c r="GJ145" s="44"/>
      <c r="GK145" s="44"/>
      <c r="GL145" s="44"/>
      <c r="GM145" s="44"/>
      <c r="GN145" s="44"/>
      <c r="GO145" s="44"/>
      <c r="GP145" s="44"/>
      <c r="GQ145" s="44"/>
      <c r="GR145" s="44"/>
      <c r="GS145" s="44"/>
      <c r="GT145" s="44"/>
      <c r="GU145" s="44"/>
      <c r="GV145" s="44"/>
      <c r="GW145" s="44"/>
      <c r="GX145" s="44"/>
      <c r="GY145" s="44"/>
      <c r="GZ145" s="44"/>
      <c r="HA145" s="44"/>
      <c r="HB145" s="44"/>
      <c r="HC145" s="44"/>
      <c r="HD145" s="44"/>
      <c r="HE145" s="44"/>
      <c r="HF145" s="44"/>
      <c r="HG145" s="44"/>
      <c r="HH145" s="44"/>
      <c r="HI145" s="44"/>
      <c r="HJ145" s="44"/>
      <c r="HK145" s="44"/>
      <c r="HL145" s="44"/>
      <c r="HM145" s="44"/>
      <c r="HN145" s="44"/>
      <c r="HO145" s="44"/>
      <c r="HP145" s="44"/>
      <c r="HQ145" s="44"/>
      <c r="HR145" s="44"/>
      <c r="HS145" s="44"/>
      <c r="HT145" s="44"/>
      <c r="HU145" s="44"/>
      <c r="HV145" s="44"/>
      <c r="HW145" s="44"/>
      <c r="HX145" s="44"/>
      <c r="HY145" s="44"/>
      <c r="HZ145" s="44"/>
      <c r="IA145" s="44"/>
      <c r="IB145" s="44"/>
      <c r="IC145" s="44"/>
      <c r="ID145" s="44"/>
      <c r="IE145" s="44"/>
      <c r="IF145" s="44"/>
      <c r="IG145" s="44"/>
      <c r="IH145" s="44"/>
      <c r="II145" s="44"/>
      <c r="IJ145" s="44"/>
      <c r="IK145" s="44"/>
      <c r="IL145" s="44"/>
      <c r="IM145" s="44"/>
      <c r="IN145" s="44"/>
      <c r="IO145" s="44"/>
      <c r="IP145" s="44"/>
      <c r="IQ145" s="44"/>
      <c r="IR145" s="44"/>
      <c r="IS145" s="44"/>
    </row>
    <row r="146" customFormat="false" ht="12.75" hidden="false" customHeight="false" outlineLevel="0" collapsed="false">
      <c r="A146" s="95"/>
      <c r="B146" s="44"/>
      <c r="C146" s="95"/>
      <c r="D146" s="96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  <c r="AO146" s="44"/>
      <c r="AP146" s="44"/>
      <c r="AQ146" s="44"/>
      <c r="AR146" s="44"/>
      <c r="AS146" s="4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  <c r="BF146" s="44"/>
      <c r="BG146" s="44"/>
      <c r="BH146" s="44"/>
      <c r="BI146" s="44"/>
      <c r="BJ146" s="44"/>
      <c r="BK146" s="44"/>
      <c r="BL146" s="44"/>
      <c r="BM146" s="44"/>
      <c r="BN146" s="44"/>
      <c r="BO146" s="44"/>
      <c r="BP146" s="44"/>
      <c r="BQ146" s="44"/>
      <c r="BR146" s="44"/>
      <c r="BS146" s="44"/>
      <c r="BT146" s="44"/>
      <c r="BU146" s="44"/>
      <c r="BV146" s="44"/>
      <c r="BW146" s="44"/>
      <c r="BX146" s="44"/>
      <c r="BY146" s="44"/>
      <c r="BZ146" s="44"/>
      <c r="CA146" s="44"/>
      <c r="CB146" s="44"/>
      <c r="CC146" s="44"/>
      <c r="CD146" s="44"/>
      <c r="CE146" s="44"/>
      <c r="CF146" s="44"/>
      <c r="CG146" s="44"/>
      <c r="CH146" s="44"/>
      <c r="CI146" s="44"/>
      <c r="CJ146" s="44"/>
      <c r="CK146" s="44"/>
      <c r="CL146" s="44"/>
      <c r="CM146" s="44"/>
      <c r="CN146" s="44"/>
      <c r="CO146" s="44"/>
      <c r="CP146" s="44"/>
      <c r="CQ146" s="44"/>
      <c r="CR146" s="44"/>
      <c r="CS146" s="44"/>
      <c r="CT146" s="44"/>
      <c r="CU146" s="44"/>
      <c r="CV146" s="44"/>
      <c r="CW146" s="44"/>
      <c r="CX146" s="44"/>
      <c r="CY146" s="44"/>
      <c r="CZ146" s="44"/>
      <c r="DA146" s="44"/>
      <c r="DB146" s="44"/>
      <c r="DC146" s="44"/>
      <c r="DD146" s="44"/>
      <c r="DE146" s="44"/>
      <c r="DF146" s="44"/>
      <c r="DG146" s="44"/>
      <c r="DH146" s="44"/>
      <c r="DI146" s="44"/>
      <c r="DJ146" s="44"/>
      <c r="DK146" s="44"/>
      <c r="DL146" s="44"/>
      <c r="DM146" s="44"/>
      <c r="DN146" s="44"/>
      <c r="DO146" s="44"/>
      <c r="DP146" s="44"/>
      <c r="DQ146" s="44"/>
      <c r="DR146" s="44"/>
      <c r="DS146" s="44"/>
      <c r="DT146" s="44"/>
      <c r="DU146" s="44"/>
      <c r="DV146" s="44"/>
      <c r="DW146" s="44"/>
      <c r="DX146" s="44"/>
      <c r="DY146" s="44"/>
      <c r="DZ146" s="44"/>
      <c r="EA146" s="44"/>
      <c r="EB146" s="44"/>
      <c r="EC146" s="44"/>
      <c r="ED146" s="44"/>
      <c r="EE146" s="44"/>
      <c r="EF146" s="44"/>
      <c r="EG146" s="44"/>
      <c r="EH146" s="44"/>
      <c r="EI146" s="44"/>
      <c r="EJ146" s="44"/>
      <c r="EK146" s="44"/>
      <c r="EL146" s="44"/>
      <c r="EM146" s="44"/>
      <c r="EN146" s="44"/>
      <c r="EO146" s="44"/>
      <c r="EP146" s="44"/>
      <c r="EQ146" s="44"/>
      <c r="ER146" s="44"/>
      <c r="ES146" s="44"/>
      <c r="ET146" s="44"/>
      <c r="EU146" s="44"/>
      <c r="EV146" s="44"/>
      <c r="EW146" s="44"/>
      <c r="EX146" s="44"/>
      <c r="EY146" s="44"/>
      <c r="EZ146" s="44"/>
      <c r="FA146" s="44"/>
      <c r="FB146" s="44"/>
      <c r="FC146" s="44"/>
      <c r="FD146" s="44"/>
      <c r="FE146" s="44"/>
      <c r="FF146" s="44"/>
      <c r="FG146" s="44"/>
      <c r="FH146" s="44"/>
      <c r="FI146" s="44"/>
      <c r="FJ146" s="44"/>
      <c r="FK146" s="44"/>
      <c r="FL146" s="44"/>
      <c r="FM146" s="44"/>
      <c r="FN146" s="44"/>
      <c r="FO146" s="44"/>
      <c r="FP146" s="44"/>
      <c r="FQ146" s="44"/>
      <c r="FR146" s="44"/>
      <c r="FS146" s="44"/>
      <c r="FT146" s="44"/>
      <c r="FU146" s="44"/>
      <c r="FV146" s="44"/>
      <c r="FW146" s="44"/>
      <c r="FX146" s="44"/>
      <c r="FY146" s="44"/>
      <c r="FZ146" s="44"/>
      <c r="GA146" s="44"/>
      <c r="GB146" s="44"/>
      <c r="GC146" s="44"/>
      <c r="GD146" s="44"/>
      <c r="GE146" s="44"/>
      <c r="GF146" s="44"/>
      <c r="GG146" s="44"/>
      <c r="GH146" s="44"/>
      <c r="GI146" s="44"/>
      <c r="GJ146" s="44"/>
      <c r="GK146" s="44"/>
      <c r="GL146" s="44"/>
      <c r="GM146" s="44"/>
      <c r="GN146" s="44"/>
      <c r="GO146" s="44"/>
      <c r="GP146" s="44"/>
      <c r="GQ146" s="44"/>
      <c r="GR146" s="44"/>
      <c r="GS146" s="44"/>
      <c r="GT146" s="44"/>
      <c r="GU146" s="44"/>
      <c r="GV146" s="44"/>
      <c r="GW146" s="44"/>
      <c r="GX146" s="44"/>
      <c r="GY146" s="44"/>
      <c r="GZ146" s="44"/>
      <c r="HA146" s="44"/>
      <c r="HB146" s="44"/>
      <c r="HC146" s="44"/>
      <c r="HD146" s="44"/>
      <c r="HE146" s="44"/>
      <c r="HF146" s="44"/>
      <c r="HG146" s="44"/>
      <c r="HH146" s="44"/>
      <c r="HI146" s="44"/>
      <c r="HJ146" s="44"/>
      <c r="HK146" s="44"/>
      <c r="HL146" s="44"/>
      <c r="HM146" s="44"/>
      <c r="HN146" s="44"/>
      <c r="HO146" s="44"/>
      <c r="HP146" s="44"/>
      <c r="HQ146" s="44"/>
      <c r="HR146" s="44"/>
      <c r="HS146" s="44"/>
      <c r="HT146" s="44"/>
      <c r="HU146" s="44"/>
      <c r="HV146" s="44"/>
      <c r="HW146" s="44"/>
      <c r="HX146" s="44"/>
      <c r="HY146" s="44"/>
      <c r="HZ146" s="44"/>
      <c r="IA146" s="44"/>
      <c r="IB146" s="44"/>
      <c r="IC146" s="44"/>
      <c r="ID146" s="44"/>
      <c r="IE146" s="44"/>
      <c r="IF146" s="44"/>
      <c r="IG146" s="44"/>
      <c r="IH146" s="44"/>
      <c r="II146" s="44"/>
      <c r="IJ146" s="44"/>
      <c r="IK146" s="44"/>
      <c r="IL146" s="44"/>
      <c r="IM146" s="44"/>
      <c r="IN146" s="44"/>
      <c r="IO146" s="44"/>
      <c r="IP146" s="44"/>
      <c r="IQ146" s="44"/>
      <c r="IR146" s="44"/>
      <c r="IS146" s="44"/>
    </row>
    <row r="147" customFormat="false" ht="12.75" hidden="false" customHeight="false" outlineLevel="0" collapsed="false">
      <c r="A147" s="95"/>
      <c r="B147" s="44"/>
      <c r="C147" s="95"/>
      <c r="D147" s="96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44"/>
      <c r="AR147" s="44"/>
      <c r="AS147" s="4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  <c r="BF147" s="44"/>
      <c r="BG147" s="44"/>
      <c r="BH147" s="44"/>
      <c r="BI147" s="44"/>
      <c r="BJ147" s="44"/>
      <c r="BK147" s="44"/>
      <c r="BL147" s="44"/>
      <c r="BM147" s="44"/>
      <c r="BN147" s="44"/>
      <c r="BO147" s="44"/>
      <c r="BP147" s="44"/>
      <c r="BQ147" s="44"/>
      <c r="BR147" s="44"/>
      <c r="BS147" s="44"/>
      <c r="BT147" s="44"/>
      <c r="BU147" s="44"/>
      <c r="BV147" s="44"/>
      <c r="BW147" s="44"/>
      <c r="BX147" s="44"/>
      <c r="BY147" s="44"/>
      <c r="BZ147" s="44"/>
      <c r="CA147" s="44"/>
      <c r="CB147" s="44"/>
      <c r="CC147" s="44"/>
      <c r="CD147" s="44"/>
      <c r="CE147" s="44"/>
      <c r="CF147" s="44"/>
      <c r="CG147" s="44"/>
      <c r="CH147" s="44"/>
      <c r="CI147" s="44"/>
      <c r="CJ147" s="44"/>
      <c r="CK147" s="44"/>
      <c r="CL147" s="44"/>
      <c r="CM147" s="44"/>
      <c r="CN147" s="44"/>
      <c r="CO147" s="44"/>
      <c r="CP147" s="44"/>
      <c r="CQ147" s="44"/>
      <c r="CR147" s="44"/>
      <c r="CS147" s="44"/>
      <c r="CT147" s="44"/>
      <c r="CU147" s="44"/>
      <c r="CV147" s="44"/>
      <c r="CW147" s="44"/>
      <c r="CX147" s="44"/>
      <c r="CY147" s="44"/>
      <c r="CZ147" s="44"/>
      <c r="DA147" s="44"/>
      <c r="DB147" s="44"/>
      <c r="DC147" s="44"/>
      <c r="DD147" s="44"/>
      <c r="DE147" s="44"/>
      <c r="DF147" s="44"/>
      <c r="DG147" s="44"/>
      <c r="DH147" s="44"/>
      <c r="DI147" s="44"/>
      <c r="DJ147" s="44"/>
      <c r="DK147" s="44"/>
      <c r="DL147" s="44"/>
      <c r="DM147" s="44"/>
      <c r="DN147" s="44"/>
      <c r="DO147" s="44"/>
      <c r="DP147" s="44"/>
      <c r="DQ147" s="44"/>
      <c r="DR147" s="44"/>
      <c r="DS147" s="44"/>
      <c r="DT147" s="44"/>
      <c r="DU147" s="44"/>
      <c r="DV147" s="44"/>
      <c r="DW147" s="44"/>
      <c r="DX147" s="44"/>
      <c r="DY147" s="44"/>
      <c r="DZ147" s="44"/>
      <c r="EA147" s="44"/>
      <c r="EB147" s="44"/>
      <c r="EC147" s="44"/>
      <c r="ED147" s="44"/>
      <c r="EE147" s="44"/>
      <c r="EF147" s="44"/>
      <c r="EG147" s="44"/>
      <c r="EH147" s="44"/>
      <c r="EI147" s="44"/>
      <c r="EJ147" s="44"/>
      <c r="EK147" s="44"/>
      <c r="EL147" s="44"/>
      <c r="EM147" s="44"/>
      <c r="EN147" s="44"/>
      <c r="EO147" s="44"/>
      <c r="EP147" s="44"/>
      <c r="EQ147" s="44"/>
      <c r="ER147" s="44"/>
      <c r="ES147" s="44"/>
      <c r="ET147" s="44"/>
      <c r="EU147" s="44"/>
      <c r="EV147" s="44"/>
      <c r="EW147" s="44"/>
      <c r="EX147" s="44"/>
      <c r="EY147" s="44"/>
      <c r="EZ147" s="44"/>
      <c r="FA147" s="44"/>
      <c r="FB147" s="44"/>
      <c r="FC147" s="44"/>
      <c r="FD147" s="44"/>
      <c r="FE147" s="44"/>
      <c r="FF147" s="44"/>
      <c r="FG147" s="44"/>
      <c r="FH147" s="44"/>
      <c r="FI147" s="44"/>
      <c r="FJ147" s="44"/>
      <c r="FK147" s="44"/>
      <c r="FL147" s="44"/>
      <c r="FM147" s="44"/>
      <c r="FN147" s="44"/>
      <c r="FO147" s="44"/>
      <c r="FP147" s="44"/>
      <c r="FQ147" s="44"/>
      <c r="FR147" s="44"/>
      <c r="FS147" s="44"/>
      <c r="FT147" s="44"/>
      <c r="FU147" s="44"/>
      <c r="FV147" s="44"/>
      <c r="FW147" s="44"/>
      <c r="FX147" s="44"/>
      <c r="FY147" s="44"/>
      <c r="FZ147" s="44"/>
      <c r="GA147" s="44"/>
      <c r="GB147" s="44"/>
      <c r="GC147" s="44"/>
      <c r="GD147" s="44"/>
      <c r="GE147" s="44"/>
      <c r="GF147" s="44"/>
      <c r="GG147" s="44"/>
      <c r="GH147" s="44"/>
      <c r="GI147" s="44"/>
      <c r="GJ147" s="44"/>
      <c r="GK147" s="44"/>
      <c r="GL147" s="44"/>
      <c r="GM147" s="44"/>
      <c r="GN147" s="44"/>
      <c r="GO147" s="44"/>
      <c r="GP147" s="44"/>
      <c r="GQ147" s="44"/>
      <c r="GR147" s="44"/>
      <c r="GS147" s="44"/>
      <c r="GT147" s="44"/>
      <c r="GU147" s="44"/>
      <c r="GV147" s="44"/>
      <c r="GW147" s="44"/>
      <c r="GX147" s="44"/>
      <c r="GY147" s="44"/>
      <c r="GZ147" s="44"/>
      <c r="HA147" s="44"/>
      <c r="HB147" s="44"/>
      <c r="HC147" s="44"/>
      <c r="HD147" s="44"/>
      <c r="HE147" s="44"/>
      <c r="HF147" s="44"/>
      <c r="HG147" s="44"/>
      <c r="HH147" s="44"/>
      <c r="HI147" s="44"/>
      <c r="HJ147" s="44"/>
      <c r="HK147" s="44"/>
      <c r="HL147" s="44"/>
      <c r="HM147" s="44"/>
      <c r="HN147" s="44"/>
      <c r="HO147" s="44"/>
      <c r="HP147" s="44"/>
      <c r="HQ147" s="44"/>
      <c r="HR147" s="44"/>
      <c r="HS147" s="44"/>
      <c r="HT147" s="44"/>
      <c r="HU147" s="44"/>
      <c r="HV147" s="44"/>
      <c r="HW147" s="44"/>
      <c r="HX147" s="44"/>
      <c r="HY147" s="44"/>
      <c r="HZ147" s="44"/>
      <c r="IA147" s="44"/>
      <c r="IB147" s="44"/>
      <c r="IC147" s="44"/>
      <c r="ID147" s="44"/>
      <c r="IE147" s="44"/>
      <c r="IF147" s="44"/>
      <c r="IG147" s="44"/>
      <c r="IH147" s="44"/>
      <c r="II147" s="44"/>
      <c r="IJ147" s="44"/>
      <c r="IK147" s="44"/>
      <c r="IL147" s="44"/>
      <c r="IM147" s="44"/>
      <c r="IN147" s="44"/>
      <c r="IO147" s="44"/>
      <c r="IP147" s="44"/>
      <c r="IQ147" s="44"/>
      <c r="IR147" s="44"/>
      <c r="IS147" s="44"/>
    </row>
    <row r="148" customFormat="false" ht="12.75" hidden="false" customHeight="false" outlineLevel="0" collapsed="false">
      <c r="A148" s="95"/>
      <c r="B148" s="44"/>
      <c r="C148" s="95"/>
      <c r="D148" s="96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  <c r="AP148" s="44"/>
      <c r="AQ148" s="44"/>
      <c r="AR148" s="44"/>
      <c r="AS148" s="4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  <c r="BF148" s="44"/>
      <c r="BG148" s="44"/>
      <c r="BH148" s="44"/>
      <c r="BI148" s="44"/>
      <c r="BJ148" s="44"/>
      <c r="BK148" s="44"/>
      <c r="BL148" s="44"/>
      <c r="BM148" s="44"/>
      <c r="BN148" s="44"/>
      <c r="BO148" s="44"/>
      <c r="BP148" s="44"/>
      <c r="BQ148" s="44"/>
      <c r="BR148" s="44"/>
      <c r="BS148" s="44"/>
      <c r="BT148" s="44"/>
      <c r="BU148" s="44"/>
      <c r="BV148" s="44"/>
      <c r="BW148" s="44"/>
      <c r="BX148" s="44"/>
      <c r="BY148" s="44"/>
      <c r="BZ148" s="44"/>
      <c r="CA148" s="44"/>
      <c r="CB148" s="44"/>
      <c r="CC148" s="44"/>
      <c r="CD148" s="44"/>
      <c r="CE148" s="44"/>
      <c r="CF148" s="44"/>
      <c r="CG148" s="44"/>
      <c r="CH148" s="44"/>
      <c r="CI148" s="44"/>
      <c r="CJ148" s="44"/>
      <c r="CK148" s="44"/>
      <c r="CL148" s="44"/>
      <c r="CM148" s="44"/>
      <c r="CN148" s="44"/>
      <c r="CO148" s="44"/>
      <c r="CP148" s="44"/>
      <c r="CQ148" s="44"/>
      <c r="CR148" s="44"/>
      <c r="CS148" s="44"/>
      <c r="CT148" s="44"/>
      <c r="CU148" s="44"/>
      <c r="CV148" s="44"/>
      <c r="CW148" s="44"/>
      <c r="CX148" s="44"/>
      <c r="CY148" s="44"/>
      <c r="CZ148" s="44"/>
      <c r="DA148" s="44"/>
      <c r="DB148" s="44"/>
      <c r="DC148" s="44"/>
      <c r="DD148" s="44"/>
      <c r="DE148" s="44"/>
      <c r="DF148" s="44"/>
      <c r="DG148" s="44"/>
      <c r="DH148" s="44"/>
      <c r="DI148" s="44"/>
      <c r="DJ148" s="44"/>
      <c r="DK148" s="44"/>
      <c r="DL148" s="44"/>
      <c r="DM148" s="44"/>
      <c r="DN148" s="44"/>
      <c r="DO148" s="44"/>
      <c r="DP148" s="44"/>
      <c r="DQ148" s="44"/>
      <c r="DR148" s="44"/>
      <c r="DS148" s="44"/>
      <c r="DT148" s="44"/>
      <c r="DU148" s="44"/>
      <c r="DV148" s="44"/>
      <c r="DW148" s="44"/>
      <c r="DX148" s="44"/>
      <c r="DY148" s="44"/>
      <c r="DZ148" s="44"/>
      <c r="EA148" s="44"/>
      <c r="EB148" s="44"/>
      <c r="EC148" s="44"/>
      <c r="ED148" s="44"/>
      <c r="EE148" s="44"/>
      <c r="EF148" s="44"/>
      <c r="EG148" s="44"/>
      <c r="EH148" s="44"/>
      <c r="EI148" s="44"/>
      <c r="EJ148" s="44"/>
      <c r="EK148" s="44"/>
      <c r="EL148" s="44"/>
      <c r="EM148" s="44"/>
      <c r="EN148" s="44"/>
      <c r="EO148" s="44"/>
      <c r="EP148" s="44"/>
      <c r="EQ148" s="44"/>
      <c r="ER148" s="44"/>
      <c r="ES148" s="44"/>
      <c r="ET148" s="44"/>
      <c r="EU148" s="44"/>
      <c r="EV148" s="44"/>
      <c r="EW148" s="44"/>
      <c r="EX148" s="44"/>
      <c r="EY148" s="44"/>
      <c r="EZ148" s="44"/>
      <c r="FA148" s="44"/>
      <c r="FB148" s="44"/>
      <c r="FC148" s="44"/>
      <c r="FD148" s="44"/>
      <c r="FE148" s="44"/>
      <c r="FF148" s="44"/>
      <c r="FG148" s="44"/>
      <c r="FH148" s="44"/>
      <c r="FI148" s="44"/>
      <c r="FJ148" s="44"/>
      <c r="FK148" s="44"/>
      <c r="FL148" s="44"/>
      <c r="FM148" s="44"/>
      <c r="FN148" s="44"/>
      <c r="FO148" s="44"/>
      <c r="FP148" s="44"/>
      <c r="FQ148" s="44"/>
      <c r="FR148" s="44"/>
      <c r="FS148" s="44"/>
      <c r="FT148" s="44"/>
      <c r="FU148" s="44"/>
      <c r="FV148" s="44"/>
      <c r="FW148" s="44"/>
      <c r="FX148" s="44"/>
      <c r="FY148" s="44"/>
      <c r="FZ148" s="44"/>
      <c r="GA148" s="44"/>
      <c r="GB148" s="44"/>
      <c r="GC148" s="44"/>
      <c r="GD148" s="44"/>
      <c r="GE148" s="44"/>
      <c r="GF148" s="44"/>
      <c r="GG148" s="44"/>
      <c r="GH148" s="44"/>
      <c r="GI148" s="44"/>
      <c r="GJ148" s="44"/>
      <c r="GK148" s="44"/>
      <c r="GL148" s="44"/>
      <c r="GM148" s="44"/>
      <c r="GN148" s="44"/>
      <c r="GO148" s="44"/>
      <c r="GP148" s="44"/>
      <c r="GQ148" s="44"/>
      <c r="GR148" s="44"/>
      <c r="GS148" s="44"/>
      <c r="GT148" s="44"/>
      <c r="GU148" s="44"/>
      <c r="GV148" s="44"/>
      <c r="GW148" s="44"/>
      <c r="GX148" s="44"/>
      <c r="GY148" s="44"/>
      <c r="GZ148" s="44"/>
      <c r="HA148" s="44"/>
      <c r="HB148" s="44"/>
      <c r="HC148" s="44"/>
      <c r="HD148" s="44"/>
      <c r="HE148" s="44"/>
      <c r="HF148" s="44"/>
      <c r="HG148" s="44"/>
      <c r="HH148" s="44"/>
      <c r="HI148" s="44"/>
      <c r="HJ148" s="44"/>
      <c r="HK148" s="44"/>
      <c r="HL148" s="44"/>
      <c r="HM148" s="44"/>
      <c r="HN148" s="44"/>
      <c r="HO148" s="44"/>
      <c r="HP148" s="44"/>
      <c r="HQ148" s="44"/>
      <c r="HR148" s="44"/>
      <c r="HS148" s="44"/>
      <c r="HT148" s="44"/>
      <c r="HU148" s="44"/>
      <c r="HV148" s="44"/>
      <c r="HW148" s="44"/>
      <c r="HX148" s="44"/>
      <c r="HY148" s="44"/>
      <c r="HZ148" s="44"/>
      <c r="IA148" s="44"/>
      <c r="IB148" s="44"/>
      <c r="IC148" s="44"/>
      <c r="ID148" s="44"/>
      <c r="IE148" s="44"/>
      <c r="IF148" s="44"/>
      <c r="IG148" s="44"/>
      <c r="IH148" s="44"/>
      <c r="II148" s="44"/>
      <c r="IJ148" s="44"/>
      <c r="IK148" s="44"/>
      <c r="IL148" s="44"/>
      <c r="IM148" s="44"/>
      <c r="IN148" s="44"/>
      <c r="IO148" s="44"/>
      <c r="IP148" s="44"/>
      <c r="IQ148" s="44"/>
      <c r="IR148" s="44"/>
      <c r="IS148" s="44"/>
    </row>
    <row r="149" customFormat="false" ht="12.75" hidden="false" customHeight="false" outlineLevel="0" collapsed="false">
      <c r="A149" s="95"/>
      <c r="B149" s="44"/>
      <c r="C149" s="95"/>
      <c r="D149" s="96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  <c r="BF149" s="44"/>
      <c r="BG149" s="44"/>
      <c r="BH149" s="44"/>
      <c r="BI149" s="44"/>
      <c r="BJ149" s="44"/>
      <c r="BK149" s="44"/>
      <c r="BL149" s="44"/>
      <c r="BM149" s="44"/>
      <c r="BN149" s="44"/>
      <c r="BO149" s="44"/>
      <c r="BP149" s="44"/>
      <c r="BQ149" s="44"/>
      <c r="BR149" s="44"/>
      <c r="BS149" s="44"/>
      <c r="BT149" s="44"/>
      <c r="BU149" s="44"/>
      <c r="BV149" s="44"/>
      <c r="BW149" s="44"/>
      <c r="BX149" s="44"/>
      <c r="BY149" s="44"/>
      <c r="BZ149" s="44"/>
      <c r="CA149" s="44"/>
      <c r="CB149" s="44"/>
      <c r="CC149" s="44"/>
      <c r="CD149" s="44"/>
      <c r="CE149" s="44"/>
      <c r="CF149" s="44"/>
      <c r="CG149" s="44"/>
      <c r="CH149" s="44"/>
      <c r="CI149" s="44"/>
      <c r="CJ149" s="44"/>
      <c r="CK149" s="44"/>
      <c r="CL149" s="44"/>
      <c r="CM149" s="44"/>
      <c r="CN149" s="44"/>
      <c r="CO149" s="44"/>
      <c r="CP149" s="44"/>
      <c r="CQ149" s="44"/>
      <c r="CR149" s="44"/>
      <c r="CS149" s="44"/>
      <c r="CT149" s="44"/>
      <c r="CU149" s="44"/>
      <c r="CV149" s="44"/>
      <c r="CW149" s="44"/>
      <c r="CX149" s="44"/>
      <c r="CY149" s="44"/>
      <c r="CZ149" s="44"/>
      <c r="DA149" s="44"/>
      <c r="DB149" s="44"/>
      <c r="DC149" s="44"/>
      <c r="DD149" s="44"/>
      <c r="DE149" s="44"/>
      <c r="DF149" s="44"/>
      <c r="DG149" s="44"/>
      <c r="DH149" s="44"/>
      <c r="DI149" s="44"/>
      <c r="DJ149" s="44"/>
      <c r="DK149" s="44"/>
      <c r="DL149" s="44"/>
      <c r="DM149" s="44"/>
      <c r="DN149" s="44"/>
      <c r="DO149" s="44"/>
      <c r="DP149" s="44"/>
      <c r="DQ149" s="44"/>
      <c r="DR149" s="44"/>
      <c r="DS149" s="44"/>
      <c r="DT149" s="44"/>
      <c r="DU149" s="44"/>
      <c r="DV149" s="44"/>
      <c r="DW149" s="44"/>
      <c r="DX149" s="44"/>
      <c r="DY149" s="44"/>
      <c r="DZ149" s="44"/>
      <c r="EA149" s="44"/>
      <c r="EB149" s="44"/>
      <c r="EC149" s="44"/>
      <c r="ED149" s="44"/>
      <c r="EE149" s="44"/>
      <c r="EF149" s="44"/>
      <c r="EG149" s="44"/>
      <c r="EH149" s="44"/>
      <c r="EI149" s="44"/>
      <c r="EJ149" s="44"/>
      <c r="EK149" s="44"/>
      <c r="EL149" s="44"/>
      <c r="EM149" s="44"/>
      <c r="EN149" s="44"/>
      <c r="EO149" s="44"/>
      <c r="EP149" s="44"/>
      <c r="EQ149" s="44"/>
      <c r="ER149" s="44"/>
      <c r="ES149" s="44"/>
      <c r="ET149" s="44"/>
      <c r="EU149" s="44"/>
      <c r="EV149" s="44"/>
      <c r="EW149" s="44"/>
      <c r="EX149" s="44"/>
      <c r="EY149" s="44"/>
      <c r="EZ149" s="44"/>
      <c r="FA149" s="44"/>
      <c r="FB149" s="44"/>
      <c r="FC149" s="44"/>
      <c r="FD149" s="44"/>
      <c r="FE149" s="44"/>
      <c r="FF149" s="44"/>
      <c r="FG149" s="44"/>
      <c r="FH149" s="44"/>
      <c r="FI149" s="44"/>
      <c r="FJ149" s="44"/>
      <c r="FK149" s="44"/>
      <c r="FL149" s="44"/>
      <c r="FM149" s="44"/>
      <c r="FN149" s="44"/>
      <c r="FO149" s="44"/>
      <c r="FP149" s="44"/>
      <c r="FQ149" s="44"/>
      <c r="FR149" s="44"/>
      <c r="FS149" s="44"/>
      <c r="FT149" s="44"/>
      <c r="FU149" s="44"/>
      <c r="FV149" s="44"/>
      <c r="FW149" s="44"/>
      <c r="FX149" s="44"/>
      <c r="FY149" s="44"/>
      <c r="FZ149" s="44"/>
      <c r="GA149" s="44"/>
      <c r="GB149" s="44"/>
      <c r="GC149" s="44"/>
      <c r="GD149" s="44"/>
      <c r="GE149" s="44"/>
      <c r="GF149" s="44"/>
      <c r="GG149" s="44"/>
      <c r="GH149" s="44"/>
      <c r="GI149" s="44"/>
      <c r="GJ149" s="44"/>
      <c r="GK149" s="44"/>
      <c r="GL149" s="44"/>
      <c r="GM149" s="44"/>
      <c r="GN149" s="44"/>
      <c r="GO149" s="44"/>
      <c r="GP149" s="44"/>
      <c r="GQ149" s="44"/>
      <c r="GR149" s="44"/>
      <c r="GS149" s="44"/>
      <c r="GT149" s="44"/>
      <c r="GU149" s="44"/>
      <c r="GV149" s="44"/>
      <c r="GW149" s="44"/>
      <c r="GX149" s="44"/>
      <c r="GY149" s="44"/>
      <c r="GZ149" s="44"/>
      <c r="HA149" s="44"/>
      <c r="HB149" s="44"/>
      <c r="HC149" s="44"/>
      <c r="HD149" s="44"/>
      <c r="HE149" s="44"/>
      <c r="HF149" s="44"/>
      <c r="HG149" s="44"/>
      <c r="HH149" s="44"/>
      <c r="HI149" s="44"/>
      <c r="HJ149" s="44"/>
      <c r="HK149" s="44"/>
      <c r="HL149" s="44"/>
      <c r="HM149" s="44"/>
      <c r="HN149" s="44"/>
      <c r="HO149" s="44"/>
      <c r="HP149" s="44"/>
      <c r="HQ149" s="44"/>
      <c r="HR149" s="44"/>
      <c r="HS149" s="44"/>
      <c r="HT149" s="44"/>
      <c r="HU149" s="44"/>
      <c r="HV149" s="44"/>
      <c r="HW149" s="44"/>
      <c r="HX149" s="44"/>
      <c r="HY149" s="44"/>
      <c r="HZ149" s="44"/>
      <c r="IA149" s="44"/>
      <c r="IB149" s="44"/>
      <c r="IC149" s="44"/>
      <c r="ID149" s="44"/>
      <c r="IE149" s="44"/>
      <c r="IF149" s="44"/>
      <c r="IG149" s="44"/>
      <c r="IH149" s="44"/>
      <c r="II149" s="44"/>
      <c r="IJ149" s="44"/>
      <c r="IK149" s="44"/>
      <c r="IL149" s="44"/>
      <c r="IM149" s="44"/>
      <c r="IN149" s="44"/>
      <c r="IO149" s="44"/>
      <c r="IP149" s="44"/>
      <c r="IQ149" s="44"/>
      <c r="IR149" s="44"/>
      <c r="IS149" s="44"/>
    </row>
    <row r="150" customFormat="false" ht="12.75" hidden="false" customHeight="false" outlineLevel="0" collapsed="false">
      <c r="A150" s="95"/>
      <c r="B150" s="44"/>
      <c r="C150" s="95"/>
      <c r="D150" s="96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  <c r="BF150" s="44"/>
      <c r="BG150" s="44"/>
      <c r="BH150" s="44"/>
      <c r="BI150" s="44"/>
      <c r="BJ150" s="44"/>
      <c r="BK150" s="44"/>
      <c r="BL150" s="44"/>
      <c r="BM150" s="44"/>
      <c r="BN150" s="44"/>
      <c r="BO150" s="44"/>
      <c r="BP150" s="44"/>
      <c r="BQ150" s="44"/>
      <c r="BR150" s="44"/>
      <c r="BS150" s="44"/>
      <c r="BT150" s="44"/>
      <c r="BU150" s="44"/>
      <c r="BV150" s="44"/>
      <c r="BW150" s="44"/>
      <c r="BX150" s="44"/>
      <c r="BY150" s="44"/>
      <c r="BZ150" s="44"/>
      <c r="CA150" s="44"/>
      <c r="CB150" s="44"/>
      <c r="CC150" s="44"/>
      <c r="CD150" s="44"/>
      <c r="CE150" s="44"/>
      <c r="CF150" s="44"/>
      <c r="CG150" s="44"/>
      <c r="CH150" s="44"/>
      <c r="CI150" s="44"/>
      <c r="CJ150" s="44"/>
      <c r="CK150" s="44"/>
      <c r="CL150" s="44"/>
      <c r="CM150" s="44"/>
      <c r="CN150" s="44"/>
      <c r="CO150" s="44"/>
      <c r="CP150" s="44"/>
      <c r="CQ150" s="44"/>
      <c r="CR150" s="44"/>
      <c r="CS150" s="44"/>
      <c r="CT150" s="44"/>
      <c r="CU150" s="44"/>
      <c r="CV150" s="44"/>
      <c r="CW150" s="44"/>
      <c r="CX150" s="44"/>
      <c r="CY150" s="44"/>
      <c r="CZ150" s="44"/>
      <c r="DA150" s="44"/>
      <c r="DB150" s="44"/>
      <c r="DC150" s="44"/>
      <c r="DD150" s="44"/>
      <c r="DE150" s="44"/>
      <c r="DF150" s="44"/>
      <c r="DG150" s="44"/>
      <c r="DH150" s="44"/>
      <c r="DI150" s="44"/>
      <c r="DJ150" s="44"/>
      <c r="DK150" s="44"/>
      <c r="DL150" s="44"/>
      <c r="DM150" s="44"/>
      <c r="DN150" s="44"/>
      <c r="DO150" s="44"/>
      <c r="DP150" s="44"/>
      <c r="DQ150" s="44"/>
      <c r="DR150" s="44"/>
      <c r="DS150" s="44"/>
      <c r="DT150" s="44"/>
      <c r="DU150" s="44"/>
      <c r="DV150" s="44"/>
      <c r="DW150" s="44"/>
      <c r="DX150" s="44"/>
      <c r="DY150" s="44"/>
      <c r="DZ150" s="44"/>
      <c r="EA150" s="44"/>
      <c r="EB150" s="44"/>
      <c r="EC150" s="44"/>
      <c r="ED150" s="44"/>
      <c r="EE150" s="44"/>
      <c r="EF150" s="44"/>
      <c r="EG150" s="44"/>
      <c r="EH150" s="44"/>
      <c r="EI150" s="44"/>
      <c r="EJ150" s="44"/>
      <c r="EK150" s="44"/>
      <c r="EL150" s="44"/>
      <c r="EM150" s="44"/>
      <c r="EN150" s="44"/>
      <c r="EO150" s="44"/>
      <c r="EP150" s="44"/>
      <c r="EQ150" s="44"/>
      <c r="ER150" s="44"/>
      <c r="ES150" s="44"/>
      <c r="ET150" s="44"/>
      <c r="EU150" s="44"/>
      <c r="EV150" s="44"/>
      <c r="EW150" s="44"/>
      <c r="EX150" s="44"/>
      <c r="EY150" s="44"/>
      <c r="EZ150" s="44"/>
      <c r="FA150" s="44"/>
      <c r="FB150" s="44"/>
      <c r="FC150" s="44"/>
      <c r="FD150" s="44"/>
      <c r="FE150" s="44"/>
      <c r="FF150" s="44"/>
      <c r="FG150" s="44"/>
      <c r="FH150" s="44"/>
      <c r="FI150" s="44"/>
      <c r="FJ150" s="44"/>
      <c r="FK150" s="44"/>
      <c r="FL150" s="44"/>
      <c r="FM150" s="44"/>
      <c r="FN150" s="44"/>
      <c r="FO150" s="44"/>
      <c r="FP150" s="44"/>
      <c r="FQ150" s="44"/>
      <c r="FR150" s="44"/>
      <c r="FS150" s="44"/>
      <c r="FT150" s="44"/>
      <c r="FU150" s="44"/>
      <c r="FV150" s="44"/>
      <c r="FW150" s="44"/>
      <c r="FX150" s="44"/>
      <c r="FY150" s="44"/>
      <c r="FZ150" s="44"/>
      <c r="GA150" s="44"/>
      <c r="GB150" s="44"/>
      <c r="GC150" s="44"/>
      <c r="GD150" s="44"/>
      <c r="GE150" s="44"/>
      <c r="GF150" s="44"/>
      <c r="GG150" s="44"/>
      <c r="GH150" s="44"/>
      <c r="GI150" s="44"/>
      <c r="GJ150" s="44"/>
      <c r="GK150" s="44"/>
      <c r="GL150" s="44"/>
      <c r="GM150" s="44"/>
      <c r="GN150" s="44"/>
      <c r="GO150" s="44"/>
      <c r="GP150" s="44"/>
      <c r="GQ150" s="44"/>
      <c r="GR150" s="44"/>
      <c r="GS150" s="44"/>
      <c r="GT150" s="44"/>
      <c r="GU150" s="44"/>
      <c r="GV150" s="44"/>
      <c r="GW150" s="44"/>
      <c r="GX150" s="44"/>
      <c r="GY150" s="44"/>
      <c r="GZ150" s="44"/>
      <c r="HA150" s="44"/>
      <c r="HB150" s="44"/>
      <c r="HC150" s="44"/>
      <c r="HD150" s="44"/>
      <c r="HE150" s="44"/>
      <c r="HF150" s="44"/>
      <c r="HG150" s="44"/>
      <c r="HH150" s="44"/>
      <c r="HI150" s="44"/>
      <c r="HJ150" s="44"/>
      <c r="HK150" s="44"/>
      <c r="HL150" s="44"/>
      <c r="HM150" s="44"/>
      <c r="HN150" s="44"/>
      <c r="HO150" s="44"/>
      <c r="HP150" s="44"/>
      <c r="HQ150" s="44"/>
      <c r="HR150" s="44"/>
      <c r="HS150" s="44"/>
      <c r="HT150" s="44"/>
      <c r="HU150" s="44"/>
      <c r="HV150" s="44"/>
      <c r="HW150" s="44"/>
      <c r="HX150" s="44"/>
      <c r="HY150" s="44"/>
      <c r="HZ150" s="44"/>
      <c r="IA150" s="44"/>
      <c r="IB150" s="44"/>
      <c r="IC150" s="44"/>
      <c r="ID150" s="44"/>
      <c r="IE150" s="44"/>
      <c r="IF150" s="44"/>
      <c r="IG150" s="44"/>
      <c r="IH150" s="44"/>
      <c r="II150" s="44"/>
      <c r="IJ150" s="44"/>
      <c r="IK150" s="44"/>
      <c r="IL150" s="44"/>
      <c r="IM150" s="44"/>
      <c r="IN150" s="44"/>
      <c r="IO150" s="44"/>
      <c r="IP150" s="44"/>
      <c r="IQ150" s="44"/>
      <c r="IR150" s="44"/>
      <c r="IS150" s="44"/>
    </row>
    <row r="151" customFormat="false" ht="12.75" hidden="false" customHeight="false" outlineLevel="0" collapsed="false">
      <c r="A151" s="95"/>
      <c r="B151" s="44"/>
      <c r="C151" s="95"/>
      <c r="D151" s="96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  <c r="AP151" s="44"/>
      <c r="AQ151" s="44"/>
      <c r="AR151" s="44"/>
      <c r="AS151" s="4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  <c r="BF151" s="44"/>
      <c r="BG151" s="44"/>
      <c r="BH151" s="44"/>
      <c r="BI151" s="44"/>
      <c r="BJ151" s="44"/>
      <c r="BK151" s="44"/>
      <c r="BL151" s="44"/>
      <c r="BM151" s="44"/>
      <c r="BN151" s="44"/>
      <c r="BO151" s="44"/>
      <c r="BP151" s="44"/>
      <c r="BQ151" s="44"/>
      <c r="BR151" s="44"/>
      <c r="BS151" s="44"/>
      <c r="BT151" s="44"/>
      <c r="BU151" s="44"/>
      <c r="BV151" s="44"/>
      <c r="BW151" s="44"/>
      <c r="BX151" s="44"/>
      <c r="BY151" s="44"/>
      <c r="BZ151" s="44"/>
      <c r="CA151" s="44"/>
      <c r="CB151" s="44"/>
      <c r="CC151" s="44"/>
      <c r="CD151" s="44"/>
      <c r="CE151" s="44"/>
      <c r="CF151" s="44"/>
      <c r="CG151" s="44"/>
      <c r="CH151" s="44"/>
      <c r="CI151" s="44"/>
      <c r="CJ151" s="44"/>
      <c r="CK151" s="44"/>
      <c r="CL151" s="44"/>
      <c r="CM151" s="44"/>
      <c r="CN151" s="44"/>
      <c r="CO151" s="44"/>
      <c r="CP151" s="44"/>
      <c r="CQ151" s="44"/>
      <c r="CR151" s="44"/>
      <c r="CS151" s="44"/>
      <c r="CT151" s="44"/>
      <c r="CU151" s="44"/>
      <c r="CV151" s="44"/>
      <c r="CW151" s="44"/>
      <c r="CX151" s="44"/>
      <c r="CY151" s="44"/>
      <c r="CZ151" s="44"/>
      <c r="DA151" s="44"/>
      <c r="DB151" s="44"/>
      <c r="DC151" s="44"/>
      <c r="DD151" s="44"/>
      <c r="DE151" s="44"/>
      <c r="DF151" s="44"/>
      <c r="DG151" s="44"/>
      <c r="DH151" s="44"/>
      <c r="DI151" s="44"/>
      <c r="DJ151" s="44"/>
      <c r="DK151" s="44"/>
      <c r="DL151" s="44"/>
      <c r="DM151" s="44"/>
      <c r="DN151" s="44"/>
      <c r="DO151" s="44"/>
      <c r="DP151" s="44"/>
      <c r="DQ151" s="44"/>
      <c r="DR151" s="44"/>
      <c r="DS151" s="44"/>
      <c r="DT151" s="44"/>
      <c r="DU151" s="44"/>
      <c r="DV151" s="44"/>
      <c r="DW151" s="44"/>
      <c r="DX151" s="44"/>
      <c r="DY151" s="44"/>
      <c r="DZ151" s="44"/>
      <c r="EA151" s="44"/>
      <c r="EB151" s="44"/>
      <c r="EC151" s="44"/>
      <c r="ED151" s="44"/>
      <c r="EE151" s="44"/>
      <c r="EF151" s="44"/>
      <c r="EG151" s="44"/>
      <c r="EH151" s="44"/>
      <c r="EI151" s="44"/>
      <c r="EJ151" s="44"/>
      <c r="EK151" s="44"/>
      <c r="EL151" s="44"/>
      <c r="EM151" s="44"/>
      <c r="EN151" s="44"/>
      <c r="EO151" s="44"/>
      <c r="EP151" s="44"/>
      <c r="EQ151" s="44"/>
      <c r="ER151" s="44"/>
      <c r="ES151" s="44"/>
      <c r="ET151" s="44"/>
      <c r="EU151" s="44"/>
      <c r="EV151" s="44"/>
      <c r="EW151" s="44"/>
      <c r="EX151" s="44"/>
      <c r="EY151" s="44"/>
      <c r="EZ151" s="44"/>
      <c r="FA151" s="44"/>
      <c r="FB151" s="44"/>
      <c r="FC151" s="44"/>
      <c r="FD151" s="44"/>
      <c r="FE151" s="44"/>
      <c r="FF151" s="44"/>
      <c r="FG151" s="44"/>
      <c r="FH151" s="44"/>
      <c r="FI151" s="44"/>
      <c r="FJ151" s="44"/>
      <c r="FK151" s="44"/>
      <c r="FL151" s="44"/>
      <c r="FM151" s="44"/>
      <c r="FN151" s="44"/>
      <c r="FO151" s="44"/>
      <c r="FP151" s="44"/>
      <c r="FQ151" s="44"/>
      <c r="FR151" s="44"/>
      <c r="FS151" s="44"/>
      <c r="FT151" s="44"/>
      <c r="FU151" s="44"/>
      <c r="FV151" s="44"/>
      <c r="FW151" s="44"/>
      <c r="FX151" s="44"/>
      <c r="FY151" s="44"/>
      <c r="FZ151" s="44"/>
      <c r="GA151" s="44"/>
      <c r="GB151" s="44"/>
      <c r="GC151" s="44"/>
      <c r="GD151" s="44"/>
      <c r="GE151" s="44"/>
      <c r="GF151" s="44"/>
      <c r="GG151" s="44"/>
      <c r="GH151" s="44"/>
      <c r="GI151" s="44"/>
      <c r="GJ151" s="44"/>
      <c r="GK151" s="44"/>
      <c r="GL151" s="44"/>
      <c r="GM151" s="44"/>
      <c r="GN151" s="44"/>
      <c r="GO151" s="44"/>
      <c r="GP151" s="44"/>
      <c r="GQ151" s="44"/>
      <c r="GR151" s="44"/>
      <c r="GS151" s="44"/>
      <c r="GT151" s="44"/>
      <c r="GU151" s="44"/>
      <c r="GV151" s="44"/>
      <c r="GW151" s="44"/>
      <c r="GX151" s="44"/>
      <c r="GY151" s="44"/>
      <c r="GZ151" s="44"/>
      <c r="HA151" s="44"/>
      <c r="HB151" s="44"/>
      <c r="HC151" s="44"/>
      <c r="HD151" s="44"/>
      <c r="HE151" s="44"/>
      <c r="HF151" s="44"/>
      <c r="HG151" s="44"/>
      <c r="HH151" s="44"/>
      <c r="HI151" s="44"/>
      <c r="HJ151" s="44"/>
      <c r="HK151" s="44"/>
      <c r="HL151" s="44"/>
      <c r="HM151" s="44"/>
      <c r="HN151" s="44"/>
      <c r="HO151" s="44"/>
      <c r="HP151" s="44"/>
      <c r="HQ151" s="44"/>
      <c r="HR151" s="44"/>
      <c r="HS151" s="44"/>
      <c r="HT151" s="44"/>
      <c r="HU151" s="44"/>
      <c r="HV151" s="44"/>
      <c r="HW151" s="44"/>
      <c r="HX151" s="44"/>
      <c r="HY151" s="44"/>
      <c r="HZ151" s="44"/>
      <c r="IA151" s="44"/>
      <c r="IB151" s="44"/>
      <c r="IC151" s="44"/>
      <c r="ID151" s="44"/>
      <c r="IE151" s="44"/>
      <c r="IF151" s="44"/>
      <c r="IG151" s="44"/>
      <c r="IH151" s="44"/>
      <c r="II151" s="44"/>
      <c r="IJ151" s="44"/>
      <c r="IK151" s="44"/>
      <c r="IL151" s="44"/>
      <c r="IM151" s="44"/>
      <c r="IN151" s="44"/>
      <c r="IO151" s="44"/>
      <c r="IP151" s="44"/>
      <c r="IQ151" s="44"/>
      <c r="IR151" s="44"/>
      <c r="IS151" s="44"/>
    </row>
    <row r="152" customFormat="false" ht="12.75" hidden="false" customHeight="false" outlineLevel="0" collapsed="false">
      <c r="A152" s="95"/>
      <c r="B152" s="44"/>
      <c r="C152" s="95"/>
      <c r="D152" s="96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44"/>
      <c r="AM152" s="44"/>
      <c r="AN152" s="44"/>
      <c r="AO152" s="44"/>
      <c r="AP152" s="44"/>
      <c r="AQ152" s="44"/>
      <c r="AR152" s="44"/>
      <c r="AS152" s="4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  <c r="BF152" s="44"/>
      <c r="BG152" s="44"/>
      <c r="BH152" s="44"/>
      <c r="BI152" s="44"/>
      <c r="BJ152" s="44"/>
      <c r="BK152" s="44"/>
      <c r="BL152" s="44"/>
      <c r="BM152" s="44"/>
      <c r="BN152" s="44"/>
      <c r="BO152" s="44"/>
      <c r="BP152" s="44"/>
      <c r="BQ152" s="44"/>
      <c r="BR152" s="44"/>
      <c r="BS152" s="44"/>
      <c r="BT152" s="44"/>
      <c r="BU152" s="44"/>
      <c r="BV152" s="44"/>
      <c r="BW152" s="44"/>
      <c r="BX152" s="44"/>
      <c r="BY152" s="44"/>
      <c r="BZ152" s="44"/>
      <c r="CA152" s="44"/>
      <c r="CB152" s="44"/>
      <c r="CC152" s="44"/>
      <c r="CD152" s="44"/>
      <c r="CE152" s="44"/>
      <c r="CF152" s="44"/>
      <c r="CG152" s="44"/>
      <c r="CH152" s="44"/>
      <c r="CI152" s="44"/>
      <c r="CJ152" s="44"/>
      <c r="CK152" s="44"/>
      <c r="CL152" s="44"/>
      <c r="CM152" s="44"/>
      <c r="CN152" s="44"/>
      <c r="CO152" s="44"/>
      <c r="CP152" s="44"/>
      <c r="CQ152" s="44"/>
      <c r="CR152" s="44"/>
      <c r="CS152" s="44"/>
      <c r="CT152" s="44"/>
      <c r="CU152" s="44"/>
      <c r="CV152" s="44"/>
      <c r="CW152" s="44"/>
      <c r="CX152" s="44"/>
      <c r="CY152" s="44"/>
      <c r="CZ152" s="44"/>
      <c r="DA152" s="44"/>
      <c r="DB152" s="44"/>
      <c r="DC152" s="44"/>
      <c r="DD152" s="44"/>
      <c r="DE152" s="44"/>
      <c r="DF152" s="44"/>
      <c r="DG152" s="44"/>
      <c r="DH152" s="44"/>
      <c r="DI152" s="44"/>
      <c r="DJ152" s="44"/>
      <c r="DK152" s="44"/>
      <c r="DL152" s="44"/>
      <c r="DM152" s="44"/>
      <c r="DN152" s="44"/>
      <c r="DO152" s="44"/>
      <c r="DP152" s="44"/>
      <c r="DQ152" s="44"/>
      <c r="DR152" s="44"/>
      <c r="DS152" s="44"/>
      <c r="DT152" s="44"/>
      <c r="DU152" s="44"/>
      <c r="DV152" s="44"/>
      <c r="DW152" s="44"/>
      <c r="DX152" s="44"/>
      <c r="DY152" s="44"/>
      <c r="DZ152" s="44"/>
      <c r="EA152" s="44"/>
      <c r="EB152" s="44"/>
      <c r="EC152" s="44"/>
      <c r="ED152" s="44"/>
      <c r="EE152" s="44"/>
      <c r="EF152" s="44"/>
      <c r="EG152" s="44"/>
      <c r="EH152" s="44"/>
      <c r="EI152" s="44"/>
      <c r="EJ152" s="44"/>
      <c r="EK152" s="44"/>
      <c r="EL152" s="44"/>
      <c r="EM152" s="44"/>
      <c r="EN152" s="44"/>
      <c r="EO152" s="44"/>
      <c r="EP152" s="44"/>
      <c r="EQ152" s="44"/>
      <c r="ER152" s="44"/>
      <c r="ES152" s="44"/>
      <c r="ET152" s="44"/>
      <c r="EU152" s="44"/>
      <c r="EV152" s="44"/>
      <c r="EW152" s="44"/>
      <c r="EX152" s="44"/>
      <c r="EY152" s="44"/>
      <c r="EZ152" s="44"/>
      <c r="FA152" s="44"/>
      <c r="FB152" s="44"/>
      <c r="FC152" s="44"/>
      <c r="FD152" s="44"/>
      <c r="FE152" s="44"/>
      <c r="FF152" s="44"/>
      <c r="FG152" s="44"/>
      <c r="FH152" s="44"/>
      <c r="FI152" s="44"/>
      <c r="FJ152" s="44"/>
      <c r="FK152" s="44"/>
      <c r="FL152" s="44"/>
      <c r="FM152" s="44"/>
      <c r="FN152" s="44"/>
      <c r="FO152" s="44"/>
      <c r="FP152" s="44"/>
      <c r="FQ152" s="44"/>
      <c r="FR152" s="44"/>
      <c r="FS152" s="44"/>
      <c r="FT152" s="44"/>
      <c r="FU152" s="44"/>
      <c r="FV152" s="44"/>
      <c r="FW152" s="44"/>
      <c r="FX152" s="44"/>
      <c r="FY152" s="44"/>
      <c r="FZ152" s="44"/>
      <c r="GA152" s="44"/>
      <c r="GB152" s="44"/>
      <c r="GC152" s="44"/>
      <c r="GD152" s="44"/>
      <c r="GE152" s="44"/>
      <c r="GF152" s="44"/>
      <c r="GG152" s="44"/>
      <c r="GH152" s="44"/>
      <c r="GI152" s="44"/>
      <c r="GJ152" s="44"/>
      <c r="GK152" s="44"/>
      <c r="GL152" s="44"/>
      <c r="GM152" s="44"/>
      <c r="GN152" s="44"/>
      <c r="GO152" s="44"/>
      <c r="GP152" s="44"/>
      <c r="GQ152" s="44"/>
      <c r="GR152" s="44"/>
      <c r="GS152" s="44"/>
      <c r="GT152" s="44"/>
      <c r="GU152" s="44"/>
      <c r="GV152" s="44"/>
      <c r="GW152" s="44"/>
      <c r="GX152" s="44"/>
      <c r="GY152" s="44"/>
      <c r="GZ152" s="44"/>
      <c r="HA152" s="44"/>
      <c r="HB152" s="44"/>
      <c r="HC152" s="44"/>
      <c r="HD152" s="44"/>
      <c r="HE152" s="44"/>
      <c r="HF152" s="44"/>
      <c r="HG152" s="44"/>
      <c r="HH152" s="44"/>
      <c r="HI152" s="44"/>
      <c r="HJ152" s="44"/>
      <c r="HK152" s="44"/>
      <c r="HL152" s="44"/>
      <c r="HM152" s="44"/>
      <c r="HN152" s="44"/>
      <c r="HO152" s="44"/>
      <c r="HP152" s="44"/>
      <c r="HQ152" s="44"/>
      <c r="HR152" s="44"/>
      <c r="HS152" s="44"/>
      <c r="HT152" s="44"/>
      <c r="HU152" s="44"/>
      <c r="HV152" s="44"/>
      <c r="HW152" s="44"/>
      <c r="HX152" s="44"/>
      <c r="HY152" s="44"/>
      <c r="HZ152" s="44"/>
      <c r="IA152" s="44"/>
      <c r="IB152" s="44"/>
      <c r="IC152" s="44"/>
      <c r="ID152" s="44"/>
      <c r="IE152" s="44"/>
      <c r="IF152" s="44"/>
      <c r="IG152" s="44"/>
      <c r="IH152" s="44"/>
      <c r="II152" s="44"/>
      <c r="IJ152" s="44"/>
      <c r="IK152" s="44"/>
      <c r="IL152" s="44"/>
      <c r="IM152" s="44"/>
      <c r="IN152" s="44"/>
      <c r="IO152" s="44"/>
      <c r="IP152" s="44"/>
      <c r="IQ152" s="44"/>
      <c r="IR152" s="44"/>
      <c r="IS152" s="44"/>
    </row>
    <row r="153" customFormat="false" ht="12.75" hidden="false" customHeight="false" outlineLevel="0" collapsed="false">
      <c r="A153" s="95"/>
      <c r="B153" s="44"/>
      <c r="C153" s="95"/>
      <c r="D153" s="96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  <c r="AP153" s="44"/>
      <c r="AQ153" s="44"/>
      <c r="AR153" s="44"/>
      <c r="AS153" s="4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  <c r="BF153" s="44"/>
      <c r="BG153" s="44"/>
      <c r="BH153" s="44"/>
      <c r="BI153" s="44"/>
      <c r="BJ153" s="44"/>
      <c r="BK153" s="44"/>
      <c r="BL153" s="44"/>
      <c r="BM153" s="44"/>
      <c r="BN153" s="44"/>
      <c r="BO153" s="44"/>
      <c r="BP153" s="44"/>
      <c r="BQ153" s="44"/>
      <c r="BR153" s="44"/>
      <c r="BS153" s="44"/>
      <c r="BT153" s="44"/>
      <c r="BU153" s="44"/>
      <c r="BV153" s="44"/>
      <c r="BW153" s="44"/>
      <c r="BX153" s="44"/>
      <c r="BY153" s="44"/>
      <c r="BZ153" s="44"/>
      <c r="CA153" s="44"/>
      <c r="CB153" s="44"/>
      <c r="CC153" s="44"/>
      <c r="CD153" s="44"/>
      <c r="CE153" s="44"/>
      <c r="CF153" s="44"/>
      <c r="CG153" s="44"/>
      <c r="CH153" s="44"/>
      <c r="CI153" s="44"/>
      <c r="CJ153" s="44"/>
      <c r="CK153" s="44"/>
      <c r="CL153" s="44"/>
      <c r="CM153" s="44"/>
      <c r="CN153" s="44"/>
      <c r="CO153" s="44"/>
      <c r="CP153" s="44"/>
      <c r="CQ153" s="44"/>
      <c r="CR153" s="44"/>
      <c r="CS153" s="44"/>
      <c r="CT153" s="44"/>
      <c r="CU153" s="44"/>
      <c r="CV153" s="44"/>
      <c r="CW153" s="44"/>
      <c r="CX153" s="44"/>
      <c r="CY153" s="44"/>
      <c r="CZ153" s="44"/>
      <c r="DA153" s="44"/>
      <c r="DB153" s="44"/>
      <c r="DC153" s="44"/>
      <c r="DD153" s="44"/>
      <c r="DE153" s="44"/>
      <c r="DF153" s="44"/>
      <c r="DG153" s="44"/>
      <c r="DH153" s="44"/>
      <c r="DI153" s="44"/>
      <c r="DJ153" s="44"/>
      <c r="DK153" s="44"/>
      <c r="DL153" s="44"/>
      <c r="DM153" s="44"/>
      <c r="DN153" s="44"/>
      <c r="DO153" s="44"/>
      <c r="DP153" s="44"/>
      <c r="DQ153" s="44"/>
      <c r="DR153" s="44"/>
      <c r="DS153" s="44"/>
      <c r="DT153" s="44"/>
      <c r="DU153" s="44"/>
      <c r="DV153" s="44"/>
      <c r="DW153" s="44"/>
      <c r="DX153" s="44"/>
      <c r="DY153" s="44"/>
      <c r="DZ153" s="44"/>
      <c r="EA153" s="44"/>
      <c r="EB153" s="44"/>
      <c r="EC153" s="44"/>
      <c r="ED153" s="44"/>
      <c r="EE153" s="44"/>
      <c r="EF153" s="44"/>
      <c r="EG153" s="44"/>
      <c r="EH153" s="44"/>
      <c r="EI153" s="44"/>
      <c r="EJ153" s="44"/>
      <c r="EK153" s="44"/>
      <c r="EL153" s="44"/>
      <c r="EM153" s="44"/>
      <c r="EN153" s="44"/>
      <c r="EO153" s="44"/>
      <c r="EP153" s="44"/>
      <c r="EQ153" s="44"/>
      <c r="ER153" s="44"/>
      <c r="ES153" s="44"/>
      <c r="ET153" s="44"/>
      <c r="EU153" s="44"/>
      <c r="EV153" s="44"/>
      <c r="EW153" s="44"/>
      <c r="EX153" s="44"/>
      <c r="EY153" s="44"/>
      <c r="EZ153" s="44"/>
      <c r="FA153" s="44"/>
      <c r="FB153" s="44"/>
      <c r="FC153" s="44"/>
      <c r="FD153" s="44"/>
      <c r="FE153" s="44"/>
      <c r="FF153" s="44"/>
      <c r="FG153" s="44"/>
      <c r="FH153" s="44"/>
      <c r="FI153" s="44"/>
      <c r="FJ153" s="44"/>
      <c r="FK153" s="44"/>
      <c r="FL153" s="44"/>
      <c r="FM153" s="44"/>
      <c r="FN153" s="44"/>
      <c r="FO153" s="44"/>
      <c r="FP153" s="44"/>
      <c r="FQ153" s="44"/>
      <c r="FR153" s="44"/>
      <c r="FS153" s="44"/>
      <c r="FT153" s="44"/>
      <c r="FU153" s="44"/>
      <c r="FV153" s="44"/>
      <c r="FW153" s="44"/>
      <c r="FX153" s="44"/>
      <c r="FY153" s="44"/>
      <c r="FZ153" s="44"/>
      <c r="GA153" s="44"/>
      <c r="GB153" s="44"/>
      <c r="GC153" s="44"/>
      <c r="GD153" s="44"/>
      <c r="GE153" s="44"/>
      <c r="GF153" s="44"/>
      <c r="GG153" s="44"/>
      <c r="GH153" s="44"/>
      <c r="GI153" s="44"/>
      <c r="GJ153" s="44"/>
      <c r="GK153" s="44"/>
      <c r="GL153" s="44"/>
      <c r="GM153" s="44"/>
      <c r="GN153" s="44"/>
      <c r="GO153" s="44"/>
      <c r="GP153" s="44"/>
      <c r="GQ153" s="44"/>
      <c r="GR153" s="44"/>
      <c r="GS153" s="44"/>
      <c r="GT153" s="44"/>
      <c r="GU153" s="44"/>
      <c r="GV153" s="44"/>
      <c r="GW153" s="44"/>
      <c r="GX153" s="44"/>
      <c r="GY153" s="44"/>
      <c r="GZ153" s="44"/>
      <c r="HA153" s="44"/>
      <c r="HB153" s="44"/>
      <c r="HC153" s="44"/>
      <c r="HD153" s="44"/>
      <c r="HE153" s="44"/>
      <c r="HF153" s="44"/>
      <c r="HG153" s="44"/>
      <c r="HH153" s="44"/>
      <c r="HI153" s="44"/>
      <c r="HJ153" s="44"/>
      <c r="HK153" s="44"/>
      <c r="HL153" s="44"/>
      <c r="HM153" s="44"/>
      <c r="HN153" s="44"/>
      <c r="HO153" s="44"/>
      <c r="HP153" s="44"/>
      <c r="HQ153" s="44"/>
      <c r="HR153" s="44"/>
      <c r="HS153" s="44"/>
      <c r="HT153" s="44"/>
      <c r="HU153" s="44"/>
      <c r="HV153" s="44"/>
      <c r="HW153" s="44"/>
      <c r="HX153" s="44"/>
      <c r="HY153" s="44"/>
      <c r="HZ153" s="44"/>
      <c r="IA153" s="44"/>
      <c r="IB153" s="44"/>
      <c r="IC153" s="44"/>
      <c r="ID153" s="44"/>
      <c r="IE153" s="44"/>
      <c r="IF153" s="44"/>
      <c r="IG153" s="44"/>
      <c r="IH153" s="44"/>
      <c r="II153" s="44"/>
      <c r="IJ153" s="44"/>
      <c r="IK153" s="44"/>
      <c r="IL153" s="44"/>
      <c r="IM153" s="44"/>
      <c r="IN153" s="44"/>
      <c r="IO153" s="44"/>
      <c r="IP153" s="44"/>
      <c r="IQ153" s="44"/>
      <c r="IR153" s="44"/>
      <c r="IS153" s="44"/>
    </row>
    <row r="154" customFormat="false" ht="12.75" hidden="false" customHeight="false" outlineLevel="0" collapsed="false">
      <c r="A154" s="95"/>
      <c r="B154" s="44"/>
      <c r="C154" s="95"/>
      <c r="D154" s="96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  <c r="AM154" s="44"/>
      <c r="AN154" s="44"/>
      <c r="AO154" s="44"/>
      <c r="AP154" s="44"/>
      <c r="AQ154" s="44"/>
      <c r="AR154" s="44"/>
      <c r="AS154" s="4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  <c r="BF154" s="44"/>
      <c r="BG154" s="44"/>
      <c r="BH154" s="44"/>
      <c r="BI154" s="44"/>
      <c r="BJ154" s="44"/>
      <c r="BK154" s="44"/>
      <c r="BL154" s="44"/>
      <c r="BM154" s="44"/>
      <c r="BN154" s="44"/>
      <c r="BO154" s="44"/>
      <c r="BP154" s="44"/>
      <c r="BQ154" s="44"/>
      <c r="BR154" s="44"/>
      <c r="BS154" s="44"/>
      <c r="BT154" s="44"/>
      <c r="BU154" s="44"/>
      <c r="BV154" s="44"/>
      <c r="BW154" s="44"/>
      <c r="BX154" s="44"/>
      <c r="BY154" s="44"/>
      <c r="BZ154" s="44"/>
      <c r="CA154" s="44"/>
      <c r="CB154" s="44"/>
      <c r="CC154" s="44"/>
      <c r="CD154" s="44"/>
      <c r="CE154" s="44"/>
      <c r="CF154" s="44"/>
      <c r="CG154" s="44"/>
      <c r="CH154" s="44"/>
      <c r="CI154" s="44"/>
      <c r="CJ154" s="44"/>
      <c r="CK154" s="44"/>
      <c r="CL154" s="44"/>
      <c r="CM154" s="44"/>
      <c r="CN154" s="44"/>
      <c r="CO154" s="44"/>
      <c r="CP154" s="44"/>
      <c r="CQ154" s="44"/>
      <c r="CR154" s="44"/>
      <c r="CS154" s="44"/>
      <c r="CT154" s="44"/>
      <c r="CU154" s="44"/>
      <c r="CV154" s="44"/>
      <c r="CW154" s="44"/>
      <c r="CX154" s="44"/>
      <c r="CY154" s="44"/>
      <c r="CZ154" s="44"/>
      <c r="DA154" s="44"/>
      <c r="DB154" s="44"/>
      <c r="DC154" s="44"/>
      <c r="DD154" s="44"/>
      <c r="DE154" s="44"/>
      <c r="DF154" s="44"/>
      <c r="DG154" s="44"/>
      <c r="DH154" s="44"/>
      <c r="DI154" s="44"/>
      <c r="DJ154" s="44"/>
      <c r="DK154" s="44"/>
      <c r="DL154" s="44"/>
      <c r="DM154" s="44"/>
      <c r="DN154" s="44"/>
      <c r="DO154" s="44"/>
      <c r="DP154" s="44"/>
      <c r="DQ154" s="44"/>
      <c r="DR154" s="44"/>
      <c r="DS154" s="44"/>
      <c r="DT154" s="44"/>
      <c r="DU154" s="44"/>
      <c r="DV154" s="44"/>
      <c r="DW154" s="44"/>
      <c r="DX154" s="44"/>
      <c r="DY154" s="44"/>
      <c r="DZ154" s="44"/>
      <c r="EA154" s="44"/>
      <c r="EB154" s="44"/>
      <c r="EC154" s="44"/>
      <c r="ED154" s="44"/>
      <c r="EE154" s="44"/>
      <c r="EF154" s="44"/>
      <c r="EG154" s="44"/>
      <c r="EH154" s="44"/>
      <c r="EI154" s="44"/>
      <c r="EJ154" s="44"/>
      <c r="EK154" s="44"/>
      <c r="EL154" s="44"/>
      <c r="EM154" s="44"/>
      <c r="EN154" s="44"/>
      <c r="EO154" s="44"/>
      <c r="EP154" s="44"/>
      <c r="EQ154" s="44"/>
      <c r="ER154" s="44"/>
      <c r="ES154" s="44"/>
      <c r="ET154" s="44"/>
      <c r="EU154" s="44"/>
      <c r="EV154" s="44"/>
      <c r="EW154" s="44"/>
      <c r="EX154" s="44"/>
      <c r="EY154" s="44"/>
      <c r="EZ154" s="44"/>
      <c r="FA154" s="44"/>
      <c r="FB154" s="44"/>
      <c r="FC154" s="44"/>
      <c r="FD154" s="44"/>
      <c r="FE154" s="44"/>
      <c r="FF154" s="44"/>
      <c r="FG154" s="44"/>
      <c r="FH154" s="44"/>
      <c r="FI154" s="44"/>
      <c r="FJ154" s="44"/>
      <c r="FK154" s="44"/>
      <c r="FL154" s="44"/>
      <c r="FM154" s="44"/>
      <c r="FN154" s="44"/>
      <c r="FO154" s="44"/>
      <c r="FP154" s="44"/>
      <c r="FQ154" s="44"/>
      <c r="FR154" s="44"/>
      <c r="FS154" s="44"/>
      <c r="FT154" s="44"/>
      <c r="FU154" s="44"/>
      <c r="FV154" s="44"/>
      <c r="FW154" s="44"/>
      <c r="FX154" s="44"/>
      <c r="FY154" s="44"/>
      <c r="FZ154" s="44"/>
      <c r="GA154" s="44"/>
      <c r="GB154" s="44"/>
      <c r="GC154" s="44"/>
      <c r="GD154" s="44"/>
      <c r="GE154" s="44"/>
      <c r="GF154" s="44"/>
      <c r="GG154" s="44"/>
      <c r="GH154" s="44"/>
      <c r="GI154" s="44"/>
      <c r="GJ154" s="44"/>
      <c r="GK154" s="44"/>
      <c r="GL154" s="44"/>
      <c r="GM154" s="44"/>
      <c r="GN154" s="44"/>
      <c r="GO154" s="44"/>
      <c r="GP154" s="44"/>
      <c r="GQ154" s="44"/>
      <c r="GR154" s="44"/>
      <c r="GS154" s="44"/>
      <c r="GT154" s="44"/>
      <c r="GU154" s="44"/>
      <c r="GV154" s="44"/>
      <c r="GW154" s="44"/>
      <c r="GX154" s="44"/>
      <c r="GY154" s="44"/>
      <c r="GZ154" s="44"/>
      <c r="HA154" s="44"/>
      <c r="HB154" s="44"/>
      <c r="HC154" s="44"/>
      <c r="HD154" s="44"/>
      <c r="HE154" s="44"/>
      <c r="HF154" s="44"/>
      <c r="HG154" s="44"/>
      <c r="HH154" s="44"/>
      <c r="HI154" s="44"/>
      <c r="HJ154" s="44"/>
      <c r="HK154" s="44"/>
      <c r="HL154" s="44"/>
      <c r="HM154" s="44"/>
      <c r="HN154" s="44"/>
      <c r="HO154" s="44"/>
      <c r="HP154" s="44"/>
      <c r="HQ154" s="44"/>
      <c r="HR154" s="44"/>
      <c r="HS154" s="44"/>
      <c r="HT154" s="44"/>
      <c r="HU154" s="44"/>
      <c r="HV154" s="44"/>
      <c r="HW154" s="44"/>
      <c r="HX154" s="44"/>
      <c r="HY154" s="44"/>
      <c r="HZ154" s="44"/>
      <c r="IA154" s="44"/>
      <c r="IB154" s="44"/>
      <c r="IC154" s="44"/>
      <c r="ID154" s="44"/>
      <c r="IE154" s="44"/>
      <c r="IF154" s="44"/>
      <c r="IG154" s="44"/>
      <c r="IH154" s="44"/>
      <c r="II154" s="44"/>
      <c r="IJ154" s="44"/>
      <c r="IK154" s="44"/>
      <c r="IL154" s="44"/>
      <c r="IM154" s="44"/>
      <c r="IN154" s="44"/>
      <c r="IO154" s="44"/>
      <c r="IP154" s="44"/>
      <c r="IQ154" s="44"/>
      <c r="IR154" s="44"/>
      <c r="IS154" s="44"/>
    </row>
    <row r="155" customFormat="false" ht="12.75" hidden="false" customHeight="false" outlineLevel="0" collapsed="false">
      <c r="A155" s="95"/>
      <c r="B155" s="44"/>
      <c r="C155" s="95"/>
      <c r="D155" s="96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  <c r="AP155" s="44"/>
      <c r="AQ155" s="44"/>
      <c r="AR155" s="44"/>
      <c r="AS155" s="4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  <c r="BF155" s="44"/>
      <c r="BG155" s="44"/>
      <c r="BH155" s="44"/>
      <c r="BI155" s="44"/>
      <c r="BJ155" s="44"/>
      <c r="BK155" s="44"/>
      <c r="BL155" s="44"/>
      <c r="BM155" s="44"/>
      <c r="BN155" s="44"/>
      <c r="BO155" s="44"/>
      <c r="BP155" s="44"/>
      <c r="BQ155" s="44"/>
      <c r="BR155" s="44"/>
      <c r="BS155" s="44"/>
      <c r="BT155" s="44"/>
      <c r="BU155" s="44"/>
      <c r="BV155" s="44"/>
      <c r="BW155" s="44"/>
      <c r="BX155" s="44"/>
      <c r="BY155" s="44"/>
      <c r="BZ155" s="44"/>
      <c r="CA155" s="44"/>
      <c r="CB155" s="44"/>
      <c r="CC155" s="44"/>
      <c r="CD155" s="44"/>
      <c r="CE155" s="44"/>
      <c r="CF155" s="44"/>
      <c r="CG155" s="44"/>
      <c r="CH155" s="44"/>
      <c r="CI155" s="44"/>
      <c r="CJ155" s="44"/>
      <c r="CK155" s="44"/>
      <c r="CL155" s="44"/>
      <c r="CM155" s="44"/>
      <c r="CN155" s="44"/>
      <c r="CO155" s="44"/>
      <c r="CP155" s="44"/>
      <c r="CQ155" s="44"/>
      <c r="CR155" s="44"/>
      <c r="CS155" s="44"/>
      <c r="CT155" s="44"/>
      <c r="CU155" s="44"/>
      <c r="CV155" s="44"/>
      <c r="CW155" s="44"/>
      <c r="CX155" s="44"/>
      <c r="CY155" s="44"/>
      <c r="CZ155" s="44"/>
      <c r="DA155" s="44"/>
      <c r="DB155" s="44"/>
      <c r="DC155" s="44"/>
      <c r="DD155" s="44"/>
      <c r="DE155" s="44"/>
      <c r="DF155" s="44"/>
      <c r="DG155" s="44"/>
      <c r="DH155" s="44"/>
      <c r="DI155" s="44"/>
      <c r="DJ155" s="44"/>
      <c r="DK155" s="44"/>
      <c r="DL155" s="44"/>
      <c r="DM155" s="44"/>
      <c r="DN155" s="44"/>
      <c r="DO155" s="44"/>
      <c r="DP155" s="44"/>
      <c r="DQ155" s="44"/>
      <c r="DR155" s="44"/>
      <c r="DS155" s="44"/>
      <c r="DT155" s="44"/>
      <c r="DU155" s="44"/>
      <c r="DV155" s="44"/>
      <c r="DW155" s="44"/>
      <c r="DX155" s="44"/>
      <c r="DY155" s="44"/>
      <c r="DZ155" s="44"/>
      <c r="EA155" s="44"/>
      <c r="EB155" s="44"/>
      <c r="EC155" s="44"/>
      <c r="ED155" s="44"/>
      <c r="EE155" s="44"/>
      <c r="EF155" s="44"/>
      <c r="EG155" s="44"/>
      <c r="EH155" s="44"/>
      <c r="EI155" s="44"/>
      <c r="EJ155" s="44"/>
      <c r="EK155" s="44"/>
      <c r="EL155" s="44"/>
      <c r="EM155" s="44"/>
      <c r="EN155" s="44"/>
      <c r="EO155" s="44"/>
      <c r="EP155" s="44"/>
      <c r="EQ155" s="44"/>
      <c r="ER155" s="44"/>
      <c r="ES155" s="44"/>
      <c r="ET155" s="44"/>
      <c r="EU155" s="44"/>
      <c r="EV155" s="44"/>
      <c r="EW155" s="44"/>
      <c r="EX155" s="44"/>
      <c r="EY155" s="44"/>
      <c r="EZ155" s="44"/>
      <c r="FA155" s="44"/>
      <c r="FB155" s="44"/>
      <c r="FC155" s="44"/>
      <c r="FD155" s="44"/>
      <c r="FE155" s="44"/>
      <c r="FF155" s="44"/>
      <c r="FG155" s="44"/>
      <c r="FH155" s="44"/>
      <c r="FI155" s="44"/>
      <c r="FJ155" s="44"/>
      <c r="FK155" s="44"/>
      <c r="FL155" s="44"/>
      <c r="FM155" s="44"/>
      <c r="FN155" s="44"/>
      <c r="FO155" s="44"/>
      <c r="FP155" s="44"/>
      <c r="FQ155" s="44"/>
      <c r="FR155" s="44"/>
      <c r="FS155" s="44"/>
      <c r="FT155" s="44"/>
      <c r="FU155" s="44"/>
      <c r="FV155" s="44"/>
      <c r="FW155" s="44"/>
      <c r="FX155" s="44"/>
      <c r="FY155" s="44"/>
      <c r="FZ155" s="44"/>
      <c r="GA155" s="44"/>
      <c r="GB155" s="44"/>
      <c r="GC155" s="44"/>
      <c r="GD155" s="44"/>
      <c r="GE155" s="44"/>
      <c r="GF155" s="44"/>
      <c r="GG155" s="44"/>
      <c r="GH155" s="44"/>
      <c r="GI155" s="44"/>
      <c r="GJ155" s="44"/>
      <c r="GK155" s="44"/>
      <c r="GL155" s="44"/>
      <c r="GM155" s="44"/>
      <c r="GN155" s="44"/>
      <c r="GO155" s="44"/>
      <c r="GP155" s="44"/>
      <c r="GQ155" s="44"/>
      <c r="GR155" s="44"/>
      <c r="GS155" s="44"/>
      <c r="GT155" s="44"/>
      <c r="GU155" s="44"/>
      <c r="GV155" s="44"/>
      <c r="GW155" s="44"/>
      <c r="GX155" s="44"/>
      <c r="GY155" s="44"/>
      <c r="GZ155" s="44"/>
      <c r="HA155" s="44"/>
      <c r="HB155" s="44"/>
      <c r="HC155" s="44"/>
      <c r="HD155" s="44"/>
      <c r="HE155" s="44"/>
      <c r="HF155" s="44"/>
      <c r="HG155" s="44"/>
      <c r="HH155" s="44"/>
      <c r="HI155" s="44"/>
      <c r="HJ155" s="44"/>
      <c r="HK155" s="44"/>
      <c r="HL155" s="44"/>
      <c r="HM155" s="44"/>
      <c r="HN155" s="44"/>
      <c r="HO155" s="44"/>
      <c r="HP155" s="44"/>
      <c r="HQ155" s="44"/>
      <c r="HR155" s="44"/>
      <c r="HS155" s="44"/>
      <c r="HT155" s="44"/>
      <c r="HU155" s="44"/>
      <c r="HV155" s="44"/>
      <c r="HW155" s="44"/>
      <c r="HX155" s="44"/>
      <c r="HY155" s="44"/>
      <c r="HZ155" s="44"/>
      <c r="IA155" s="44"/>
      <c r="IB155" s="44"/>
      <c r="IC155" s="44"/>
      <c r="ID155" s="44"/>
      <c r="IE155" s="44"/>
      <c r="IF155" s="44"/>
      <c r="IG155" s="44"/>
      <c r="IH155" s="44"/>
      <c r="II155" s="44"/>
      <c r="IJ155" s="44"/>
      <c r="IK155" s="44"/>
      <c r="IL155" s="44"/>
      <c r="IM155" s="44"/>
      <c r="IN155" s="44"/>
      <c r="IO155" s="44"/>
      <c r="IP155" s="44"/>
      <c r="IQ155" s="44"/>
      <c r="IR155" s="44"/>
      <c r="IS155" s="44"/>
    </row>
    <row r="156" customFormat="false" ht="12.75" hidden="false" customHeight="false" outlineLevel="0" collapsed="false">
      <c r="A156" s="95"/>
      <c r="B156" s="44"/>
      <c r="C156" s="95"/>
      <c r="D156" s="96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4"/>
      <c r="AQ156" s="44"/>
      <c r="AR156" s="44"/>
      <c r="AS156" s="4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  <c r="BF156" s="44"/>
      <c r="BG156" s="44"/>
      <c r="BH156" s="44"/>
      <c r="BI156" s="44"/>
      <c r="BJ156" s="44"/>
      <c r="BK156" s="44"/>
      <c r="BL156" s="44"/>
      <c r="BM156" s="44"/>
      <c r="BN156" s="44"/>
      <c r="BO156" s="44"/>
      <c r="BP156" s="44"/>
      <c r="BQ156" s="44"/>
      <c r="BR156" s="44"/>
      <c r="BS156" s="44"/>
      <c r="BT156" s="44"/>
      <c r="BU156" s="44"/>
      <c r="BV156" s="44"/>
      <c r="BW156" s="44"/>
      <c r="BX156" s="44"/>
      <c r="BY156" s="44"/>
      <c r="BZ156" s="44"/>
      <c r="CA156" s="44"/>
      <c r="CB156" s="44"/>
      <c r="CC156" s="44"/>
      <c r="CD156" s="44"/>
      <c r="CE156" s="44"/>
      <c r="CF156" s="44"/>
      <c r="CG156" s="44"/>
      <c r="CH156" s="44"/>
      <c r="CI156" s="44"/>
      <c r="CJ156" s="44"/>
      <c r="CK156" s="44"/>
      <c r="CL156" s="44"/>
      <c r="CM156" s="44"/>
      <c r="CN156" s="44"/>
      <c r="CO156" s="44"/>
      <c r="CP156" s="44"/>
      <c r="CQ156" s="44"/>
      <c r="CR156" s="44"/>
      <c r="CS156" s="44"/>
      <c r="CT156" s="44"/>
      <c r="CU156" s="44"/>
      <c r="CV156" s="44"/>
      <c r="CW156" s="44"/>
      <c r="CX156" s="44"/>
      <c r="CY156" s="44"/>
      <c r="CZ156" s="44"/>
      <c r="DA156" s="44"/>
      <c r="DB156" s="44"/>
      <c r="DC156" s="44"/>
      <c r="DD156" s="44"/>
      <c r="DE156" s="44"/>
      <c r="DF156" s="44"/>
      <c r="DG156" s="44"/>
      <c r="DH156" s="44"/>
      <c r="DI156" s="44"/>
      <c r="DJ156" s="44"/>
      <c r="DK156" s="44"/>
      <c r="DL156" s="44"/>
      <c r="DM156" s="44"/>
      <c r="DN156" s="44"/>
      <c r="DO156" s="44"/>
      <c r="DP156" s="44"/>
      <c r="DQ156" s="44"/>
      <c r="DR156" s="44"/>
      <c r="DS156" s="44"/>
      <c r="DT156" s="44"/>
      <c r="DU156" s="44"/>
      <c r="DV156" s="44"/>
      <c r="DW156" s="44"/>
      <c r="DX156" s="44"/>
      <c r="DY156" s="44"/>
      <c r="DZ156" s="44"/>
      <c r="EA156" s="44"/>
      <c r="EB156" s="44"/>
      <c r="EC156" s="44"/>
      <c r="ED156" s="44"/>
      <c r="EE156" s="44"/>
      <c r="EF156" s="44"/>
      <c r="EG156" s="44"/>
      <c r="EH156" s="44"/>
      <c r="EI156" s="44"/>
      <c r="EJ156" s="44"/>
      <c r="EK156" s="44"/>
      <c r="EL156" s="44"/>
      <c r="EM156" s="44"/>
      <c r="EN156" s="44"/>
      <c r="EO156" s="44"/>
      <c r="EP156" s="44"/>
      <c r="EQ156" s="44"/>
      <c r="ER156" s="44"/>
      <c r="ES156" s="44"/>
      <c r="ET156" s="44"/>
      <c r="EU156" s="44"/>
      <c r="EV156" s="44"/>
      <c r="EW156" s="44"/>
      <c r="EX156" s="44"/>
      <c r="EY156" s="44"/>
      <c r="EZ156" s="44"/>
      <c r="FA156" s="44"/>
      <c r="FB156" s="44"/>
      <c r="FC156" s="44"/>
      <c r="FD156" s="44"/>
      <c r="FE156" s="44"/>
      <c r="FF156" s="44"/>
      <c r="FG156" s="44"/>
      <c r="FH156" s="44"/>
      <c r="FI156" s="44"/>
      <c r="FJ156" s="44"/>
      <c r="FK156" s="44"/>
      <c r="FL156" s="44"/>
      <c r="FM156" s="44"/>
      <c r="FN156" s="44"/>
      <c r="FO156" s="44"/>
      <c r="FP156" s="44"/>
      <c r="FQ156" s="44"/>
      <c r="FR156" s="44"/>
      <c r="FS156" s="44"/>
      <c r="FT156" s="44"/>
      <c r="FU156" s="44"/>
      <c r="FV156" s="44"/>
      <c r="FW156" s="44"/>
      <c r="FX156" s="44"/>
      <c r="FY156" s="44"/>
      <c r="FZ156" s="44"/>
      <c r="GA156" s="44"/>
      <c r="GB156" s="44"/>
      <c r="GC156" s="44"/>
      <c r="GD156" s="44"/>
      <c r="GE156" s="44"/>
      <c r="GF156" s="44"/>
      <c r="GG156" s="44"/>
      <c r="GH156" s="44"/>
      <c r="GI156" s="44"/>
      <c r="GJ156" s="44"/>
      <c r="GK156" s="44"/>
      <c r="GL156" s="44"/>
      <c r="GM156" s="44"/>
      <c r="GN156" s="44"/>
      <c r="GO156" s="44"/>
      <c r="GP156" s="44"/>
      <c r="GQ156" s="44"/>
      <c r="GR156" s="44"/>
      <c r="GS156" s="44"/>
      <c r="GT156" s="44"/>
      <c r="GU156" s="44"/>
      <c r="GV156" s="44"/>
      <c r="GW156" s="44"/>
      <c r="GX156" s="44"/>
      <c r="GY156" s="44"/>
      <c r="GZ156" s="44"/>
      <c r="HA156" s="44"/>
      <c r="HB156" s="44"/>
      <c r="HC156" s="44"/>
      <c r="HD156" s="44"/>
      <c r="HE156" s="44"/>
      <c r="HF156" s="44"/>
      <c r="HG156" s="44"/>
      <c r="HH156" s="44"/>
      <c r="HI156" s="44"/>
      <c r="HJ156" s="44"/>
      <c r="HK156" s="44"/>
      <c r="HL156" s="44"/>
      <c r="HM156" s="44"/>
      <c r="HN156" s="44"/>
      <c r="HO156" s="44"/>
      <c r="HP156" s="44"/>
      <c r="HQ156" s="44"/>
      <c r="HR156" s="44"/>
      <c r="HS156" s="44"/>
      <c r="HT156" s="44"/>
      <c r="HU156" s="44"/>
      <c r="HV156" s="44"/>
      <c r="HW156" s="44"/>
      <c r="HX156" s="44"/>
      <c r="HY156" s="44"/>
      <c r="HZ156" s="44"/>
      <c r="IA156" s="44"/>
      <c r="IB156" s="44"/>
      <c r="IC156" s="44"/>
      <c r="ID156" s="44"/>
      <c r="IE156" s="44"/>
      <c r="IF156" s="44"/>
      <c r="IG156" s="44"/>
      <c r="IH156" s="44"/>
      <c r="II156" s="44"/>
      <c r="IJ156" s="44"/>
      <c r="IK156" s="44"/>
      <c r="IL156" s="44"/>
      <c r="IM156" s="44"/>
      <c r="IN156" s="44"/>
      <c r="IO156" s="44"/>
      <c r="IP156" s="44"/>
      <c r="IQ156" s="44"/>
      <c r="IR156" s="44"/>
      <c r="IS156" s="44"/>
    </row>
    <row r="157" customFormat="false" ht="12.75" hidden="false" customHeight="false" outlineLevel="0" collapsed="false">
      <c r="A157" s="95"/>
      <c r="B157" s="44"/>
      <c r="C157" s="95"/>
      <c r="D157" s="96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  <c r="AP157" s="44"/>
      <c r="AQ157" s="44"/>
      <c r="AR157" s="44"/>
      <c r="AS157" s="4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  <c r="BF157" s="44"/>
      <c r="BG157" s="44"/>
      <c r="BH157" s="44"/>
      <c r="BI157" s="44"/>
      <c r="BJ157" s="44"/>
      <c r="BK157" s="44"/>
      <c r="BL157" s="44"/>
      <c r="BM157" s="44"/>
      <c r="BN157" s="44"/>
      <c r="BO157" s="44"/>
      <c r="BP157" s="44"/>
      <c r="BQ157" s="44"/>
      <c r="BR157" s="44"/>
      <c r="BS157" s="44"/>
      <c r="BT157" s="44"/>
      <c r="BU157" s="44"/>
      <c r="BV157" s="44"/>
      <c r="BW157" s="44"/>
      <c r="BX157" s="44"/>
      <c r="BY157" s="44"/>
      <c r="BZ157" s="44"/>
      <c r="CA157" s="44"/>
      <c r="CB157" s="44"/>
      <c r="CC157" s="44"/>
      <c r="CD157" s="44"/>
      <c r="CE157" s="44"/>
      <c r="CF157" s="44"/>
      <c r="CG157" s="44"/>
      <c r="CH157" s="44"/>
      <c r="CI157" s="44"/>
      <c r="CJ157" s="44"/>
      <c r="CK157" s="44"/>
      <c r="CL157" s="44"/>
      <c r="CM157" s="44"/>
      <c r="CN157" s="44"/>
      <c r="CO157" s="44"/>
      <c r="CP157" s="44"/>
      <c r="CQ157" s="44"/>
      <c r="CR157" s="44"/>
      <c r="CS157" s="44"/>
      <c r="CT157" s="44"/>
      <c r="CU157" s="44"/>
      <c r="CV157" s="44"/>
      <c r="CW157" s="44"/>
      <c r="CX157" s="44"/>
      <c r="CY157" s="44"/>
      <c r="CZ157" s="44"/>
      <c r="DA157" s="44"/>
      <c r="DB157" s="44"/>
      <c r="DC157" s="44"/>
      <c r="DD157" s="44"/>
      <c r="DE157" s="44"/>
      <c r="DF157" s="44"/>
      <c r="DG157" s="44"/>
      <c r="DH157" s="44"/>
      <c r="DI157" s="44"/>
      <c r="DJ157" s="44"/>
      <c r="DK157" s="44"/>
      <c r="DL157" s="44"/>
      <c r="DM157" s="44"/>
      <c r="DN157" s="44"/>
      <c r="DO157" s="44"/>
      <c r="DP157" s="44"/>
      <c r="DQ157" s="44"/>
      <c r="DR157" s="44"/>
      <c r="DS157" s="44"/>
      <c r="DT157" s="44"/>
      <c r="DU157" s="44"/>
      <c r="DV157" s="44"/>
      <c r="DW157" s="44"/>
      <c r="DX157" s="44"/>
      <c r="DY157" s="44"/>
      <c r="DZ157" s="44"/>
      <c r="EA157" s="44"/>
      <c r="EB157" s="44"/>
      <c r="EC157" s="44"/>
      <c r="ED157" s="44"/>
      <c r="EE157" s="44"/>
      <c r="EF157" s="44"/>
      <c r="EG157" s="44"/>
      <c r="EH157" s="44"/>
      <c r="EI157" s="44"/>
      <c r="EJ157" s="44"/>
      <c r="EK157" s="44"/>
      <c r="EL157" s="44"/>
      <c r="EM157" s="44"/>
      <c r="EN157" s="44"/>
      <c r="EO157" s="44"/>
      <c r="EP157" s="44"/>
      <c r="EQ157" s="44"/>
      <c r="ER157" s="44"/>
      <c r="ES157" s="44"/>
      <c r="ET157" s="44"/>
      <c r="EU157" s="44"/>
      <c r="EV157" s="44"/>
      <c r="EW157" s="44"/>
      <c r="EX157" s="44"/>
      <c r="EY157" s="44"/>
      <c r="EZ157" s="44"/>
      <c r="FA157" s="44"/>
      <c r="FB157" s="44"/>
      <c r="FC157" s="44"/>
      <c r="FD157" s="44"/>
      <c r="FE157" s="44"/>
      <c r="FF157" s="44"/>
      <c r="FG157" s="44"/>
      <c r="FH157" s="44"/>
      <c r="FI157" s="44"/>
      <c r="FJ157" s="44"/>
      <c r="FK157" s="44"/>
      <c r="FL157" s="44"/>
      <c r="FM157" s="44"/>
      <c r="FN157" s="44"/>
      <c r="FO157" s="44"/>
      <c r="FP157" s="44"/>
      <c r="FQ157" s="44"/>
      <c r="FR157" s="44"/>
      <c r="FS157" s="44"/>
      <c r="FT157" s="44"/>
      <c r="FU157" s="44"/>
      <c r="FV157" s="44"/>
      <c r="FW157" s="44"/>
      <c r="FX157" s="44"/>
      <c r="FY157" s="44"/>
      <c r="FZ157" s="44"/>
      <c r="GA157" s="44"/>
      <c r="GB157" s="44"/>
      <c r="GC157" s="44"/>
      <c r="GD157" s="44"/>
      <c r="GE157" s="44"/>
      <c r="GF157" s="44"/>
      <c r="GG157" s="44"/>
      <c r="GH157" s="44"/>
      <c r="GI157" s="44"/>
      <c r="GJ157" s="44"/>
      <c r="GK157" s="44"/>
      <c r="GL157" s="44"/>
      <c r="GM157" s="44"/>
      <c r="GN157" s="44"/>
      <c r="GO157" s="44"/>
      <c r="GP157" s="44"/>
      <c r="GQ157" s="44"/>
      <c r="GR157" s="44"/>
      <c r="GS157" s="44"/>
      <c r="GT157" s="44"/>
      <c r="GU157" s="44"/>
      <c r="GV157" s="44"/>
      <c r="GW157" s="44"/>
      <c r="GX157" s="44"/>
      <c r="GY157" s="44"/>
      <c r="GZ157" s="44"/>
      <c r="HA157" s="44"/>
      <c r="HB157" s="44"/>
      <c r="HC157" s="44"/>
      <c r="HD157" s="44"/>
      <c r="HE157" s="44"/>
      <c r="HF157" s="44"/>
      <c r="HG157" s="44"/>
      <c r="HH157" s="44"/>
      <c r="HI157" s="44"/>
      <c r="HJ157" s="44"/>
      <c r="HK157" s="44"/>
      <c r="HL157" s="44"/>
      <c r="HM157" s="44"/>
      <c r="HN157" s="44"/>
      <c r="HO157" s="44"/>
      <c r="HP157" s="44"/>
      <c r="HQ157" s="44"/>
      <c r="HR157" s="44"/>
      <c r="HS157" s="44"/>
      <c r="HT157" s="44"/>
      <c r="HU157" s="44"/>
      <c r="HV157" s="44"/>
      <c r="HW157" s="44"/>
      <c r="HX157" s="44"/>
      <c r="HY157" s="44"/>
      <c r="HZ157" s="44"/>
      <c r="IA157" s="44"/>
      <c r="IB157" s="44"/>
      <c r="IC157" s="44"/>
      <c r="ID157" s="44"/>
      <c r="IE157" s="44"/>
      <c r="IF157" s="44"/>
      <c r="IG157" s="44"/>
      <c r="IH157" s="44"/>
      <c r="II157" s="44"/>
      <c r="IJ157" s="44"/>
      <c r="IK157" s="44"/>
      <c r="IL157" s="44"/>
      <c r="IM157" s="44"/>
      <c r="IN157" s="44"/>
      <c r="IO157" s="44"/>
      <c r="IP157" s="44"/>
      <c r="IQ157" s="44"/>
      <c r="IR157" s="44"/>
      <c r="IS157" s="44"/>
    </row>
    <row r="158" customFormat="false" ht="12.75" hidden="false" customHeight="false" outlineLevel="0" collapsed="false">
      <c r="A158" s="95"/>
      <c r="B158" s="44"/>
      <c r="C158" s="95"/>
      <c r="D158" s="96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44"/>
      <c r="AM158" s="44"/>
      <c r="AN158" s="44"/>
      <c r="AO158" s="44"/>
      <c r="AP158" s="44"/>
      <c r="AQ158" s="44"/>
      <c r="AR158" s="44"/>
      <c r="AS158" s="4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  <c r="BF158" s="44"/>
      <c r="BG158" s="44"/>
      <c r="BH158" s="44"/>
      <c r="BI158" s="44"/>
      <c r="BJ158" s="44"/>
      <c r="BK158" s="44"/>
      <c r="BL158" s="44"/>
      <c r="BM158" s="44"/>
      <c r="BN158" s="44"/>
      <c r="BO158" s="44"/>
      <c r="BP158" s="44"/>
      <c r="BQ158" s="44"/>
      <c r="BR158" s="44"/>
      <c r="BS158" s="44"/>
      <c r="BT158" s="44"/>
      <c r="BU158" s="44"/>
      <c r="BV158" s="44"/>
      <c r="BW158" s="44"/>
      <c r="BX158" s="44"/>
      <c r="BY158" s="44"/>
      <c r="BZ158" s="44"/>
      <c r="CA158" s="44"/>
      <c r="CB158" s="44"/>
      <c r="CC158" s="44"/>
      <c r="CD158" s="44"/>
      <c r="CE158" s="44"/>
      <c r="CF158" s="44"/>
      <c r="CG158" s="44"/>
      <c r="CH158" s="44"/>
      <c r="CI158" s="44"/>
      <c r="CJ158" s="44"/>
      <c r="CK158" s="44"/>
      <c r="CL158" s="44"/>
      <c r="CM158" s="44"/>
      <c r="CN158" s="44"/>
      <c r="CO158" s="44"/>
      <c r="CP158" s="44"/>
      <c r="CQ158" s="44"/>
      <c r="CR158" s="44"/>
      <c r="CS158" s="44"/>
      <c r="CT158" s="44"/>
      <c r="CU158" s="44"/>
      <c r="CV158" s="44"/>
      <c r="CW158" s="44"/>
      <c r="CX158" s="44"/>
      <c r="CY158" s="44"/>
      <c r="CZ158" s="44"/>
      <c r="DA158" s="44"/>
      <c r="DB158" s="44"/>
      <c r="DC158" s="44"/>
      <c r="DD158" s="44"/>
      <c r="DE158" s="44"/>
      <c r="DF158" s="44"/>
      <c r="DG158" s="44"/>
      <c r="DH158" s="44"/>
      <c r="DI158" s="44"/>
      <c r="DJ158" s="44"/>
      <c r="DK158" s="44"/>
      <c r="DL158" s="44"/>
      <c r="DM158" s="44"/>
      <c r="DN158" s="44"/>
      <c r="DO158" s="44"/>
      <c r="DP158" s="44"/>
      <c r="DQ158" s="44"/>
      <c r="DR158" s="44"/>
      <c r="DS158" s="44"/>
      <c r="DT158" s="44"/>
      <c r="DU158" s="44"/>
      <c r="DV158" s="44"/>
      <c r="DW158" s="44"/>
      <c r="DX158" s="44"/>
      <c r="DY158" s="44"/>
      <c r="DZ158" s="44"/>
      <c r="EA158" s="44"/>
      <c r="EB158" s="44"/>
      <c r="EC158" s="44"/>
      <c r="ED158" s="44"/>
      <c r="EE158" s="44"/>
      <c r="EF158" s="44"/>
      <c r="EG158" s="44"/>
      <c r="EH158" s="44"/>
      <c r="EI158" s="44"/>
      <c r="EJ158" s="44"/>
      <c r="EK158" s="44"/>
      <c r="EL158" s="44"/>
      <c r="EM158" s="44"/>
      <c r="EN158" s="44"/>
      <c r="EO158" s="44"/>
      <c r="EP158" s="44"/>
      <c r="EQ158" s="44"/>
      <c r="ER158" s="44"/>
      <c r="ES158" s="44"/>
      <c r="ET158" s="44"/>
      <c r="EU158" s="44"/>
      <c r="EV158" s="44"/>
      <c r="EW158" s="44"/>
      <c r="EX158" s="44"/>
      <c r="EY158" s="44"/>
      <c r="EZ158" s="44"/>
      <c r="FA158" s="44"/>
      <c r="FB158" s="44"/>
      <c r="FC158" s="44"/>
      <c r="FD158" s="44"/>
      <c r="FE158" s="44"/>
      <c r="FF158" s="44"/>
      <c r="FG158" s="44"/>
      <c r="FH158" s="44"/>
      <c r="FI158" s="44"/>
      <c r="FJ158" s="44"/>
      <c r="FK158" s="44"/>
      <c r="FL158" s="44"/>
      <c r="FM158" s="44"/>
      <c r="FN158" s="44"/>
      <c r="FO158" s="44"/>
      <c r="FP158" s="44"/>
      <c r="FQ158" s="44"/>
      <c r="FR158" s="44"/>
      <c r="FS158" s="44"/>
      <c r="FT158" s="44"/>
      <c r="FU158" s="44"/>
      <c r="FV158" s="44"/>
      <c r="FW158" s="44"/>
      <c r="FX158" s="44"/>
      <c r="FY158" s="44"/>
      <c r="FZ158" s="44"/>
      <c r="GA158" s="44"/>
      <c r="GB158" s="44"/>
      <c r="GC158" s="44"/>
      <c r="GD158" s="44"/>
      <c r="GE158" s="44"/>
      <c r="GF158" s="44"/>
      <c r="GG158" s="44"/>
      <c r="GH158" s="44"/>
      <c r="GI158" s="44"/>
      <c r="GJ158" s="44"/>
      <c r="GK158" s="44"/>
      <c r="GL158" s="44"/>
      <c r="GM158" s="44"/>
      <c r="GN158" s="44"/>
      <c r="GO158" s="44"/>
      <c r="GP158" s="44"/>
      <c r="GQ158" s="44"/>
      <c r="GR158" s="44"/>
      <c r="GS158" s="44"/>
      <c r="GT158" s="44"/>
      <c r="GU158" s="44"/>
      <c r="GV158" s="44"/>
      <c r="GW158" s="44"/>
      <c r="GX158" s="44"/>
      <c r="GY158" s="44"/>
      <c r="GZ158" s="44"/>
      <c r="HA158" s="44"/>
      <c r="HB158" s="44"/>
      <c r="HC158" s="44"/>
      <c r="HD158" s="44"/>
      <c r="HE158" s="44"/>
      <c r="HF158" s="44"/>
      <c r="HG158" s="44"/>
      <c r="HH158" s="44"/>
      <c r="HI158" s="44"/>
      <c r="HJ158" s="44"/>
      <c r="HK158" s="44"/>
      <c r="HL158" s="44"/>
      <c r="HM158" s="44"/>
      <c r="HN158" s="44"/>
      <c r="HO158" s="44"/>
      <c r="HP158" s="44"/>
      <c r="HQ158" s="44"/>
      <c r="HR158" s="44"/>
      <c r="HS158" s="44"/>
      <c r="HT158" s="44"/>
      <c r="HU158" s="44"/>
      <c r="HV158" s="44"/>
      <c r="HW158" s="44"/>
      <c r="HX158" s="44"/>
      <c r="HY158" s="44"/>
      <c r="HZ158" s="44"/>
      <c r="IA158" s="44"/>
      <c r="IB158" s="44"/>
      <c r="IC158" s="44"/>
      <c r="ID158" s="44"/>
      <c r="IE158" s="44"/>
      <c r="IF158" s="44"/>
      <c r="IG158" s="44"/>
      <c r="IH158" s="44"/>
      <c r="II158" s="44"/>
      <c r="IJ158" s="44"/>
      <c r="IK158" s="44"/>
      <c r="IL158" s="44"/>
      <c r="IM158" s="44"/>
      <c r="IN158" s="44"/>
      <c r="IO158" s="44"/>
      <c r="IP158" s="44"/>
      <c r="IQ158" s="44"/>
      <c r="IR158" s="44"/>
      <c r="IS158" s="44"/>
    </row>
    <row r="159" customFormat="false" ht="12.75" hidden="false" customHeight="false" outlineLevel="0" collapsed="false">
      <c r="A159" s="95"/>
      <c r="B159" s="44"/>
      <c r="C159" s="95"/>
      <c r="D159" s="96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4"/>
      <c r="AQ159" s="44"/>
      <c r="AR159" s="44"/>
      <c r="AS159" s="4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  <c r="BF159" s="44"/>
      <c r="BG159" s="44"/>
      <c r="BH159" s="44"/>
      <c r="BI159" s="44"/>
      <c r="BJ159" s="44"/>
      <c r="BK159" s="44"/>
      <c r="BL159" s="44"/>
      <c r="BM159" s="44"/>
      <c r="BN159" s="44"/>
      <c r="BO159" s="44"/>
      <c r="BP159" s="44"/>
      <c r="BQ159" s="44"/>
      <c r="BR159" s="44"/>
      <c r="BS159" s="44"/>
      <c r="BT159" s="44"/>
      <c r="BU159" s="44"/>
      <c r="BV159" s="44"/>
      <c r="BW159" s="44"/>
      <c r="BX159" s="44"/>
      <c r="BY159" s="44"/>
      <c r="BZ159" s="44"/>
      <c r="CA159" s="44"/>
      <c r="CB159" s="44"/>
      <c r="CC159" s="44"/>
      <c r="CD159" s="44"/>
      <c r="CE159" s="44"/>
      <c r="CF159" s="44"/>
      <c r="CG159" s="44"/>
      <c r="CH159" s="44"/>
      <c r="CI159" s="44"/>
      <c r="CJ159" s="44"/>
      <c r="CK159" s="44"/>
      <c r="CL159" s="44"/>
      <c r="CM159" s="44"/>
      <c r="CN159" s="44"/>
      <c r="CO159" s="44"/>
      <c r="CP159" s="44"/>
      <c r="CQ159" s="44"/>
      <c r="CR159" s="44"/>
      <c r="CS159" s="44"/>
      <c r="CT159" s="44"/>
      <c r="CU159" s="44"/>
      <c r="CV159" s="44"/>
      <c r="CW159" s="44"/>
      <c r="CX159" s="44"/>
      <c r="CY159" s="44"/>
      <c r="CZ159" s="44"/>
      <c r="DA159" s="44"/>
      <c r="DB159" s="44"/>
      <c r="DC159" s="44"/>
      <c r="DD159" s="44"/>
      <c r="DE159" s="44"/>
      <c r="DF159" s="44"/>
      <c r="DG159" s="44"/>
      <c r="DH159" s="44"/>
      <c r="DI159" s="44"/>
      <c r="DJ159" s="44"/>
      <c r="DK159" s="44"/>
      <c r="DL159" s="44"/>
      <c r="DM159" s="44"/>
      <c r="DN159" s="44"/>
      <c r="DO159" s="44"/>
      <c r="DP159" s="44"/>
      <c r="DQ159" s="44"/>
      <c r="DR159" s="44"/>
      <c r="DS159" s="44"/>
      <c r="DT159" s="44"/>
      <c r="DU159" s="44"/>
      <c r="DV159" s="44"/>
      <c r="DW159" s="44"/>
      <c r="DX159" s="44"/>
      <c r="DY159" s="44"/>
      <c r="DZ159" s="44"/>
      <c r="EA159" s="44"/>
      <c r="EB159" s="44"/>
      <c r="EC159" s="44"/>
      <c r="ED159" s="44"/>
      <c r="EE159" s="44"/>
      <c r="EF159" s="44"/>
      <c r="EG159" s="44"/>
      <c r="EH159" s="44"/>
      <c r="EI159" s="44"/>
      <c r="EJ159" s="44"/>
      <c r="EK159" s="44"/>
      <c r="EL159" s="44"/>
      <c r="EM159" s="44"/>
      <c r="EN159" s="44"/>
      <c r="EO159" s="44"/>
      <c r="EP159" s="44"/>
      <c r="EQ159" s="44"/>
      <c r="ER159" s="44"/>
      <c r="ES159" s="44"/>
      <c r="ET159" s="44"/>
      <c r="EU159" s="44"/>
      <c r="EV159" s="44"/>
      <c r="EW159" s="44"/>
      <c r="EX159" s="44"/>
      <c r="EY159" s="44"/>
      <c r="EZ159" s="44"/>
      <c r="FA159" s="44"/>
      <c r="FB159" s="44"/>
      <c r="FC159" s="44"/>
      <c r="FD159" s="44"/>
      <c r="FE159" s="44"/>
      <c r="FF159" s="44"/>
      <c r="FG159" s="44"/>
      <c r="FH159" s="44"/>
      <c r="FI159" s="44"/>
      <c r="FJ159" s="44"/>
      <c r="FK159" s="44"/>
      <c r="FL159" s="44"/>
      <c r="FM159" s="44"/>
      <c r="FN159" s="44"/>
      <c r="FO159" s="44"/>
      <c r="FP159" s="44"/>
      <c r="FQ159" s="44"/>
      <c r="FR159" s="44"/>
      <c r="FS159" s="44"/>
      <c r="FT159" s="44"/>
      <c r="FU159" s="44"/>
      <c r="FV159" s="44"/>
      <c r="FW159" s="44"/>
      <c r="FX159" s="44"/>
      <c r="FY159" s="44"/>
      <c r="FZ159" s="44"/>
      <c r="GA159" s="44"/>
      <c r="GB159" s="44"/>
      <c r="GC159" s="44"/>
      <c r="GD159" s="44"/>
      <c r="GE159" s="44"/>
      <c r="GF159" s="44"/>
      <c r="GG159" s="44"/>
      <c r="GH159" s="44"/>
      <c r="GI159" s="44"/>
      <c r="GJ159" s="44"/>
      <c r="GK159" s="44"/>
      <c r="GL159" s="44"/>
      <c r="GM159" s="44"/>
      <c r="GN159" s="44"/>
      <c r="GO159" s="44"/>
      <c r="GP159" s="44"/>
      <c r="GQ159" s="44"/>
      <c r="GR159" s="44"/>
      <c r="GS159" s="44"/>
      <c r="GT159" s="44"/>
      <c r="GU159" s="44"/>
      <c r="GV159" s="44"/>
      <c r="GW159" s="44"/>
      <c r="GX159" s="44"/>
      <c r="GY159" s="44"/>
      <c r="GZ159" s="44"/>
      <c r="HA159" s="44"/>
      <c r="HB159" s="44"/>
      <c r="HC159" s="44"/>
      <c r="HD159" s="44"/>
      <c r="HE159" s="44"/>
      <c r="HF159" s="44"/>
      <c r="HG159" s="44"/>
      <c r="HH159" s="44"/>
      <c r="HI159" s="44"/>
      <c r="HJ159" s="44"/>
      <c r="HK159" s="44"/>
      <c r="HL159" s="44"/>
      <c r="HM159" s="44"/>
      <c r="HN159" s="44"/>
      <c r="HO159" s="44"/>
      <c r="HP159" s="44"/>
      <c r="HQ159" s="44"/>
      <c r="HR159" s="44"/>
      <c r="HS159" s="44"/>
      <c r="HT159" s="44"/>
      <c r="HU159" s="44"/>
      <c r="HV159" s="44"/>
      <c r="HW159" s="44"/>
      <c r="HX159" s="44"/>
      <c r="HY159" s="44"/>
      <c r="HZ159" s="44"/>
      <c r="IA159" s="44"/>
      <c r="IB159" s="44"/>
      <c r="IC159" s="44"/>
      <c r="ID159" s="44"/>
      <c r="IE159" s="44"/>
      <c r="IF159" s="44"/>
      <c r="IG159" s="44"/>
      <c r="IH159" s="44"/>
      <c r="II159" s="44"/>
      <c r="IJ159" s="44"/>
      <c r="IK159" s="44"/>
      <c r="IL159" s="44"/>
      <c r="IM159" s="44"/>
      <c r="IN159" s="44"/>
      <c r="IO159" s="44"/>
      <c r="IP159" s="44"/>
      <c r="IQ159" s="44"/>
      <c r="IR159" s="44"/>
      <c r="IS159" s="44"/>
    </row>
    <row r="160" customFormat="false" ht="12.75" hidden="false" customHeight="false" outlineLevel="0" collapsed="false">
      <c r="A160" s="95"/>
      <c r="B160" s="44"/>
      <c r="C160" s="95"/>
      <c r="D160" s="96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  <c r="BF160" s="44"/>
      <c r="BG160" s="44"/>
      <c r="BH160" s="44"/>
      <c r="BI160" s="44"/>
      <c r="BJ160" s="44"/>
      <c r="BK160" s="44"/>
      <c r="BL160" s="44"/>
      <c r="BM160" s="44"/>
      <c r="BN160" s="44"/>
      <c r="BO160" s="44"/>
      <c r="BP160" s="44"/>
      <c r="BQ160" s="44"/>
      <c r="BR160" s="44"/>
      <c r="BS160" s="44"/>
      <c r="BT160" s="44"/>
      <c r="BU160" s="44"/>
      <c r="BV160" s="44"/>
      <c r="BW160" s="44"/>
      <c r="BX160" s="44"/>
      <c r="BY160" s="44"/>
      <c r="BZ160" s="44"/>
      <c r="CA160" s="44"/>
      <c r="CB160" s="44"/>
      <c r="CC160" s="44"/>
      <c r="CD160" s="44"/>
      <c r="CE160" s="44"/>
      <c r="CF160" s="44"/>
      <c r="CG160" s="44"/>
      <c r="CH160" s="44"/>
      <c r="CI160" s="44"/>
      <c r="CJ160" s="44"/>
      <c r="CK160" s="44"/>
      <c r="CL160" s="44"/>
      <c r="CM160" s="44"/>
      <c r="CN160" s="44"/>
      <c r="CO160" s="44"/>
      <c r="CP160" s="44"/>
      <c r="CQ160" s="44"/>
      <c r="CR160" s="44"/>
      <c r="CS160" s="44"/>
      <c r="CT160" s="44"/>
      <c r="CU160" s="44"/>
      <c r="CV160" s="44"/>
      <c r="CW160" s="44"/>
      <c r="CX160" s="44"/>
      <c r="CY160" s="44"/>
      <c r="CZ160" s="44"/>
      <c r="DA160" s="44"/>
      <c r="DB160" s="44"/>
      <c r="DC160" s="44"/>
      <c r="DD160" s="44"/>
      <c r="DE160" s="44"/>
      <c r="DF160" s="44"/>
      <c r="DG160" s="44"/>
      <c r="DH160" s="44"/>
      <c r="DI160" s="44"/>
      <c r="DJ160" s="44"/>
      <c r="DK160" s="44"/>
      <c r="DL160" s="44"/>
      <c r="DM160" s="44"/>
      <c r="DN160" s="44"/>
      <c r="DO160" s="44"/>
      <c r="DP160" s="44"/>
      <c r="DQ160" s="44"/>
      <c r="DR160" s="44"/>
      <c r="DS160" s="44"/>
      <c r="DT160" s="44"/>
      <c r="DU160" s="44"/>
      <c r="DV160" s="44"/>
      <c r="DW160" s="44"/>
      <c r="DX160" s="44"/>
      <c r="DY160" s="44"/>
      <c r="DZ160" s="44"/>
      <c r="EA160" s="44"/>
      <c r="EB160" s="44"/>
      <c r="EC160" s="44"/>
      <c r="ED160" s="44"/>
      <c r="EE160" s="44"/>
      <c r="EF160" s="44"/>
      <c r="EG160" s="44"/>
      <c r="EH160" s="44"/>
      <c r="EI160" s="44"/>
      <c r="EJ160" s="44"/>
      <c r="EK160" s="44"/>
      <c r="EL160" s="44"/>
      <c r="EM160" s="44"/>
      <c r="EN160" s="44"/>
      <c r="EO160" s="44"/>
      <c r="EP160" s="44"/>
      <c r="EQ160" s="44"/>
      <c r="ER160" s="44"/>
      <c r="ES160" s="44"/>
      <c r="ET160" s="44"/>
      <c r="EU160" s="44"/>
      <c r="EV160" s="44"/>
      <c r="EW160" s="44"/>
      <c r="EX160" s="44"/>
      <c r="EY160" s="44"/>
      <c r="EZ160" s="44"/>
      <c r="FA160" s="44"/>
      <c r="FB160" s="44"/>
      <c r="FC160" s="44"/>
      <c r="FD160" s="44"/>
      <c r="FE160" s="44"/>
      <c r="FF160" s="44"/>
      <c r="FG160" s="44"/>
      <c r="FH160" s="44"/>
      <c r="FI160" s="44"/>
      <c r="FJ160" s="44"/>
      <c r="FK160" s="44"/>
      <c r="FL160" s="44"/>
      <c r="FM160" s="44"/>
      <c r="FN160" s="44"/>
      <c r="FO160" s="44"/>
      <c r="FP160" s="44"/>
      <c r="FQ160" s="44"/>
      <c r="FR160" s="44"/>
      <c r="FS160" s="44"/>
      <c r="FT160" s="44"/>
      <c r="FU160" s="44"/>
      <c r="FV160" s="44"/>
      <c r="FW160" s="44"/>
      <c r="FX160" s="44"/>
      <c r="FY160" s="44"/>
      <c r="FZ160" s="44"/>
      <c r="GA160" s="44"/>
      <c r="GB160" s="44"/>
      <c r="GC160" s="44"/>
      <c r="GD160" s="44"/>
      <c r="GE160" s="44"/>
      <c r="GF160" s="44"/>
      <c r="GG160" s="44"/>
      <c r="GH160" s="44"/>
      <c r="GI160" s="44"/>
      <c r="GJ160" s="44"/>
      <c r="GK160" s="44"/>
      <c r="GL160" s="44"/>
      <c r="GM160" s="44"/>
      <c r="GN160" s="44"/>
      <c r="GO160" s="44"/>
      <c r="GP160" s="44"/>
      <c r="GQ160" s="44"/>
      <c r="GR160" s="44"/>
      <c r="GS160" s="44"/>
      <c r="GT160" s="44"/>
      <c r="GU160" s="44"/>
      <c r="GV160" s="44"/>
      <c r="GW160" s="44"/>
      <c r="GX160" s="44"/>
      <c r="GY160" s="44"/>
      <c r="GZ160" s="44"/>
      <c r="HA160" s="44"/>
      <c r="HB160" s="44"/>
      <c r="HC160" s="44"/>
      <c r="HD160" s="44"/>
      <c r="HE160" s="44"/>
      <c r="HF160" s="44"/>
      <c r="HG160" s="44"/>
      <c r="HH160" s="44"/>
      <c r="HI160" s="44"/>
      <c r="HJ160" s="44"/>
      <c r="HK160" s="44"/>
      <c r="HL160" s="44"/>
      <c r="HM160" s="44"/>
      <c r="HN160" s="44"/>
      <c r="HO160" s="44"/>
      <c r="HP160" s="44"/>
      <c r="HQ160" s="44"/>
      <c r="HR160" s="44"/>
      <c r="HS160" s="44"/>
      <c r="HT160" s="44"/>
      <c r="HU160" s="44"/>
      <c r="HV160" s="44"/>
      <c r="HW160" s="44"/>
      <c r="HX160" s="44"/>
      <c r="HY160" s="44"/>
      <c r="HZ160" s="44"/>
      <c r="IA160" s="44"/>
      <c r="IB160" s="44"/>
      <c r="IC160" s="44"/>
      <c r="ID160" s="44"/>
      <c r="IE160" s="44"/>
      <c r="IF160" s="44"/>
      <c r="IG160" s="44"/>
      <c r="IH160" s="44"/>
      <c r="II160" s="44"/>
      <c r="IJ160" s="44"/>
      <c r="IK160" s="44"/>
      <c r="IL160" s="44"/>
      <c r="IM160" s="44"/>
      <c r="IN160" s="44"/>
      <c r="IO160" s="44"/>
      <c r="IP160" s="44"/>
      <c r="IQ160" s="44"/>
      <c r="IR160" s="44"/>
      <c r="IS160" s="44"/>
    </row>
    <row r="161" customFormat="false" ht="12.75" hidden="false" customHeight="false" outlineLevel="0" collapsed="false">
      <c r="A161" s="95"/>
      <c r="B161" s="44"/>
      <c r="C161" s="95"/>
      <c r="D161" s="96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44"/>
      <c r="AM161" s="44"/>
      <c r="AN161" s="44"/>
      <c r="AO161" s="44"/>
      <c r="AP161" s="44"/>
      <c r="AQ161" s="44"/>
      <c r="AR161" s="44"/>
      <c r="AS161" s="4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  <c r="BF161" s="44"/>
      <c r="BG161" s="44"/>
      <c r="BH161" s="44"/>
      <c r="BI161" s="44"/>
      <c r="BJ161" s="44"/>
      <c r="BK161" s="44"/>
      <c r="BL161" s="44"/>
      <c r="BM161" s="44"/>
      <c r="BN161" s="44"/>
      <c r="BO161" s="44"/>
      <c r="BP161" s="44"/>
      <c r="BQ161" s="44"/>
      <c r="BR161" s="44"/>
      <c r="BS161" s="44"/>
      <c r="BT161" s="44"/>
      <c r="BU161" s="44"/>
      <c r="BV161" s="44"/>
      <c r="BW161" s="44"/>
      <c r="BX161" s="44"/>
      <c r="BY161" s="44"/>
      <c r="BZ161" s="44"/>
      <c r="CA161" s="44"/>
      <c r="CB161" s="44"/>
      <c r="CC161" s="44"/>
      <c r="CD161" s="44"/>
      <c r="CE161" s="44"/>
      <c r="CF161" s="44"/>
      <c r="CG161" s="44"/>
      <c r="CH161" s="44"/>
      <c r="CI161" s="44"/>
      <c r="CJ161" s="44"/>
      <c r="CK161" s="44"/>
      <c r="CL161" s="44"/>
      <c r="CM161" s="44"/>
      <c r="CN161" s="44"/>
      <c r="CO161" s="44"/>
      <c r="CP161" s="44"/>
      <c r="CQ161" s="44"/>
      <c r="CR161" s="44"/>
      <c r="CS161" s="44"/>
      <c r="CT161" s="44"/>
      <c r="CU161" s="44"/>
      <c r="CV161" s="44"/>
      <c r="CW161" s="44"/>
      <c r="CX161" s="44"/>
      <c r="CY161" s="44"/>
      <c r="CZ161" s="44"/>
      <c r="DA161" s="44"/>
      <c r="DB161" s="44"/>
      <c r="DC161" s="44"/>
      <c r="DD161" s="44"/>
      <c r="DE161" s="44"/>
      <c r="DF161" s="44"/>
      <c r="DG161" s="44"/>
      <c r="DH161" s="44"/>
      <c r="DI161" s="44"/>
      <c r="DJ161" s="44"/>
      <c r="DK161" s="44"/>
      <c r="DL161" s="44"/>
      <c r="DM161" s="44"/>
      <c r="DN161" s="44"/>
      <c r="DO161" s="44"/>
      <c r="DP161" s="44"/>
      <c r="DQ161" s="44"/>
      <c r="DR161" s="44"/>
      <c r="DS161" s="44"/>
      <c r="DT161" s="44"/>
      <c r="DU161" s="44"/>
      <c r="DV161" s="44"/>
      <c r="DW161" s="44"/>
      <c r="DX161" s="44"/>
      <c r="DY161" s="44"/>
      <c r="DZ161" s="44"/>
      <c r="EA161" s="44"/>
      <c r="EB161" s="44"/>
      <c r="EC161" s="44"/>
      <c r="ED161" s="44"/>
      <c r="EE161" s="44"/>
      <c r="EF161" s="44"/>
      <c r="EG161" s="44"/>
      <c r="EH161" s="44"/>
      <c r="EI161" s="44"/>
      <c r="EJ161" s="44"/>
      <c r="EK161" s="44"/>
      <c r="EL161" s="44"/>
      <c r="EM161" s="44"/>
      <c r="EN161" s="44"/>
      <c r="EO161" s="44"/>
      <c r="EP161" s="44"/>
      <c r="EQ161" s="44"/>
      <c r="ER161" s="44"/>
      <c r="ES161" s="44"/>
      <c r="ET161" s="44"/>
      <c r="EU161" s="44"/>
      <c r="EV161" s="44"/>
      <c r="EW161" s="44"/>
      <c r="EX161" s="44"/>
      <c r="EY161" s="44"/>
      <c r="EZ161" s="44"/>
      <c r="FA161" s="44"/>
      <c r="FB161" s="44"/>
      <c r="FC161" s="44"/>
      <c r="FD161" s="44"/>
      <c r="FE161" s="44"/>
      <c r="FF161" s="44"/>
      <c r="FG161" s="44"/>
      <c r="FH161" s="44"/>
      <c r="FI161" s="44"/>
      <c r="FJ161" s="44"/>
      <c r="FK161" s="44"/>
      <c r="FL161" s="44"/>
      <c r="FM161" s="44"/>
      <c r="FN161" s="44"/>
      <c r="FO161" s="44"/>
      <c r="FP161" s="44"/>
      <c r="FQ161" s="44"/>
      <c r="FR161" s="44"/>
      <c r="FS161" s="44"/>
      <c r="FT161" s="44"/>
      <c r="FU161" s="44"/>
      <c r="FV161" s="44"/>
      <c r="FW161" s="44"/>
      <c r="FX161" s="44"/>
      <c r="FY161" s="44"/>
      <c r="FZ161" s="44"/>
      <c r="GA161" s="44"/>
      <c r="GB161" s="44"/>
      <c r="GC161" s="44"/>
      <c r="GD161" s="44"/>
      <c r="GE161" s="44"/>
      <c r="GF161" s="44"/>
      <c r="GG161" s="44"/>
      <c r="GH161" s="44"/>
      <c r="GI161" s="44"/>
      <c r="GJ161" s="44"/>
      <c r="GK161" s="44"/>
      <c r="GL161" s="44"/>
      <c r="GM161" s="44"/>
      <c r="GN161" s="44"/>
      <c r="GO161" s="44"/>
      <c r="GP161" s="44"/>
      <c r="GQ161" s="44"/>
      <c r="GR161" s="44"/>
      <c r="GS161" s="44"/>
      <c r="GT161" s="44"/>
      <c r="GU161" s="44"/>
      <c r="GV161" s="44"/>
      <c r="GW161" s="44"/>
      <c r="GX161" s="44"/>
      <c r="GY161" s="44"/>
      <c r="GZ161" s="44"/>
      <c r="HA161" s="44"/>
      <c r="HB161" s="44"/>
      <c r="HC161" s="44"/>
      <c r="HD161" s="44"/>
      <c r="HE161" s="44"/>
      <c r="HF161" s="44"/>
      <c r="HG161" s="44"/>
      <c r="HH161" s="44"/>
      <c r="HI161" s="44"/>
      <c r="HJ161" s="44"/>
      <c r="HK161" s="44"/>
      <c r="HL161" s="44"/>
      <c r="HM161" s="44"/>
      <c r="HN161" s="44"/>
      <c r="HO161" s="44"/>
      <c r="HP161" s="44"/>
      <c r="HQ161" s="44"/>
      <c r="HR161" s="44"/>
      <c r="HS161" s="44"/>
      <c r="HT161" s="44"/>
      <c r="HU161" s="44"/>
      <c r="HV161" s="44"/>
      <c r="HW161" s="44"/>
      <c r="HX161" s="44"/>
      <c r="HY161" s="44"/>
      <c r="HZ161" s="44"/>
      <c r="IA161" s="44"/>
      <c r="IB161" s="44"/>
      <c r="IC161" s="44"/>
      <c r="ID161" s="44"/>
      <c r="IE161" s="44"/>
      <c r="IF161" s="44"/>
      <c r="IG161" s="44"/>
      <c r="IH161" s="44"/>
      <c r="II161" s="44"/>
      <c r="IJ161" s="44"/>
      <c r="IK161" s="44"/>
      <c r="IL161" s="44"/>
      <c r="IM161" s="44"/>
      <c r="IN161" s="44"/>
      <c r="IO161" s="44"/>
      <c r="IP161" s="44"/>
      <c r="IQ161" s="44"/>
      <c r="IR161" s="44"/>
      <c r="IS161" s="44"/>
    </row>
    <row r="162" customFormat="false" ht="12.75" hidden="false" customHeight="false" outlineLevel="0" collapsed="false">
      <c r="A162" s="95"/>
      <c r="B162" s="44"/>
      <c r="C162" s="95"/>
      <c r="D162" s="96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  <c r="BF162" s="44"/>
      <c r="BG162" s="44"/>
      <c r="BH162" s="44"/>
      <c r="BI162" s="44"/>
      <c r="BJ162" s="44"/>
      <c r="BK162" s="44"/>
      <c r="BL162" s="44"/>
      <c r="BM162" s="44"/>
      <c r="BN162" s="44"/>
      <c r="BO162" s="44"/>
      <c r="BP162" s="44"/>
      <c r="BQ162" s="44"/>
      <c r="BR162" s="44"/>
      <c r="BS162" s="44"/>
      <c r="BT162" s="44"/>
      <c r="BU162" s="44"/>
      <c r="BV162" s="44"/>
      <c r="BW162" s="44"/>
      <c r="BX162" s="44"/>
      <c r="BY162" s="44"/>
      <c r="BZ162" s="44"/>
      <c r="CA162" s="44"/>
      <c r="CB162" s="44"/>
      <c r="CC162" s="44"/>
      <c r="CD162" s="44"/>
      <c r="CE162" s="44"/>
      <c r="CF162" s="44"/>
      <c r="CG162" s="44"/>
      <c r="CH162" s="44"/>
      <c r="CI162" s="44"/>
      <c r="CJ162" s="44"/>
      <c r="CK162" s="44"/>
      <c r="CL162" s="44"/>
      <c r="CM162" s="44"/>
      <c r="CN162" s="44"/>
      <c r="CO162" s="44"/>
      <c r="CP162" s="44"/>
      <c r="CQ162" s="44"/>
      <c r="CR162" s="44"/>
      <c r="CS162" s="44"/>
      <c r="CT162" s="44"/>
      <c r="CU162" s="44"/>
      <c r="CV162" s="44"/>
      <c r="CW162" s="44"/>
      <c r="CX162" s="44"/>
      <c r="CY162" s="44"/>
      <c r="CZ162" s="44"/>
      <c r="DA162" s="44"/>
      <c r="DB162" s="44"/>
      <c r="DC162" s="44"/>
      <c r="DD162" s="44"/>
      <c r="DE162" s="44"/>
      <c r="DF162" s="44"/>
      <c r="DG162" s="44"/>
      <c r="DH162" s="44"/>
      <c r="DI162" s="44"/>
      <c r="DJ162" s="44"/>
      <c r="DK162" s="44"/>
      <c r="DL162" s="44"/>
      <c r="DM162" s="44"/>
      <c r="DN162" s="44"/>
      <c r="DO162" s="44"/>
      <c r="DP162" s="44"/>
      <c r="DQ162" s="44"/>
      <c r="DR162" s="44"/>
      <c r="DS162" s="44"/>
      <c r="DT162" s="44"/>
      <c r="DU162" s="44"/>
      <c r="DV162" s="44"/>
      <c r="DW162" s="44"/>
      <c r="DX162" s="44"/>
      <c r="DY162" s="44"/>
      <c r="DZ162" s="44"/>
      <c r="EA162" s="44"/>
      <c r="EB162" s="44"/>
      <c r="EC162" s="44"/>
      <c r="ED162" s="44"/>
      <c r="EE162" s="44"/>
      <c r="EF162" s="44"/>
      <c r="EG162" s="44"/>
      <c r="EH162" s="44"/>
      <c r="EI162" s="44"/>
      <c r="EJ162" s="44"/>
      <c r="EK162" s="44"/>
      <c r="EL162" s="44"/>
      <c r="EM162" s="44"/>
      <c r="EN162" s="44"/>
      <c r="EO162" s="44"/>
      <c r="EP162" s="44"/>
      <c r="EQ162" s="44"/>
      <c r="ER162" s="44"/>
      <c r="ES162" s="44"/>
      <c r="ET162" s="44"/>
      <c r="EU162" s="44"/>
      <c r="EV162" s="44"/>
      <c r="EW162" s="44"/>
      <c r="EX162" s="44"/>
      <c r="EY162" s="44"/>
      <c r="EZ162" s="44"/>
      <c r="FA162" s="44"/>
      <c r="FB162" s="44"/>
      <c r="FC162" s="44"/>
      <c r="FD162" s="44"/>
      <c r="FE162" s="44"/>
      <c r="FF162" s="44"/>
      <c r="FG162" s="44"/>
      <c r="FH162" s="44"/>
      <c r="FI162" s="44"/>
      <c r="FJ162" s="44"/>
      <c r="FK162" s="44"/>
      <c r="FL162" s="44"/>
      <c r="FM162" s="44"/>
      <c r="FN162" s="44"/>
      <c r="FO162" s="44"/>
      <c r="FP162" s="44"/>
      <c r="FQ162" s="44"/>
      <c r="FR162" s="44"/>
      <c r="FS162" s="44"/>
      <c r="FT162" s="44"/>
      <c r="FU162" s="44"/>
      <c r="FV162" s="44"/>
      <c r="FW162" s="44"/>
      <c r="FX162" s="44"/>
      <c r="FY162" s="44"/>
      <c r="FZ162" s="44"/>
      <c r="GA162" s="44"/>
      <c r="GB162" s="44"/>
      <c r="GC162" s="44"/>
      <c r="GD162" s="44"/>
      <c r="GE162" s="44"/>
      <c r="GF162" s="44"/>
      <c r="GG162" s="44"/>
      <c r="GH162" s="44"/>
      <c r="GI162" s="44"/>
      <c r="GJ162" s="44"/>
      <c r="GK162" s="44"/>
      <c r="GL162" s="44"/>
      <c r="GM162" s="44"/>
      <c r="GN162" s="44"/>
      <c r="GO162" s="44"/>
      <c r="GP162" s="44"/>
      <c r="GQ162" s="44"/>
      <c r="GR162" s="44"/>
      <c r="GS162" s="44"/>
      <c r="GT162" s="44"/>
      <c r="GU162" s="44"/>
      <c r="GV162" s="44"/>
      <c r="GW162" s="44"/>
      <c r="GX162" s="44"/>
      <c r="GY162" s="44"/>
      <c r="GZ162" s="44"/>
      <c r="HA162" s="44"/>
      <c r="HB162" s="44"/>
      <c r="HC162" s="44"/>
      <c r="HD162" s="44"/>
      <c r="HE162" s="44"/>
      <c r="HF162" s="44"/>
      <c r="HG162" s="44"/>
      <c r="HH162" s="44"/>
      <c r="HI162" s="44"/>
      <c r="HJ162" s="44"/>
      <c r="HK162" s="44"/>
      <c r="HL162" s="44"/>
      <c r="HM162" s="44"/>
      <c r="HN162" s="44"/>
      <c r="HO162" s="44"/>
      <c r="HP162" s="44"/>
      <c r="HQ162" s="44"/>
      <c r="HR162" s="44"/>
      <c r="HS162" s="44"/>
      <c r="HT162" s="44"/>
      <c r="HU162" s="44"/>
      <c r="HV162" s="44"/>
      <c r="HW162" s="44"/>
      <c r="HX162" s="44"/>
      <c r="HY162" s="44"/>
      <c r="HZ162" s="44"/>
      <c r="IA162" s="44"/>
      <c r="IB162" s="44"/>
      <c r="IC162" s="44"/>
      <c r="ID162" s="44"/>
      <c r="IE162" s="44"/>
      <c r="IF162" s="44"/>
      <c r="IG162" s="44"/>
      <c r="IH162" s="44"/>
      <c r="II162" s="44"/>
      <c r="IJ162" s="44"/>
      <c r="IK162" s="44"/>
      <c r="IL162" s="44"/>
      <c r="IM162" s="44"/>
      <c r="IN162" s="44"/>
      <c r="IO162" s="44"/>
      <c r="IP162" s="44"/>
      <c r="IQ162" s="44"/>
      <c r="IR162" s="44"/>
      <c r="IS162" s="44"/>
    </row>
    <row r="163" customFormat="false" ht="12.75" hidden="false" customHeight="false" outlineLevel="0" collapsed="false">
      <c r="A163" s="95"/>
      <c r="B163" s="44"/>
      <c r="C163" s="95"/>
      <c r="D163" s="96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  <c r="BF163" s="44"/>
      <c r="BG163" s="44"/>
      <c r="BH163" s="44"/>
      <c r="BI163" s="44"/>
      <c r="BJ163" s="44"/>
      <c r="BK163" s="44"/>
      <c r="BL163" s="44"/>
      <c r="BM163" s="44"/>
      <c r="BN163" s="44"/>
      <c r="BO163" s="44"/>
      <c r="BP163" s="44"/>
      <c r="BQ163" s="44"/>
      <c r="BR163" s="44"/>
      <c r="BS163" s="44"/>
      <c r="BT163" s="44"/>
      <c r="BU163" s="44"/>
      <c r="BV163" s="44"/>
      <c r="BW163" s="44"/>
      <c r="BX163" s="44"/>
      <c r="BY163" s="44"/>
      <c r="BZ163" s="44"/>
      <c r="CA163" s="44"/>
      <c r="CB163" s="44"/>
      <c r="CC163" s="44"/>
      <c r="CD163" s="44"/>
      <c r="CE163" s="44"/>
      <c r="CF163" s="44"/>
      <c r="CG163" s="44"/>
      <c r="CH163" s="44"/>
      <c r="CI163" s="44"/>
      <c r="CJ163" s="44"/>
      <c r="CK163" s="44"/>
      <c r="CL163" s="44"/>
      <c r="CM163" s="44"/>
      <c r="CN163" s="44"/>
      <c r="CO163" s="44"/>
      <c r="CP163" s="44"/>
      <c r="CQ163" s="44"/>
      <c r="CR163" s="44"/>
      <c r="CS163" s="44"/>
      <c r="CT163" s="44"/>
      <c r="CU163" s="44"/>
      <c r="CV163" s="44"/>
      <c r="CW163" s="44"/>
      <c r="CX163" s="44"/>
      <c r="CY163" s="44"/>
      <c r="CZ163" s="44"/>
      <c r="DA163" s="44"/>
      <c r="DB163" s="44"/>
      <c r="DC163" s="44"/>
      <c r="DD163" s="44"/>
      <c r="DE163" s="44"/>
      <c r="DF163" s="44"/>
      <c r="DG163" s="44"/>
      <c r="DH163" s="44"/>
      <c r="DI163" s="44"/>
      <c r="DJ163" s="44"/>
      <c r="DK163" s="44"/>
      <c r="DL163" s="44"/>
      <c r="DM163" s="44"/>
      <c r="DN163" s="44"/>
      <c r="DO163" s="44"/>
      <c r="DP163" s="44"/>
      <c r="DQ163" s="44"/>
      <c r="DR163" s="44"/>
      <c r="DS163" s="44"/>
      <c r="DT163" s="44"/>
      <c r="DU163" s="44"/>
      <c r="DV163" s="44"/>
      <c r="DW163" s="44"/>
      <c r="DX163" s="44"/>
      <c r="DY163" s="44"/>
      <c r="DZ163" s="44"/>
      <c r="EA163" s="44"/>
      <c r="EB163" s="44"/>
      <c r="EC163" s="44"/>
      <c r="ED163" s="44"/>
      <c r="EE163" s="44"/>
      <c r="EF163" s="44"/>
      <c r="EG163" s="44"/>
      <c r="EH163" s="44"/>
      <c r="EI163" s="44"/>
      <c r="EJ163" s="44"/>
      <c r="EK163" s="44"/>
      <c r="EL163" s="44"/>
      <c r="EM163" s="44"/>
      <c r="EN163" s="44"/>
      <c r="EO163" s="44"/>
      <c r="EP163" s="44"/>
      <c r="EQ163" s="44"/>
      <c r="ER163" s="44"/>
      <c r="ES163" s="44"/>
      <c r="ET163" s="44"/>
      <c r="EU163" s="44"/>
      <c r="EV163" s="44"/>
      <c r="EW163" s="44"/>
      <c r="EX163" s="44"/>
      <c r="EY163" s="44"/>
      <c r="EZ163" s="44"/>
      <c r="FA163" s="44"/>
      <c r="FB163" s="44"/>
      <c r="FC163" s="44"/>
      <c r="FD163" s="44"/>
      <c r="FE163" s="44"/>
      <c r="FF163" s="44"/>
      <c r="FG163" s="44"/>
      <c r="FH163" s="44"/>
      <c r="FI163" s="44"/>
      <c r="FJ163" s="44"/>
      <c r="FK163" s="44"/>
      <c r="FL163" s="44"/>
      <c r="FM163" s="44"/>
      <c r="FN163" s="44"/>
      <c r="FO163" s="44"/>
      <c r="FP163" s="44"/>
      <c r="FQ163" s="44"/>
      <c r="FR163" s="44"/>
      <c r="FS163" s="44"/>
      <c r="FT163" s="44"/>
      <c r="FU163" s="44"/>
      <c r="FV163" s="44"/>
      <c r="FW163" s="44"/>
      <c r="FX163" s="44"/>
      <c r="FY163" s="44"/>
      <c r="FZ163" s="44"/>
      <c r="GA163" s="44"/>
      <c r="GB163" s="44"/>
      <c r="GC163" s="44"/>
      <c r="GD163" s="44"/>
      <c r="GE163" s="44"/>
      <c r="GF163" s="44"/>
      <c r="GG163" s="44"/>
      <c r="GH163" s="44"/>
      <c r="GI163" s="44"/>
      <c r="GJ163" s="44"/>
      <c r="GK163" s="44"/>
      <c r="GL163" s="44"/>
      <c r="GM163" s="44"/>
      <c r="GN163" s="44"/>
      <c r="GO163" s="44"/>
      <c r="GP163" s="44"/>
      <c r="GQ163" s="44"/>
      <c r="GR163" s="44"/>
      <c r="GS163" s="44"/>
      <c r="GT163" s="44"/>
      <c r="GU163" s="44"/>
      <c r="GV163" s="44"/>
      <c r="GW163" s="44"/>
      <c r="GX163" s="44"/>
      <c r="GY163" s="44"/>
      <c r="GZ163" s="44"/>
      <c r="HA163" s="44"/>
      <c r="HB163" s="44"/>
      <c r="HC163" s="44"/>
      <c r="HD163" s="44"/>
      <c r="HE163" s="44"/>
      <c r="HF163" s="44"/>
      <c r="HG163" s="44"/>
      <c r="HH163" s="44"/>
      <c r="HI163" s="44"/>
      <c r="HJ163" s="44"/>
      <c r="HK163" s="44"/>
      <c r="HL163" s="44"/>
      <c r="HM163" s="44"/>
      <c r="HN163" s="44"/>
      <c r="HO163" s="44"/>
      <c r="HP163" s="44"/>
      <c r="HQ163" s="44"/>
      <c r="HR163" s="44"/>
      <c r="HS163" s="44"/>
      <c r="HT163" s="44"/>
      <c r="HU163" s="44"/>
      <c r="HV163" s="44"/>
      <c r="HW163" s="44"/>
      <c r="HX163" s="44"/>
      <c r="HY163" s="44"/>
      <c r="HZ163" s="44"/>
      <c r="IA163" s="44"/>
      <c r="IB163" s="44"/>
      <c r="IC163" s="44"/>
      <c r="ID163" s="44"/>
      <c r="IE163" s="44"/>
      <c r="IF163" s="44"/>
      <c r="IG163" s="44"/>
      <c r="IH163" s="44"/>
      <c r="II163" s="44"/>
      <c r="IJ163" s="44"/>
      <c r="IK163" s="44"/>
      <c r="IL163" s="44"/>
      <c r="IM163" s="44"/>
      <c r="IN163" s="44"/>
      <c r="IO163" s="44"/>
      <c r="IP163" s="44"/>
      <c r="IQ163" s="44"/>
      <c r="IR163" s="44"/>
      <c r="IS163" s="44"/>
    </row>
    <row r="164" customFormat="false" ht="12.75" hidden="false" customHeight="false" outlineLevel="0" collapsed="false">
      <c r="A164" s="95"/>
      <c r="B164" s="44"/>
      <c r="C164" s="95"/>
      <c r="D164" s="96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  <c r="BF164" s="44"/>
      <c r="BG164" s="44"/>
      <c r="BH164" s="44"/>
      <c r="BI164" s="44"/>
      <c r="BJ164" s="44"/>
      <c r="BK164" s="44"/>
      <c r="BL164" s="44"/>
      <c r="BM164" s="44"/>
      <c r="BN164" s="44"/>
      <c r="BO164" s="44"/>
      <c r="BP164" s="44"/>
      <c r="BQ164" s="44"/>
      <c r="BR164" s="44"/>
      <c r="BS164" s="44"/>
      <c r="BT164" s="44"/>
      <c r="BU164" s="44"/>
      <c r="BV164" s="44"/>
      <c r="BW164" s="44"/>
      <c r="BX164" s="44"/>
      <c r="BY164" s="44"/>
      <c r="BZ164" s="44"/>
      <c r="CA164" s="44"/>
      <c r="CB164" s="44"/>
      <c r="CC164" s="44"/>
      <c r="CD164" s="44"/>
      <c r="CE164" s="44"/>
      <c r="CF164" s="44"/>
      <c r="CG164" s="44"/>
      <c r="CH164" s="44"/>
      <c r="CI164" s="44"/>
      <c r="CJ164" s="44"/>
      <c r="CK164" s="44"/>
      <c r="CL164" s="44"/>
      <c r="CM164" s="44"/>
      <c r="CN164" s="44"/>
      <c r="CO164" s="44"/>
      <c r="CP164" s="44"/>
      <c r="CQ164" s="44"/>
      <c r="CR164" s="44"/>
      <c r="CS164" s="44"/>
      <c r="CT164" s="44"/>
      <c r="CU164" s="44"/>
      <c r="CV164" s="44"/>
      <c r="CW164" s="44"/>
      <c r="CX164" s="44"/>
      <c r="CY164" s="44"/>
      <c r="CZ164" s="44"/>
      <c r="DA164" s="44"/>
      <c r="DB164" s="44"/>
      <c r="DC164" s="44"/>
      <c r="DD164" s="44"/>
      <c r="DE164" s="44"/>
      <c r="DF164" s="44"/>
      <c r="DG164" s="44"/>
      <c r="DH164" s="44"/>
      <c r="DI164" s="44"/>
      <c r="DJ164" s="44"/>
      <c r="DK164" s="44"/>
      <c r="DL164" s="44"/>
      <c r="DM164" s="44"/>
      <c r="DN164" s="44"/>
      <c r="DO164" s="44"/>
      <c r="DP164" s="44"/>
      <c r="DQ164" s="44"/>
      <c r="DR164" s="44"/>
      <c r="DS164" s="44"/>
      <c r="DT164" s="44"/>
      <c r="DU164" s="44"/>
      <c r="DV164" s="44"/>
      <c r="DW164" s="44"/>
      <c r="DX164" s="44"/>
      <c r="DY164" s="44"/>
      <c r="DZ164" s="44"/>
      <c r="EA164" s="44"/>
      <c r="EB164" s="44"/>
      <c r="EC164" s="44"/>
      <c r="ED164" s="44"/>
      <c r="EE164" s="44"/>
      <c r="EF164" s="44"/>
      <c r="EG164" s="44"/>
      <c r="EH164" s="44"/>
      <c r="EI164" s="44"/>
      <c r="EJ164" s="44"/>
      <c r="EK164" s="44"/>
      <c r="EL164" s="44"/>
      <c r="EM164" s="44"/>
      <c r="EN164" s="44"/>
      <c r="EO164" s="44"/>
      <c r="EP164" s="44"/>
      <c r="EQ164" s="44"/>
      <c r="ER164" s="44"/>
      <c r="ES164" s="44"/>
      <c r="ET164" s="44"/>
      <c r="EU164" s="44"/>
      <c r="EV164" s="44"/>
      <c r="EW164" s="44"/>
      <c r="EX164" s="44"/>
      <c r="EY164" s="44"/>
      <c r="EZ164" s="44"/>
      <c r="FA164" s="44"/>
      <c r="FB164" s="44"/>
      <c r="FC164" s="44"/>
      <c r="FD164" s="44"/>
      <c r="FE164" s="44"/>
      <c r="FF164" s="44"/>
      <c r="FG164" s="44"/>
      <c r="FH164" s="44"/>
      <c r="FI164" s="44"/>
      <c r="FJ164" s="44"/>
      <c r="FK164" s="44"/>
      <c r="FL164" s="44"/>
      <c r="FM164" s="44"/>
      <c r="FN164" s="44"/>
      <c r="FO164" s="44"/>
      <c r="FP164" s="44"/>
      <c r="FQ164" s="44"/>
      <c r="FR164" s="44"/>
      <c r="FS164" s="44"/>
      <c r="FT164" s="44"/>
      <c r="FU164" s="44"/>
      <c r="FV164" s="44"/>
      <c r="FW164" s="44"/>
      <c r="FX164" s="44"/>
      <c r="FY164" s="44"/>
      <c r="FZ164" s="44"/>
      <c r="GA164" s="44"/>
      <c r="GB164" s="44"/>
      <c r="GC164" s="44"/>
      <c r="GD164" s="44"/>
      <c r="GE164" s="44"/>
      <c r="GF164" s="44"/>
      <c r="GG164" s="44"/>
      <c r="GH164" s="44"/>
      <c r="GI164" s="44"/>
      <c r="GJ164" s="44"/>
      <c r="GK164" s="44"/>
      <c r="GL164" s="44"/>
      <c r="GM164" s="44"/>
      <c r="GN164" s="44"/>
      <c r="GO164" s="44"/>
      <c r="GP164" s="44"/>
      <c r="GQ164" s="44"/>
      <c r="GR164" s="44"/>
      <c r="GS164" s="44"/>
      <c r="GT164" s="44"/>
      <c r="GU164" s="44"/>
      <c r="GV164" s="44"/>
      <c r="GW164" s="44"/>
      <c r="GX164" s="44"/>
      <c r="GY164" s="44"/>
      <c r="GZ164" s="44"/>
      <c r="HA164" s="44"/>
      <c r="HB164" s="44"/>
      <c r="HC164" s="44"/>
      <c r="HD164" s="44"/>
      <c r="HE164" s="44"/>
      <c r="HF164" s="44"/>
      <c r="HG164" s="44"/>
      <c r="HH164" s="44"/>
      <c r="HI164" s="44"/>
      <c r="HJ164" s="44"/>
      <c r="HK164" s="44"/>
      <c r="HL164" s="44"/>
      <c r="HM164" s="44"/>
      <c r="HN164" s="44"/>
      <c r="HO164" s="44"/>
      <c r="HP164" s="44"/>
      <c r="HQ164" s="44"/>
      <c r="HR164" s="44"/>
      <c r="HS164" s="44"/>
      <c r="HT164" s="44"/>
      <c r="HU164" s="44"/>
      <c r="HV164" s="44"/>
      <c r="HW164" s="44"/>
      <c r="HX164" s="44"/>
      <c r="HY164" s="44"/>
      <c r="HZ164" s="44"/>
      <c r="IA164" s="44"/>
      <c r="IB164" s="44"/>
      <c r="IC164" s="44"/>
      <c r="ID164" s="44"/>
      <c r="IE164" s="44"/>
      <c r="IF164" s="44"/>
      <c r="IG164" s="44"/>
      <c r="IH164" s="44"/>
      <c r="II164" s="44"/>
      <c r="IJ164" s="44"/>
      <c r="IK164" s="44"/>
      <c r="IL164" s="44"/>
      <c r="IM164" s="44"/>
      <c r="IN164" s="44"/>
      <c r="IO164" s="44"/>
      <c r="IP164" s="44"/>
      <c r="IQ164" s="44"/>
      <c r="IR164" s="44"/>
      <c r="IS164" s="44"/>
    </row>
    <row r="165" customFormat="false" ht="12.75" hidden="false" customHeight="false" outlineLevel="0" collapsed="false">
      <c r="A165" s="95"/>
      <c r="B165" s="44"/>
      <c r="C165" s="95"/>
      <c r="D165" s="96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4"/>
      <c r="AQ165" s="44"/>
      <c r="AR165" s="44"/>
      <c r="AS165" s="4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  <c r="BF165" s="44"/>
      <c r="BG165" s="44"/>
      <c r="BH165" s="44"/>
      <c r="BI165" s="44"/>
      <c r="BJ165" s="44"/>
      <c r="BK165" s="44"/>
      <c r="BL165" s="44"/>
      <c r="BM165" s="44"/>
      <c r="BN165" s="44"/>
      <c r="BO165" s="44"/>
      <c r="BP165" s="44"/>
      <c r="BQ165" s="44"/>
      <c r="BR165" s="44"/>
      <c r="BS165" s="44"/>
      <c r="BT165" s="44"/>
      <c r="BU165" s="44"/>
      <c r="BV165" s="44"/>
      <c r="BW165" s="44"/>
      <c r="BX165" s="44"/>
      <c r="BY165" s="44"/>
      <c r="BZ165" s="44"/>
      <c r="CA165" s="44"/>
      <c r="CB165" s="44"/>
      <c r="CC165" s="44"/>
      <c r="CD165" s="44"/>
      <c r="CE165" s="44"/>
      <c r="CF165" s="44"/>
      <c r="CG165" s="44"/>
      <c r="CH165" s="44"/>
      <c r="CI165" s="44"/>
      <c r="CJ165" s="44"/>
      <c r="CK165" s="44"/>
      <c r="CL165" s="44"/>
      <c r="CM165" s="44"/>
      <c r="CN165" s="44"/>
      <c r="CO165" s="44"/>
      <c r="CP165" s="44"/>
      <c r="CQ165" s="44"/>
      <c r="CR165" s="44"/>
      <c r="CS165" s="44"/>
      <c r="CT165" s="44"/>
      <c r="CU165" s="44"/>
      <c r="CV165" s="44"/>
      <c r="CW165" s="44"/>
      <c r="CX165" s="44"/>
      <c r="CY165" s="44"/>
      <c r="CZ165" s="44"/>
      <c r="DA165" s="44"/>
      <c r="DB165" s="44"/>
      <c r="DC165" s="44"/>
      <c r="DD165" s="44"/>
      <c r="DE165" s="44"/>
      <c r="DF165" s="44"/>
      <c r="DG165" s="44"/>
      <c r="DH165" s="44"/>
      <c r="DI165" s="44"/>
      <c r="DJ165" s="44"/>
      <c r="DK165" s="44"/>
      <c r="DL165" s="44"/>
      <c r="DM165" s="44"/>
      <c r="DN165" s="44"/>
      <c r="DO165" s="44"/>
      <c r="DP165" s="44"/>
      <c r="DQ165" s="44"/>
      <c r="DR165" s="44"/>
      <c r="DS165" s="44"/>
      <c r="DT165" s="44"/>
      <c r="DU165" s="44"/>
      <c r="DV165" s="44"/>
      <c r="DW165" s="44"/>
      <c r="DX165" s="44"/>
      <c r="DY165" s="44"/>
      <c r="DZ165" s="44"/>
      <c r="EA165" s="44"/>
      <c r="EB165" s="44"/>
      <c r="EC165" s="44"/>
      <c r="ED165" s="44"/>
      <c r="EE165" s="44"/>
      <c r="EF165" s="44"/>
      <c r="EG165" s="44"/>
      <c r="EH165" s="44"/>
      <c r="EI165" s="44"/>
      <c r="EJ165" s="44"/>
      <c r="EK165" s="44"/>
      <c r="EL165" s="44"/>
      <c r="EM165" s="44"/>
      <c r="EN165" s="44"/>
      <c r="EO165" s="44"/>
      <c r="EP165" s="44"/>
      <c r="EQ165" s="44"/>
      <c r="ER165" s="44"/>
      <c r="ES165" s="44"/>
      <c r="ET165" s="44"/>
      <c r="EU165" s="44"/>
      <c r="EV165" s="44"/>
      <c r="EW165" s="44"/>
      <c r="EX165" s="44"/>
      <c r="EY165" s="44"/>
      <c r="EZ165" s="44"/>
      <c r="FA165" s="44"/>
      <c r="FB165" s="44"/>
      <c r="FC165" s="44"/>
      <c r="FD165" s="44"/>
      <c r="FE165" s="44"/>
      <c r="FF165" s="44"/>
      <c r="FG165" s="44"/>
      <c r="FH165" s="44"/>
      <c r="FI165" s="44"/>
      <c r="FJ165" s="44"/>
      <c r="FK165" s="44"/>
      <c r="FL165" s="44"/>
      <c r="FM165" s="44"/>
      <c r="FN165" s="44"/>
      <c r="FO165" s="44"/>
      <c r="FP165" s="44"/>
      <c r="FQ165" s="44"/>
      <c r="FR165" s="44"/>
      <c r="FS165" s="44"/>
      <c r="FT165" s="44"/>
      <c r="FU165" s="44"/>
      <c r="FV165" s="44"/>
      <c r="FW165" s="44"/>
      <c r="FX165" s="44"/>
      <c r="FY165" s="44"/>
      <c r="FZ165" s="44"/>
      <c r="GA165" s="44"/>
      <c r="GB165" s="44"/>
      <c r="GC165" s="44"/>
      <c r="GD165" s="44"/>
      <c r="GE165" s="44"/>
      <c r="GF165" s="44"/>
      <c r="GG165" s="44"/>
      <c r="GH165" s="44"/>
      <c r="GI165" s="44"/>
      <c r="GJ165" s="44"/>
      <c r="GK165" s="44"/>
      <c r="GL165" s="44"/>
      <c r="GM165" s="44"/>
      <c r="GN165" s="44"/>
      <c r="GO165" s="44"/>
      <c r="GP165" s="44"/>
      <c r="GQ165" s="44"/>
      <c r="GR165" s="44"/>
      <c r="GS165" s="44"/>
      <c r="GT165" s="44"/>
      <c r="GU165" s="44"/>
      <c r="GV165" s="44"/>
      <c r="GW165" s="44"/>
      <c r="GX165" s="44"/>
      <c r="GY165" s="44"/>
      <c r="GZ165" s="44"/>
      <c r="HA165" s="44"/>
      <c r="HB165" s="44"/>
      <c r="HC165" s="44"/>
      <c r="HD165" s="44"/>
      <c r="HE165" s="44"/>
      <c r="HF165" s="44"/>
      <c r="HG165" s="44"/>
      <c r="HH165" s="44"/>
      <c r="HI165" s="44"/>
      <c r="HJ165" s="44"/>
      <c r="HK165" s="44"/>
      <c r="HL165" s="44"/>
      <c r="HM165" s="44"/>
      <c r="HN165" s="44"/>
      <c r="HO165" s="44"/>
      <c r="HP165" s="44"/>
      <c r="HQ165" s="44"/>
      <c r="HR165" s="44"/>
      <c r="HS165" s="44"/>
      <c r="HT165" s="44"/>
      <c r="HU165" s="44"/>
      <c r="HV165" s="44"/>
      <c r="HW165" s="44"/>
      <c r="HX165" s="44"/>
      <c r="HY165" s="44"/>
      <c r="HZ165" s="44"/>
      <c r="IA165" s="44"/>
      <c r="IB165" s="44"/>
      <c r="IC165" s="44"/>
      <c r="ID165" s="44"/>
      <c r="IE165" s="44"/>
      <c r="IF165" s="44"/>
      <c r="IG165" s="44"/>
      <c r="IH165" s="44"/>
      <c r="II165" s="44"/>
      <c r="IJ165" s="44"/>
      <c r="IK165" s="44"/>
      <c r="IL165" s="44"/>
      <c r="IM165" s="44"/>
      <c r="IN165" s="44"/>
      <c r="IO165" s="44"/>
      <c r="IP165" s="44"/>
      <c r="IQ165" s="44"/>
      <c r="IR165" s="44"/>
      <c r="IS165" s="44"/>
    </row>
    <row r="166" customFormat="false" ht="12.75" hidden="false" customHeight="false" outlineLevel="0" collapsed="false">
      <c r="A166" s="95"/>
      <c r="B166" s="44"/>
      <c r="C166" s="95"/>
      <c r="D166" s="96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  <c r="BF166" s="44"/>
      <c r="BG166" s="44"/>
      <c r="BH166" s="44"/>
      <c r="BI166" s="44"/>
      <c r="BJ166" s="44"/>
      <c r="BK166" s="44"/>
      <c r="BL166" s="44"/>
      <c r="BM166" s="44"/>
      <c r="BN166" s="44"/>
      <c r="BO166" s="44"/>
      <c r="BP166" s="44"/>
      <c r="BQ166" s="44"/>
      <c r="BR166" s="44"/>
      <c r="BS166" s="44"/>
      <c r="BT166" s="44"/>
      <c r="BU166" s="44"/>
      <c r="BV166" s="44"/>
      <c r="BW166" s="44"/>
      <c r="BX166" s="44"/>
      <c r="BY166" s="44"/>
      <c r="BZ166" s="44"/>
      <c r="CA166" s="44"/>
      <c r="CB166" s="44"/>
      <c r="CC166" s="44"/>
      <c r="CD166" s="44"/>
      <c r="CE166" s="44"/>
      <c r="CF166" s="44"/>
      <c r="CG166" s="44"/>
      <c r="CH166" s="44"/>
      <c r="CI166" s="44"/>
      <c r="CJ166" s="44"/>
      <c r="CK166" s="44"/>
      <c r="CL166" s="44"/>
      <c r="CM166" s="44"/>
      <c r="CN166" s="44"/>
      <c r="CO166" s="44"/>
      <c r="CP166" s="44"/>
      <c r="CQ166" s="44"/>
      <c r="CR166" s="44"/>
      <c r="CS166" s="44"/>
      <c r="CT166" s="44"/>
      <c r="CU166" s="44"/>
      <c r="CV166" s="44"/>
      <c r="CW166" s="44"/>
      <c r="CX166" s="44"/>
      <c r="CY166" s="44"/>
      <c r="CZ166" s="44"/>
      <c r="DA166" s="44"/>
      <c r="DB166" s="44"/>
      <c r="DC166" s="44"/>
      <c r="DD166" s="44"/>
      <c r="DE166" s="44"/>
      <c r="DF166" s="44"/>
      <c r="DG166" s="44"/>
      <c r="DH166" s="44"/>
      <c r="DI166" s="44"/>
      <c r="DJ166" s="44"/>
      <c r="DK166" s="44"/>
      <c r="DL166" s="44"/>
      <c r="DM166" s="44"/>
      <c r="DN166" s="44"/>
      <c r="DO166" s="44"/>
      <c r="DP166" s="44"/>
      <c r="DQ166" s="44"/>
      <c r="DR166" s="44"/>
      <c r="DS166" s="44"/>
      <c r="DT166" s="44"/>
      <c r="DU166" s="44"/>
      <c r="DV166" s="44"/>
      <c r="DW166" s="44"/>
      <c r="DX166" s="44"/>
      <c r="DY166" s="44"/>
      <c r="DZ166" s="44"/>
      <c r="EA166" s="44"/>
      <c r="EB166" s="44"/>
      <c r="EC166" s="44"/>
      <c r="ED166" s="44"/>
      <c r="EE166" s="44"/>
      <c r="EF166" s="44"/>
      <c r="EG166" s="44"/>
      <c r="EH166" s="44"/>
      <c r="EI166" s="44"/>
      <c r="EJ166" s="44"/>
      <c r="EK166" s="44"/>
      <c r="EL166" s="44"/>
      <c r="EM166" s="44"/>
      <c r="EN166" s="44"/>
      <c r="EO166" s="44"/>
      <c r="EP166" s="44"/>
      <c r="EQ166" s="44"/>
      <c r="ER166" s="44"/>
      <c r="ES166" s="44"/>
      <c r="ET166" s="44"/>
      <c r="EU166" s="44"/>
      <c r="EV166" s="44"/>
      <c r="EW166" s="44"/>
      <c r="EX166" s="44"/>
      <c r="EY166" s="44"/>
      <c r="EZ166" s="44"/>
      <c r="FA166" s="44"/>
      <c r="FB166" s="44"/>
      <c r="FC166" s="44"/>
      <c r="FD166" s="44"/>
      <c r="FE166" s="44"/>
      <c r="FF166" s="44"/>
      <c r="FG166" s="44"/>
      <c r="FH166" s="44"/>
      <c r="FI166" s="44"/>
      <c r="FJ166" s="44"/>
      <c r="FK166" s="44"/>
      <c r="FL166" s="44"/>
      <c r="FM166" s="44"/>
      <c r="FN166" s="44"/>
      <c r="FO166" s="44"/>
      <c r="FP166" s="44"/>
      <c r="FQ166" s="44"/>
      <c r="FR166" s="44"/>
      <c r="FS166" s="44"/>
      <c r="FT166" s="44"/>
      <c r="FU166" s="44"/>
      <c r="FV166" s="44"/>
      <c r="FW166" s="44"/>
      <c r="FX166" s="44"/>
      <c r="FY166" s="44"/>
      <c r="FZ166" s="44"/>
      <c r="GA166" s="44"/>
      <c r="GB166" s="44"/>
      <c r="GC166" s="44"/>
      <c r="GD166" s="44"/>
      <c r="GE166" s="44"/>
      <c r="GF166" s="44"/>
      <c r="GG166" s="44"/>
      <c r="GH166" s="44"/>
      <c r="GI166" s="44"/>
      <c r="GJ166" s="44"/>
      <c r="GK166" s="44"/>
      <c r="GL166" s="44"/>
      <c r="GM166" s="44"/>
      <c r="GN166" s="44"/>
      <c r="GO166" s="44"/>
      <c r="GP166" s="44"/>
      <c r="GQ166" s="44"/>
      <c r="GR166" s="44"/>
      <c r="GS166" s="44"/>
      <c r="GT166" s="44"/>
      <c r="GU166" s="44"/>
      <c r="GV166" s="44"/>
      <c r="GW166" s="44"/>
      <c r="GX166" s="44"/>
      <c r="GY166" s="44"/>
      <c r="GZ166" s="44"/>
      <c r="HA166" s="44"/>
      <c r="HB166" s="44"/>
      <c r="HC166" s="44"/>
      <c r="HD166" s="44"/>
      <c r="HE166" s="44"/>
      <c r="HF166" s="44"/>
      <c r="HG166" s="44"/>
      <c r="HH166" s="44"/>
      <c r="HI166" s="44"/>
      <c r="HJ166" s="44"/>
      <c r="HK166" s="44"/>
      <c r="HL166" s="44"/>
      <c r="HM166" s="44"/>
      <c r="HN166" s="44"/>
      <c r="HO166" s="44"/>
      <c r="HP166" s="44"/>
      <c r="HQ166" s="44"/>
      <c r="HR166" s="44"/>
      <c r="HS166" s="44"/>
      <c r="HT166" s="44"/>
      <c r="HU166" s="44"/>
      <c r="HV166" s="44"/>
      <c r="HW166" s="44"/>
      <c r="HX166" s="44"/>
      <c r="HY166" s="44"/>
      <c r="HZ166" s="44"/>
      <c r="IA166" s="44"/>
      <c r="IB166" s="44"/>
      <c r="IC166" s="44"/>
      <c r="ID166" s="44"/>
      <c r="IE166" s="44"/>
      <c r="IF166" s="44"/>
      <c r="IG166" s="44"/>
      <c r="IH166" s="44"/>
      <c r="II166" s="44"/>
      <c r="IJ166" s="44"/>
      <c r="IK166" s="44"/>
      <c r="IL166" s="44"/>
      <c r="IM166" s="44"/>
      <c r="IN166" s="44"/>
      <c r="IO166" s="44"/>
      <c r="IP166" s="44"/>
      <c r="IQ166" s="44"/>
      <c r="IR166" s="44"/>
      <c r="IS166" s="44"/>
    </row>
    <row r="167" customFormat="false" ht="12.75" hidden="false" customHeight="false" outlineLevel="0" collapsed="false">
      <c r="A167" s="95"/>
      <c r="B167" s="44"/>
      <c r="C167" s="95"/>
      <c r="D167" s="96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  <c r="BF167" s="44"/>
      <c r="BG167" s="44"/>
      <c r="BH167" s="44"/>
      <c r="BI167" s="44"/>
      <c r="BJ167" s="44"/>
      <c r="BK167" s="44"/>
      <c r="BL167" s="44"/>
      <c r="BM167" s="44"/>
      <c r="BN167" s="44"/>
      <c r="BO167" s="44"/>
      <c r="BP167" s="44"/>
      <c r="BQ167" s="44"/>
      <c r="BR167" s="44"/>
      <c r="BS167" s="44"/>
      <c r="BT167" s="44"/>
      <c r="BU167" s="44"/>
      <c r="BV167" s="44"/>
      <c r="BW167" s="44"/>
      <c r="BX167" s="44"/>
      <c r="BY167" s="44"/>
      <c r="BZ167" s="44"/>
      <c r="CA167" s="44"/>
      <c r="CB167" s="44"/>
      <c r="CC167" s="44"/>
      <c r="CD167" s="44"/>
      <c r="CE167" s="44"/>
      <c r="CF167" s="44"/>
      <c r="CG167" s="44"/>
      <c r="CH167" s="44"/>
      <c r="CI167" s="44"/>
      <c r="CJ167" s="44"/>
      <c r="CK167" s="44"/>
      <c r="CL167" s="44"/>
      <c r="CM167" s="44"/>
      <c r="CN167" s="44"/>
      <c r="CO167" s="44"/>
      <c r="CP167" s="44"/>
      <c r="CQ167" s="44"/>
      <c r="CR167" s="44"/>
      <c r="CS167" s="44"/>
      <c r="CT167" s="44"/>
      <c r="CU167" s="44"/>
      <c r="CV167" s="44"/>
      <c r="CW167" s="44"/>
      <c r="CX167" s="44"/>
      <c r="CY167" s="44"/>
      <c r="CZ167" s="44"/>
      <c r="DA167" s="44"/>
      <c r="DB167" s="44"/>
      <c r="DC167" s="44"/>
      <c r="DD167" s="44"/>
      <c r="DE167" s="44"/>
      <c r="DF167" s="44"/>
      <c r="DG167" s="44"/>
      <c r="DH167" s="44"/>
      <c r="DI167" s="44"/>
      <c r="DJ167" s="44"/>
      <c r="DK167" s="44"/>
      <c r="DL167" s="44"/>
      <c r="DM167" s="44"/>
      <c r="DN167" s="44"/>
      <c r="DO167" s="44"/>
      <c r="DP167" s="44"/>
      <c r="DQ167" s="44"/>
      <c r="DR167" s="44"/>
      <c r="DS167" s="44"/>
      <c r="DT167" s="44"/>
      <c r="DU167" s="44"/>
      <c r="DV167" s="44"/>
      <c r="DW167" s="44"/>
      <c r="DX167" s="44"/>
      <c r="DY167" s="44"/>
      <c r="DZ167" s="44"/>
      <c r="EA167" s="44"/>
      <c r="EB167" s="44"/>
      <c r="EC167" s="44"/>
      <c r="ED167" s="44"/>
      <c r="EE167" s="44"/>
      <c r="EF167" s="44"/>
      <c r="EG167" s="44"/>
      <c r="EH167" s="44"/>
      <c r="EI167" s="44"/>
      <c r="EJ167" s="44"/>
      <c r="EK167" s="44"/>
      <c r="EL167" s="44"/>
      <c r="EM167" s="44"/>
      <c r="EN167" s="44"/>
      <c r="EO167" s="44"/>
      <c r="EP167" s="44"/>
      <c r="EQ167" s="44"/>
      <c r="ER167" s="44"/>
      <c r="ES167" s="44"/>
      <c r="ET167" s="44"/>
      <c r="EU167" s="44"/>
      <c r="EV167" s="44"/>
      <c r="EW167" s="44"/>
      <c r="EX167" s="44"/>
      <c r="EY167" s="44"/>
      <c r="EZ167" s="44"/>
      <c r="FA167" s="44"/>
      <c r="FB167" s="44"/>
      <c r="FC167" s="44"/>
      <c r="FD167" s="44"/>
      <c r="FE167" s="44"/>
      <c r="FF167" s="44"/>
      <c r="FG167" s="44"/>
      <c r="FH167" s="44"/>
      <c r="FI167" s="44"/>
      <c r="FJ167" s="44"/>
      <c r="FK167" s="44"/>
      <c r="FL167" s="44"/>
      <c r="FM167" s="44"/>
      <c r="FN167" s="44"/>
      <c r="FO167" s="44"/>
      <c r="FP167" s="44"/>
      <c r="FQ167" s="44"/>
      <c r="FR167" s="44"/>
      <c r="FS167" s="44"/>
      <c r="FT167" s="44"/>
      <c r="FU167" s="44"/>
      <c r="FV167" s="44"/>
      <c r="FW167" s="44"/>
      <c r="FX167" s="44"/>
      <c r="FY167" s="44"/>
      <c r="FZ167" s="44"/>
      <c r="GA167" s="44"/>
      <c r="GB167" s="44"/>
      <c r="GC167" s="44"/>
      <c r="GD167" s="44"/>
      <c r="GE167" s="44"/>
      <c r="GF167" s="44"/>
      <c r="GG167" s="44"/>
      <c r="GH167" s="44"/>
      <c r="GI167" s="44"/>
      <c r="GJ167" s="44"/>
      <c r="GK167" s="44"/>
      <c r="GL167" s="44"/>
      <c r="GM167" s="44"/>
      <c r="GN167" s="44"/>
      <c r="GO167" s="44"/>
      <c r="GP167" s="44"/>
      <c r="GQ167" s="44"/>
      <c r="GR167" s="44"/>
      <c r="GS167" s="44"/>
      <c r="GT167" s="44"/>
      <c r="GU167" s="44"/>
      <c r="GV167" s="44"/>
      <c r="GW167" s="44"/>
      <c r="GX167" s="44"/>
      <c r="GY167" s="44"/>
      <c r="GZ167" s="44"/>
      <c r="HA167" s="44"/>
      <c r="HB167" s="44"/>
      <c r="HC167" s="44"/>
      <c r="HD167" s="44"/>
      <c r="HE167" s="44"/>
      <c r="HF167" s="44"/>
      <c r="HG167" s="44"/>
      <c r="HH167" s="44"/>
      <c r="HI167" s="44"/>
      <c r="HJ167" s="44"/>
      <c r="HK167" s="44"/>
      <c r="HL167" s="44"/>
      <c r="HM167" s="44"/>
      <c r="HN167" s="44"/>
      <c r="HO167" s="44"/>
      <c r="HP167" s="44"/>
      <c r="HQ167" s="44"/>
      <c r="HR167" s="44"/>
      <c r="HS167" s="44"/>
      <c r="HT167" s="44"/>
      <c r="HU167" s="44"/>
      <c r="HV167" s="44"/>
      <c r="HW167" s="44"/>
      <c r="HX167" s="44"/>
      <c r="HY167" s="44"/>
      <c r="HZ167" s="44"/>
      <c r="IA167" s="44"/>
      <c r="IB167" s="44"/>
      <c r="IC167" s="44"/>
      <c r="ID167" s="44"/>
      <c r="IE167" s="44"/>
      <c r="IF167" s="44"/>
      <c r="IG167" s="44"/>
      <c r="IH167" s="44"/>
      <c r="II167" s="44"/>
      <c r="IJ167" s="44"/>
      <c r="IK167" s="44"/>
      <c r="IL167" s="44"/>
      <c r="IM167" s="44"/>
      <c r="IN167" s="44"/>
      <c r="IO167" s="44"/>
      <c r="IP167" s="44"/>
      <c r="IQ167" s="44"/>
      <c r="IR167" s="44"/>
      <c r="IS167" s="44"/>
    </row>
    <row r="168" customFormat="false" ht="12.75" hidden="false" customHeight="false" outlineLevel="0" collapsed="false">
      <c r="A168" s="95"/>
      <c r="B168" s="44"/>
      <c r="C168" s="95"/>
      <c r="D168" s="96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44"/>
      <c r="AM168" s="44"/>
      <c r="AN168" s="44"/>
      <c r="AO168" s="44"/>
      <c r="AP168" s="44"/>
      <c r="AQ168" s="44"/>
      <c r="AR168" s="44"/>
      <c r="AS168" s="4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  <c r="BF168" s="44"/>
      <c r="BG168" s="44"/>
      <c r="BH168" s="44"/>
      <c r="BI168" s="44"/>
      <c r="BJ168" s="44"/>
      <c r="BK168" s="44"/>
      <c r="BL168" s="44"/>
      <c r="BM168" s="44"/>
      <c r="BN168" s="44"/>
      <c r="BO168" s="44"/>
      <c r="BP168" s="44"/>
      <c r="BQ168" s="44"/>
      <c r="BR168" s="44"/>
      <c r="BS168" s="44"/>
      <c r="BT168" s="44"/>
      <c r="BU168" s="44"/>
      <c r="BV168" s="44"/>
      <c r="BW168" s="44"/>
      <c r="BX168" s="44"/>
      <c r="BY168" s="44"/>
      <c r="BZ168" s="44"/>
      <c r="CA168" s="44"/>
      <c r="CB168" s="44"/>
      <c r="CC168" s="44"/>
      <c r="CD168" s="44"/>
      <c r="CE168" s="44"/>
      <c r="CF168" s="44"/>
      <c r="CG168" s="44"/>
      <c r="CH168" s="44"/>
      <c r="CI168" s="44"/>
      <c r="CJ168" s="44"/>
      <c r="CK168" s="44"/>
      <c r="CL168" s="44"/>
      <c r="CM168" s="44"/>
      <c r="CN168" s="44"/>
      <c r="CO168" s="44"/>
      <c r="CP168" s="44"/>
      <c r="CQ168" s="44"/>
      <c r="CR168" s="44"/>
      <c r="CS168" s="44"/>
      <c r="CT168" s="44"/>
      <c r="CU168" s="44"/>
      <c r="CV168" s="44"/>
      <c r="CW168" s="44"/>
      <c r="CX168" s="44"/>
      <c r="CY168" s="44"/>
      <c r="CZ168" s="44"/>
      <c r="DA168" s="44"/>
      <c r="DB168" s="44"/>
      <c r="DC168" s="44"/>
      <c r="DD168" s="44"/>
      <c r="DE168" s="44"/>
      <c r="DF168" s="44"/>
      <c r="DG168" s="44"/>
      <c r="DH168" s="44"/>
      <c r="DI168" s="44"/>
      <c r="DJ168" s="44"/>
      <c r="DK168" s="44"/>
      <c r="DL168" s="44"/>
      <c r="DM168" s="44"/>
      <c r="DN168" s="44"/>
      <c r="DO168" s="44"/>
      <c r="DP168" s="44"/>
      <c r="DQ168" s="44"/>
      <c r="DR168" s="44"/>
      <c r="DS168" s="44"/>
      <c r="DT168" s="44"/>
      <c r="DU168" s="44"/>
      <c r="DV168" s="44"/>
      <c r="DW168" s="44"/>
      <c r="DX168" s="44"/>
      <c r="DY168" s="44"/>
      <c r="DZ168" s="44"/>
      <c r="EA168" s="44"/>
      <c r="EB168" s="44"/>
      <c r="EC168" s="44"/>
      <c r="ED168" s="44"/>
      <c r="EE168" s="44"/>
      <c r="EF168" s="44"/>
      <c r="EG168" s="44"/>
      <c r="EH168" s="44"/>
      <c r="EI168" s="44"/>
      <c r="EJ168" s="44"/>
      <c r="EK168" s="44"/>
      <c r="EL168" s="44"/>
      <c r="EM168" s="44"/>
      <c r="EN168" s="44"/>
      <c r="EO168" s="44"/>
      <c r="EP168" s="44"/>
      <c r="EQ168" s="44"/>
      <c r="ER168" s="44"/>
      <c r="ES168" s="44"/>
      <c r="ET168" s="44"/>
      <c r="EU168" s="44"/>
      <c r="EV168" s="44"/>
      <c r="EW168" s="44"/>
      <c r="EX168" s="44"/>
      <c r="EY168" s="44"/>
      <c r="EZ168" s="44"/>
      <c r="FA168" s="44"/>
      <c r="FB168" s="44"/>
      <c r="FC168" s="44"/>
      <c r="FD168" s="44"/>
      <c r="FE168" s="44"/>
      <c r="FF168" s="44"/>
      <c r="FG168" s="44"/>
      <c r="FH168" s="44"/>
      <c r="FI168" s="44"/>
      <c r="FJ168" s="44"/>
      <c r="FK168" s="44"/>
      <c r="FL168" s="44"/>
      <c r="FM168" s="44"/>
      <c r="FN168" s="44"/>
      <c r="FO168" s="44"/>
      <c r="FP168" s="44"/>
      <c r="FQ168" s="44"/>
      <c r="FR168" s="44"/>
      <c r="FS168" s="44"/>
      <c r="FT168" s="44"/>
      <c r="FU168" s="44"/>
      <c r="FV168" s="44"/>
      <c r="FW168" s="44"/>
      <c r="FX168" s="44"/>
      <c r="FY168" s="44"/>
      <c r="FZ168" s="44"/>
      <c r="GA168" s="44"/>
      <c r="GB168" s="44"/>
      <c r="GC168" s="44"/>
      <c r="GD168" s="44"/>
      <c r="GE168" s="44"/>
      <c r="GF168" s="44"/>
      <c r="GG168" s="44"/>
      <c r="GH168" s="44"/>
      <c r="GI168" s="44"/>
      <c r="GJ168" s="44"/>
      <c r="GK168" s="44"/>
      <c r="GL168" s="44"/>
      <c r="GM168" s="44"/>
      <c r="GN168" s="44"/>
      <c r="GO168" s="44"/>
      <c r="GP168" s="44"/>
      <c r="GQ168" s="44"/>
      <c r="GR168" s="44"/>
      <c r="GS168" s="44"/>
      <c r="GT168" s="44"/>
      <c r="GU168" s="44"/>
      <c r="GV168" s="44"/>
      <c r="GW168" s="44"/>
      <c r="GX168" s="44"/>
      <c r="GY168" s="44"/>
      <c r="GZ168" s="44"/>
      <c r="HA168" s="44"/>
      <c r="HB168" s="44"/>
      <c r="HC168" s="44"/>
      <c r="HD168" s="44"/>
      <c r="HE168" s="44"/>
      <c r="HF168" s="44"/>
      <c r="HG168" s="44"/>
      <c r="HH168" s="44"/>
      <c r="HI168" s="44"/>
      <c r="HJ168" s="44"/>
      <c r="HK168" s="44"/>
      <c r="HL168" s="44"/>
      <c r="HM168" s="44"/>
      <c r="HN168" s="44"/>
      <c r="HO168" s="44"/>
      <c r="HP168" s="44"/>
      <c r="HQ168" s="44"/>
      <c r="HR168" s="44"/>
      <c r="HS168" s="44"/>
      <c r="HT168" s="44"/>
      <c r="HU168" s="44"/>
      <c r="HV168" s="44"/>
      <c r="HW168" s="44"/>
      <c r="HX168" s="44"/>
      <c r="HY168" s="44"/>
      <c r="HZ168" s="44"/>
      <c r="IA168" s="44"/>
      <c r="IB168" s="44"/>
      <c r="IC168" s="44"/>
      <c r="ID168" s="44"/>
      <c r="IE168" s="44"/>
      <c r="IF168" s="44"/>
      <c r="IG168" s="44"/>
      <c r="IH168" s="44"/>
      <c r="II168" s="44"/>
      <c r="IJ168" s="44"/>
      <c r="IK168" s="44"/>
      <c r="IL168" s="44"/>
      <c r="IM168" s="44"/>
      <c r="IN168" s="44"/>
      <c r="IO168" s="44"/>
      <c r="IP168" s="44"/>
      <c r="IQ168" s="44"/>
      <c r="IR168" s="44"/>
      <c r="IS168" s="44"/>
    </row>
    <row r="169" customFormat="false" ht="12.75" hidden="false" customHeight="false" outlineLevel="0" collapsed="false">
      <c r="A169" s="95"/>
      <c r="B169" s="44"/>
      <c r="C169" s="95"/>
      <c r="D169" s="96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/>
      <c r="AN169" s="44"/>
      <c r="AO169" s="44"/>
      <c r="AP169" s="44"/>
      <c r="AQ169" s="44"/>
      <c r="AR169" s="44"/>
      <c r="AS169" s="4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  <c r="BF169" s="44"/>
      <c r="BG169" s="44"/>
      <c r="BH169" s="44"/>
      <c r="BI169" s="44"/>
      <c r="BJ169" s="44"/>
      <c r="BK169" s="44"/>
      <c r="BL169" s="44"/>
      <c r="BM169" s="44"/>
      <c r="BN169" s="44"/>
      <c r="BO169" s="44"/>
      <c r="BP169" s="44"/>
      <c r="BQ169" s="44"/>
      <c r="BR169" s="44"/>
      <c r="BS169" s="44"/>
      <c r="BT169" s="44"/>
      <c r="BU169" s="44"/>
      <c r="BV169" s="44"/>
      <c r="BW169" s="44"/>
      <c r="BX169" s="44"/>
      <c r="BY169" s="44"/>
      <c r="BZ169" s="44"/>
      <c r="CA169" s="44"/>
      <c r="CB169" s="44"/>
      <c r="CC169" s="44"/>
      <c r="CD169" s="44"/>
      <c r="CE169" s="44"/>
      <c r="CF169" s="44"/>
      <c r="CG169" s="44"/>
      <c r="CH169" s="44"/>
      <c r="CI169" s="44"/>
      <c r="CJ169" s="44"/>
      <c r="CK169" s="44"/>
      <c r="CL169" s="44"/>
      <c r="CM169" s="44"/>
      <c r="CN169" s="44"/>
      <c r="CO169" s="44"/>
      <c r="CP169" s="44"/>
      <c r="CQ169" s="44"/>
      <c r="CR169" s="44"/>
      <c r="CS169" s="44"/>
      <c r="CT169" s="44"/>
      <c r="CU169" s="44"/>
      <c r="CV169" s="44"/>
      <c r="CW169" s="44"/>
      <c r="CX169" s="44"/>
      <c r="CY169" s="44"/>
      <c r="CZ169" s="44"/>
      <c r="DA169" s="44"/>
      <c r="DB169" s="44"/>
      <c r="DC169" s="44"/>
      <c r="DD169" s="44"/>
      <c r="DE169" s="44"/>
      <c r="DF169" s="44"/>
      <c r="DG169" s="44"/>
      <c r="DH169" s="44"/>
      <c r="DI169" s="44"/>
      <c r="DJ169" s="44"/>
      <c r="DK169" s="44"/>
      <c r="DL169" s="44"/>
      <c r="DM169" s="44"/>
      <c r="DN169" s="44"/>
      <c r="DO169" s="44"/>
      <c r="DP169" s="44"/>
      <c r="DQ169" s="44"/>
      <c r="DR169" s="44"/>
      <c r="DS169" s="44"/>
      <c r="DT169" s="44"/>
      <c r="DU169" s="44"/>
      <c r="DV169" s="44"/>
      <c r="DW169" s="44"/>
      <c r="DX169" s="44"/>
      <c r="DY169" s="44"/>
      <c r="DZ169" s="44"/>
      <c r="EA169" s="44"/>
      <c r="EB169" s="44"/>
      <c r="EC169" s="44"/>
      <c r="ED169" s="44"/>
      <c r="EE169" s="44"/>
      <c r="EF169" s="44"/>
      <c r="EG169" s="44"/>
      <c r="EH169" s="44"/>
      <c r="EI169" s="44"/>
      <c r="EJ169" s="44"/>
      <c r="EK169" s="44"/>
      <c r="EL169" s="44"/>
      <c r="EM169" s="44"/>
      <c r="EN169" s="44"/>
      <c r="EO169" s="44"/>
      <c r="EP169" s="44"/>
      <c r="EQ169" s="44"/>
      <c r="ER169" s="44"/>
      <c r="ES169" s="44"/>
      <c r="ET169" s="44"/>
      <c r="EU169" s="44"/>
      <c r="EV169" s="44"/>
      <c r="EW169" s="44"/>
      <c r="EX169" s="44"/>
      <c r="EY169" s="44"/>
      <c r="EZ169" s="44"/>
      <c r="FA169" s="44"/>
      <c r="FB169" s="44"/>
      <c r="FC169" s="44"/>
      <c r="FD169" s="44"/>
      <c r="FE169" s="44"/>
      <c r="FF169" s="44"/>
      <c r="FG169" s="44"/>
      <c r="FH169" s="44"/>
      <c r="FI169" s="44"/>
      <c r="FJ169" s="44"/>
      <c r="FK169" s="44"/>
      <c r="FL169" s="44"/>
      <c r="FM169" s="44"/>
      <c r="FN169" s="44"/>
      <c r="FO169" s="44"/>
      <c r="FP169" s="44"/>
      <c r="FQ169" s="44"/>
      <c r="FR169" s="44"/>
      <c r="FS169" s="44"/>
      <c r="FT169" s="44"/>
      <c r="FU169" s="44"/>
      <c r="FV169" s="44"/>
      <c r="FW169" s="44"/>
      <c r="FX169" s="44"/>
      <c r="FY169" s="44"/>
      <c r="FZ169" s="44"/>
      <c r="GA169" s="44"/>
      <c r="GB169" s="44"/>
      <c r="GC169" s="44"/>
      <c r="GD169" s="44"/>
      <c r="GE169" s="44"/>
      <c r="GF169" s="44"/>
      <c r="GG169" s="44"/>
      <c r="GH169" s="44"/>
      <c r="GI169" s="44"/>
      <c r="GJ169" s="44"/>
      <c r="GK169" s="44"/>
      <c r="GL169" s="44"/>
      <c r="GM169" s="44"/>
      <c r="GN169" s="44"/>
      <c r="GO169" s="44"/>
      <c r="GP169" s="44"/>
      <c r="GQ169" s="44"/>
      <c r="GR169" s="44"/>
      <c r="GS169" s="44"/>
      <c r="GT169" s="44"/>
      <c r="GU169" s="44"/>
      <c r="GV169" s="44"/>
      <c r="GW169" s="44"/>
      <c r="GX169" s="44"/>
      <c r="GY169" s="44"/>
      <c r="GZ169" s="44"/>
      <c r="HA169" s="44"/>
      <c r="HB169" s="44"/>
      <c r="HC169" s="44"/>
      <c r="HD169" s="44"/>
      <c r="HE169" s="44"/>
      <c r="HF169" s="44"/>
      <c r="HG169" s="44"/>
      <c r="HH169" s="44"/>
      <c r="HI169" s="44"/>
      <c r="HJ169" s="44"/>
      <c r="HK169" s="44"/>
      <c r="HL169" s="44"/>
      <c r="HM169" s="44"/>
      <c r="HN169" s="44"/>
      <c r="HO169" s="44"/>
      <c r="HP169" s="44"/>
      <c r="HQ169" s="44"/>
      <c r="HR169" s="44"/>
      <c r="HS169" s="44"/>
      <c r="HT169" s="44"/>
      <c r="HU169" s="44"/>
      <c r="HV169" s="44"/>
      <c r="HW169" s="44"/>
      <c r="HX169" s="44"/>
      <c r="HY169" s="44"/>
      <c r="HZ169" s="44"/>
      <c r="IA169" s="44"/>
      <c r="IB169" s="44"/>
      <c r="IC169" s="44"/>
      <c r="ID169" s="44"/>
      <c r="IE169" s="44"/>
      <c r="IF169" s="44"/>
      <c r="IG169" s="44"/>
      <c r="IH169" s="44"/>
      <c r="II169" s="44"/>
      <c r="IJ169" s="44"/>
      <c r="IK169" s="44"/>
      <c r="IL169" s="44"/>
      <c r="IM169" s="44"/>
      <c r="IN169" s="44"/>
      <c r="IO169" s="44"/>
      <c r="IP169" s="44"/>
      <c r="IQ169" s="44"/>
      <c r="IR169" s="44"/>
      <c r="IS169" s="44"/>
    </row>
    <row r="170" customFormat="false" ht="12.75" hidden="false" customHeight="false" outlineLevel="0" collapsed="false">
      <c r="A170" s="95"/>
      <c r="B170" s="44"/>
      <c r="C170" s="95"/>
      <c r="D170" s="96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44"/>
      <c r="AM170" s="44"/>
      <c r="AN170" s="44"/>
      <c r="AO170" s="44"/>
      <c r="AP170" s="44"/>
      <c r="AQ170" s="44"/>
      <c r="AR170" s="44"/>
      <c r="AS170" s="4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  <c r="BF170" s="44"/>
      <c r="BG170" s="44"/>
      <c r="BH170" s="44"/>
      <c r="BI170" s="44"/>
      <c r="BJ170" s="44"/>
      <c r="BK170" s="44"/>
      <c r="BL170" s="44"/>
      <c r="BM170" s="44"/>
      <c r="BN170" s="44"/>
      <c r="BO170" s="44"/>
      <c r="BP170" s="44"/>
      <c r="BQ170" s="44"/>
      <c r="BR170" s="44"/>
      <c r="BS170" s="44"/>
      <c r="BT170" s="44"/>
      <c r="BU170" s="44"/>
      <c r="BV170" s="44"/>
      <c r="BW170" s="44"/>
      <c r="BX170" s="44"/>
      <c r="BY170" s="44"/>
      <c r="BZ170" s="44"/>
      <c r="CA170" s="44"/>
      <c r="CB170" s="44"/>
      <c r="CC170" s="44"/>
      <c r="CD170" s="44"/>
      <c r="CE170" s="44"/>
      <c r="CF170" s="44"/>
      <c r="CG170" s="44"/>
      <c r="CH170" s="44"/>
      <c r="CI170" s="44"/>
      <c r="CJ170" s="44"/>
      <c r="CK170" s="44"/>
      <c r="CL170" s="44"/>
      <c r="CM170" s="44"/>
      <c r="CN170" s="44"/>
      <c r="CO170" s="44"/>
      <c r="CP170" s="44"/>
      <c r="CQ170" s="44"/>
      <c r="CR170" s="44"/>
      <c r="CS170" s="44"/>
      <c r="CT170" s="44"/>
      <c r="CU170" s="44"/>
      <c r="CV170" s="44"/>
      <c r="CW170" s="44"/>
      <c r="CX170" s="44"/>
      <c r="CY170" s="44"/>
      <c r="CZ170" s="44"/>
      <c r="DA170" s="44"/>
      <c r="DB170" s="44"/>
      <c r="DC170" s="44"/>
      <c r="DD170" s="44"/>
      <c r="DE170" s="44"/>
      <c r="DF170" s="44"/>
      <c r="DG170" s="44"/>
      <c r="DH170" s="44"/>
      <c r="DI170" s="44"/>
      <c r="DJ170" s="44"/>
      <c r="DK170" s="44"/>
      <c r="DL170" s="44"/>
      <c r="DM170" s="44"/>
      <c r="DN170" s="44"/>
      <c r="DO170" s="44"/>
      <c r="DP170" s="44"/>
      <c r="DQ170" s="44"/>
      <c r="DR170" s="44"/>
      <c r="DS170" s="44"/>
      <c r="DT170" s="44"/>
      <c r="DU170" s="44"/>
      <c r="DV170" s="44"/>
      <c r="DW170" s="44"/>
      <c r="DX170" s="44"/>
      <c r="DY170" s="44"/>
      <c r="DZ170" s="44"/>
      <c r="EA170" s="44"/>
      <c r="EB170" s="44"/>
      <c r="EC170" s="44"/>
      <c r="ED170" s="44"/>
      <c r="EE170" s="44"/>
      <c r="EF170" s="44"/>
      <c r="EG170" s="44"/>
      <c r="EH170" s="44"/>
      <c r="EI170" s="44"/>
      <c r="EJ170" s="44"/>
      <c r="EK170" s="44"/>
      <c r="EL170" s="44"/>
      <c r="EM170" s="44"/>
      <c r="EN170" s="44"/>
      <c r="EO170" s="44"/>
      <c r="EP170" s="44"/>
      <c r="EQ170" s="44"/>
      <c r="ER170" s="44"/>
      <c r="ES170" s="44"/>
      <c r="ET170" s="44"/>
      <c r="EU170" s="44"/>
      <c r="EV170" s="44"/>
      <c r="EW170" s="44"/>
      <c r="EX170" s="44"/>
      <c r="EY170" s="44"/>
      <c r="EZ170" s="44"/>
      <c r="FA170" s="44"/>
      <c r="FB170" s="44"/>
      <c r="FC170" s="44"/>
      <c r="FD170" s="44"/>
      <c r="FE170" s="44"/>
      <c r="FF170" s="44"/>
      <c r="FG170" s="44"/>
      <c r="FH170" s="44"/>
      <c r="FI170" s="44"/>
      <c r="FJ170" s="44"/>
      <c r="FK170" s="44"/>
      <c r="FL170" s="44"/>
      <c r="FM170" s="44"/>
      <c r="FN170" s="44"/>
      <c r="FO170" s="44"/>
      <c r="FP170" s="44"/>
      <c r="FQ170" s="44"/>
      <c r="FR170" s="44"/>
      <c r="FS170" s="44"/>
      <c r="FT170" s="44"/>
      <c r="FU170" s="44"/>
      <c r="FV170" s="44"/>
      <c r="FW170" s="44"/>
      <c r="FX170" s="44"/>
      <c r="FY170" s="44"/>
      <c r="FZ170" s="44"/>
      <c r="GA170" s="44"/>
      <c r="GB170" s="44"/>
      <c r="GC170" s="44"/>
      <c r="GD170" s="44"/>
      <c r="GE170" s="44"/>
      <c r="GF170" s="44"/>
      <c r="GG170" s="44"/>
      <c r="GH170" s="44"/>
      <c r="GI170" s="44"/>
      <c r="GJ170" s="44"/>
      <c r="GK170" s="44"/>
      <c r="GL170" s="44"/>
      <c r="GM170" s="44"/>
      <c r="GN170" s="44"/>
      <c r="GO170" s="44"/>
      <c r="GP170" s="44"/>
      <c r="GQ170" s="44"/>
      <c r="GR170" s="44"/>
      <c r="GS170" s="44"/>
      <c r="GT170" s="44"/>
      <c r="GU170" s="44"/>
      <c r="GV170" s="44"/>
      <c r="GW170" s="44"/>
      <c r="GX170" s="44"/>
      <c r="GY170" s="44"/>
      <c r="GZ170" s="44"/>
      <c r="HA170" s="44"/>
      <c r="HB170" s="44"/>
      <c r="HC170" s="44"/>
      <c r="HD170" s="44"/>
      <c r="HE170" s="44"/>
      <c r="HF170" s="44"/>
      <c r="HG170" s="44"/>
      <c r="HH170" s="44"/>
      <c r="HI170" s="44"/>
      <c r="HJ170" s="44"/>
      <c r="HK170" s="44"/>
      <c r="HL170" s="44"/>
      <c r="HM170" s="44"/>
      <c r="HN170" s="44"/>
      <c r="HO170" s="44"/>
      <c r="HP170" s="44"/>
      <c r="HQ170" s="44"/>
      <c r="HR170" s="44"/>
      <c r="HS170" s="44"/>
      <c r="HT170" s="44"/>
      <c r="HU170" s="44"/>
      <c r="HV170" s="44"/>
      <c r="HW170" s="44"/>
      <c r="HX170" s="44"/>
      <c r="HY170" s="44"/>
      <c r="HZ170" s="44"/>
      <c r="IA170" s="44"/>
      <c r="IB170" s="44"/>
      <c r="IC170" s="44"/>
      <c r="ID170" s="44"/>
      <c r="IE170" s="44"/>
      <c r="IF170" s="44"/>
      <c r="IG170" s="44"/>
      <c r="IH170" s="44"/>
      <c r="II170" s="44"/>
      <c r="IJ170" s="44"/>
      <c r="IK170" s="44"/>
      <c r="IL170" s="44"/>
      <c r="IM170" s="44"/>
      <c r="IN170" s="44"/>
      <c r="IO170" s="44"/>
      <c r="IP170" s="44"/>
      <c r="IQ170" s="44"/>
      <c r="IR170" s="44"/>
      <c r="IS170" s="44"/>
    </row>
    <row r="171" customFormat="false" ht="12.75" hidden="false" customHeight="false" outlineLevel="0" collapsed="false">
      <c r="A171" s="95"/>
      <c r="B171" s="44"/>
      <c r="C171" s="95"/>
      <c r="D171" s="96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44"/>
      <c r="AS171" s="4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  <c r="BF171" s="44"/>
      <c r="BG171" s="44"/>
      <c r="BH171" s="44"/>
      <c r="BI171" s="44"/>
      <c r="BJ171" s="44"/>
      <c r="BK171" s="44"/>
      <c r="BL171" s="44"/>
      <c r="BM171" s="44"/>
      <c r="BN171" s="44"/>
      <c r="BO171" s="44"/>
      <c r="BP171" s="44"/>
      <c r="BQ171" s="44"/>
      <c r="BR171" s="44"/>
      <c r="BS171" s="44"/>
      <c r="BT171" s="44"/>
      <c r="BU171" s="44"/>
      <c r="BV171" s="44"/>
      <c r="BW171" s="44"/>
      <c r="BX171" s="44"/>
      <c r="BY171" s="44"/>
      <c r="BZ171" s="44"/>
      <c r="CA171" s="44"/>
      <c r="CB171" s="44"/>
      <c r="CC171" s="44"/>
      <c r="CD171" s="44"/>
      <c r="CE171" s="44"/>
      <c r="CF171" s="44"/>
      <c r="CG171" s="44"/>
      <c r="CH171" s="44"/>
      <c r="CI171" s="44"/>
      <c r="CJ171" s="44"/>
      <c r="CK171" s="44"/>
      <c r="CL171" s="44"/>
      <c r="CM171" s="44"/>
      <c r="CN171" s="44"/>
      <c r="CO171" s="44"/>
      <c r="CP171" s="44"/>
      <c r="CQ171" s="44"/>
      <c r="CR171" s="44"/>
      <c r="CS171" s="44"/>
      <c r="CT171" s="44"/>
      <c r="CU171" s="44"/>
      <c r="CV171" s="44"/>
      <c r="CW171" s="44"/>
      <c r="CX171" s="44"/>
      <c r="CY171" s="44"/>
      <c r="CZ171" s="44"/>
      <c r="DA171" s="44"/>
      <c r="DB171" s="44"/>
      <c r="DC171" s="44"/>
      <c r="DD171" s="44"/>
      <c r="DE171" s="44"/>
      <c r="DF171" s="44"/>
      <c r="DG171" s="44"/>
      <c r="DH171" s="44"/>
      <c r="DI171" s="44"/>
      <c r="DJ171" s="44"/>
      <c r="DK171" s="44"/>
      <c r="DL171" s="44"/>
      <c r="DM171" s="44"/>
      <c r="DN171" s="44"/>
      <c r="DO171" s="44"/>
      <c r="DP171" s="44"/>
      <c r="DQ171" s="44"/>
      <c r="DR171" s="44"/>
      <c r="DS171" s="44"/>
      <c r="DT171" s="44"/>
      <c r="DU171" s="44"/>
      <c r="DV171" s="44"/>
      <c r="DW171" s="44"/>
      <c r="DX171" s="44"/>
      <c r="DY171" s="44"/>
      <c r="DZ171" s="44"/>
      <c r="EA171" s="44"/>
      <c r="EB171" s="44"/>
      <c r="EC171" s="44"/>
      <c r="ED171" s="44"/>
      <c r="EE171" s="44"/>
      <c r="EF171" s="44"/>
      <c r="EG171" s="44"/>
      <c r="EH171" s="44"/>
      <c r="EI171" s="44"/>
      <c r="EJ171" s="44"/>
      <c r="EK171" s="44"/>
      <c r="EL171" s="44"/>
      <c r="EM171" s="44"/>
      <c r="EN171" s="44"/>
      <c r="EO171" s="44"/>
      <c r="EP171" s="44"/>
      <c r="EQ171" s="44"/>
      <c r="ER171" s="44"/>
      <c r="ES171" s="44"/>
      <c r="ET171" s="44"/>
      <c r="EU171" s="44"/>
      <c r="EV171" s="44"/>
      <c r="EW171" s="44"/>
      <c r="EX171" s="44"/>
      <c r="EY171" s="44"/>
      <c r="EZ171" s="44"/>
      <c r="FA171" s="44"/>
      <c r="FB171" s="44"/>
      <c r="FC171" s="44"/>
      <c r="FD171" s="44"/>
      <c r="FE171" s="44"/>
      <c r="FF171" s="44"/>
      <c r="FG171" s="44"/>
      <c r="FH171" s="44"/>
      <c r="FI171" s="44"/>
      <c r="FJ171" s="44"/>
      <c r="FK171" s="44"/>
      <c r="FL171" s="44"/>
      <c r="FM171" s="44"/>
      <c r="FN171" s="44"/>
      <c r="FO171" s="44"/>
      <c r="FP171" s="44"/>
      <c r="FQ171" s="44"/>
      <c r="FR171" s="44"/>
      <c r="FS171" s="44"/>
      <c r="FT171" s="44"/>
      <c r="FU171" s="44"/>
      <c r="FV171" s="44"/>
      <c r="FW171" s="44"/>
      <c r="FX171" s="44"/>
      <c r="FY171" s="44"/>
      <c r="FZ171" s="44"/>
      <c r="GA171" s="44"/>
      <c r="GB171" s="44"/>
      <c r="GC171" s="44"/>
      <c r="GD171" s="44"/>
      <c r="GE171" s="44"/>
      <c r="GF171" s="44"/>
      <c r="GG171" s="44"/>
      <c r="GH171" s="44"/>
      <c r="GI171" s="44"/>
      <c r="GJ171" s="44"/>
      <c r="GK171" s="44"/>
      <c r="GL171" s="44"/>
      <c r="GM171" s="44"/>
      <c r="GN171" s="44"/>
      <c r="GO171" s="44"/>
      <c r="GP171" s="44"/>
      <c r="GQ171" s="44"/>
      <c r="GR171" s="44"/>
      <c r="GS171" s="44"/>
      <c r="GT171" s="44"/>
      <c r="GU171" s="44"/>
      <c r="GV171" s="44"/>
      <c r="GW171" s="44"/>
      <c r="GX171" s="44"/>
      <c r="GY171" s="44"/>
      <c r="GZ171" s="44"/>
      <c r="HA171" s="44"/>
      <c r="HB171" s="44"/>
      <c r="HC171" s="44"/>
      <c r="HD171" s="44"/>
      <c r="HE171" s="44"/>
      <c r="HF171" s="44"/>
      <c r="HG171" s="44"/>
      <c r="HH171" s="44"/>
      <c r="HI171" s="44"/>
      <c r="HJ171" s="44"/>
      <c r="HK171" s="44"/>
      <c r="HL171" s="44"/>
      <c r="HM171" s="44"/>
      <c r="HN171" s="44"/>
      <c r="HO171" s="44"/>
      <c r="HP171" s="44"/>
      <c r="HQ171" s="44"/>
      <c r="HR171" s="44"/>
      <c r="HS171" s="44"/>
      <c r="HT171" s="44"/>
      <c r="HU171" s="44"/>
      <c r="HV171" s="44"/>
      <c r="HW171" s="44"/>
      <c r="HX171" s="44"/>
      <c r="HY171" s="44"/>
      <c r="HZ171" s="44"/>
      <c r="IA171" s="44"/>
      <c r="IB171" s="44"/>
      <c r="IC171" s="44"/>
      <c r="ID171" s="44"/>
      <c r="IE171" s="44"/>
      <c r="IF171" s="44"/>
      <c r="IG171" s="44"/>
      <c r="IH171" s="44"/>
      <c r="II171" s="44"/>
      <c r="IJ171" s="44"/>
      <c r="IK171" s="44"/>
      <c r="IL171" s="44"/>
      <c r="IM171" s="44"/>
      <c r="IN171" s="44"/>
      <c r="IO171" s="44"/>
      <c r="IP171" s="44"/>
      <c r="IQ171" s="44"/>
      <c r="IR171" s="44"/>
      <c r="IS171" s="44"/>
    </row>
    <row r="172" customFormat="false" ht="12.75" hidden="false" customHeight="false" outlineLevel="0" collapsed="false">
      <c r="A172" s="95"/>
      <c r="B172" s="44"/>
      <c r="C172" s="95"/>
      <c r="D172" s="96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  <c r="AR172" s="44"/>
      <c r="AS172" s="4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  <c r="BF172" s="44"/>
      <c r="BG172" s="44"/>
      <c r="BH172" s="44"/>
      <c r="BI172" s="44"/>
      <c r="BJ172" s="44"/>
      <c r="BK172" s="44"/>
      <c r="BL172" s="44"/>
      <c r="BM172" s="44"/>
      <c r="BN172" s="44"/>
      <c r="BO172" s="44"/>
      <c r="BP172" s="44"/>
      <c r="BQ172" s="44"/>
      <c r="BR172" s="44"/>
      <c r="BS172" s="44"/>
      <c r="BT172" s="44"/>
      <c r="BU172" s="44"/>
      <c r="BV172" s="44"/>
      <c r="BW172" s="44"/>
      <c r="BX172" s="44"/>
      <c r="BY172" s="44"/>
      <c r="BZ172" s="44"/>
      <c r="CA172" s="44"/>
      <c r="CB172" s="44"/>
      <c r="CC172" s="44"/>
      <c r="CD172" s="44"/>
      <c r="CE172" s="44"/>
      <c r="CF172" s="44"/>
      <c r="CG172" s="44"/>
      <c r="CH172" s="44"/>
      <c r="CI172" s="44"/>
      <c r="CJ172" s="44"/>
      <c r="CK172" s="44"/>
      <c r="CL172" s="44"/>
      <c r="CM172" s="44"/>
      <c r="CN172" s="44"/>
      <c r="CO172" s="44"/>
      <c r="CP172" s="44"/>
      <c r="CQ172" s="44"/>
      <c r="CR172" s="44"/>
      <c r="CS172" s="44"/>
      <c r="CT172" s="44"/>
      <c r="CU172" s="44"/>
      <c r="CV172" s="44"/>
      <c r="CW172" s="44"/>
      <c r="CX172" s="44"/>
      <c r="CY172" s="44"/>
      <c r="CZ172" s="44"/>
      <c r="DA172" s="44"/>
      <c r="DB172" s="44"/>
      <c r="DC172" s="44"/>
      <c r="DD172" s="44"/>
      <c r="DE172" s="44"/>
      <c r="DF172" s="44"/>
      <c r="DG172" s="44"/>
      <c r="DH172" s="44"/>
      <c r="DI172" s="44"/>
      <c r="DJ172" s="44"/>
      <c r="DK172" s="44"/>
      <c r="DL172" s="44"/>
      <c r="DM172" s="44"/>
      <c r="DN172" s="44"/>
      <c r="DO172" s="44"/>
      <c r="DP172" s="44"/>
      <c r="DQ172" s="44"/>
      <c r="DR172" s="44"/>
      <c r="DS172" s="44"/>
      <c r="DT172" s="44"/>
      <c r="DU172" s="44"/>
      <c r="DV172" s="44"/>
      <c r="DW172" s="44"/>
      <c r="DX172" s="44"/>
      <c r="DY172" s="44"/>
      <c r="DZ172" s="44"/>
      <c r="EA172" s="44"/>
      <c r="EB172" s="44"/>
      <c r="EC172" s="44"/>
      <c r="ED172" s="44"/>
      <c r="EE172" s="44"/>
      <c r="EF172" s="44"/>
      <c r="EG172" s="44"/>
      <c r="EH172" s="44"/>
      <c r="EI172" s="44"/>
      <c r="EJ172" s="44"/>
      <c r="EK172" s="44"/>
      <c r="EL172" s="44"/>
      <c r="EM172" s="44"/>
      <c r="EN172" s="44"/>
      <c r="EO172" s="44"/>
      <c r="EP172" s="44"/>
      <c r="EQ172" s="44"/>
      <c r="ER172" s="44"/>
      <c r="ES172" s="44"/>
      <c r="ET172" s="44"/>
      <c r="EU172" s="44"/>
      <c r="EV172" s="44"/>
      <c r="EW172" s="44"/>
      <c r="EX172" s="44"/>
      <c r="EY172" s="44"/>
      <c r="EZ172" s="44"/>
      <c r="FA172" s="44"/>
      <c r="FB172" s="44"/>
      <c r="FC172" s="44"/>
      <c r="FD172" s="44"/>
      <c r="FE172" s="44"/>
      <c r="FF172" s="44"/>
      <c r="FG172" s="44"/>
      <c r="FH172" s="44"/>
      <c r="FI172" s="44"/>
      <c r="FJ172" s="44"/>
      <c r="FK172" s="44"/>
      <c r="FL172" s="44"/>
      <c r="FM172" s="44"/>
      <c r="FN172" s="44"/>
      <c r="FO172" s="44"/>
      <c r="FP172" s="44"/>
      <c r="FQ172" s="44"/>
      <c r="FR172" s="44"/>
      <c r="FS172" s="44"/>
      <c r="FT172" s="44"/>
      <c r="FU172" s="44"/>
      <c r="FV172" s="44"/>
      <c r="FW172" s="44"/>
      <c r="FX172" s="44"/>
      <c r="FY172" s="44"/>
      <c r="FZ172" s="44"/>
      <c r="GA172" s="44"/>
      <c r="GB172" s="44"/>
      <c r="GC172" s="44"/>
      <c r="GD172" s="44"/>
      <c r="GE172" s="44"/>
      <c r="GF172" s="44"/>
      <c r="GG172" s="44"/>
      <c r="GH172" s="44"/>
      <c r="GI172" s="44"/>
      <c r="GJ172" s="44"/>
      <c r="GK172" s="44"/>
      <c r="GL172" s="44"/>
      <c r="GM172" s="44"/>
      <c r="GN172" s="44"/>
      <c r="GO172" s="44"/>
      <c r="GP172" s="44"/>
      <c r="GQ172" s="44"/>
      <c r="GR172" s="44"/>
      <c r="GS172" s="44"/>
      <c r="GT172" s="44"/>
      <c r="GU172" s="44"/>
      <c r="GV172" s="44"/>
      <c r="GW172" s="44"/>
      <c r="GX172" s="44"/>
      <c r="GY172" s="44"/>
      <c r="GZ172" s="44"/>
      <c r="HA172" s="44"/>
      <c r="HB172" s="44"/>
      <c r="HC172" s="44"/>
      <c r="HD172" s="44"/>
      <c r="HE172" s="44"/>
      <c r="HF172" s="44"/>
      <c r="HG172" s="44"/>
      <c r="HH172" s="44"/>
      <c r="HI172" s="44"/>
      <c r="HJ172" s="44"/>
      <c r="HK172" s="44"/>
      <c r="HL172" s="44"/>
      <c r="HM172" s="44"/>
      <c r="HN172" s="44"/>
      <c r="HO172" s="44"/>
      <c r="HP172" s="44"/>
      <c r="HQ172" s="44"/>
      <c r="HR172" s="44"/>
      <c r="HS172" s="44"/>
      <c r="HT172" s="44"/>
      <c r="HU172" s="44"/>
      <c r="HV172" s="44"/>
      <c r="HW172" s="44"/>
      <c r="HX172" s="44"/>
      <c r="HY172" s="44"/>
      <c r="HZ172" s="44"/>
      <c r="IA172" s="44"/>
      <c r="IB172" s="44"/>
      <c r="IC172" s="44"/>
      <c r="ID172" s="44"/>
      <c r="IE172" s="44"/>
      <c r="IF172" s="44"/>
      <c r="IG172" s="44"/>
      <c r="IH172" s="44"/>
      <c r="II172" s="44"/>
      <c r="IJ172" s="44"/>
      <c r="IK172" s="44"/>
      <c r="IL172" s="44"/>
      <c r="IM172" s="44"/>
      <c r="IN172" s="44"/>
      <c r="IO172" s="44"/>
      <c r="IP172" s="44"/>
      <c r="IQ172" s="44"/>
      <c r="IR172" s="44"/>
      <c r="IS172" s="44"/>
    </row>
    <row r="173" customFormat="false" ht="12.75" hidden="false" customHeight="false" outlineLevel="0" collapsed="false">
      <c r="A173" s="95"/>
      <c r="B173" s="44"/>
      <c r="C173" s="95"/>
      <c r="D173" s="96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  <c r="BF173" s="44"/>
      <c r="BG173" s="44"/>
      <c r="BH173" s="44"/>
      <c r="BI173" s="44"/>
      <c r="BJ173" s="44"/>
      <c r="BK173" s="44"/>
      <c r="BL173" s="44"/>
      <c r="BM173" s="44"/>
      <c r="BN173" s="44"/>
      <c r="BO173" s="44"/>
      <c r="BP173" s="44"/>
      <c r="BQ173" s="44"/>
      <c r="BR173" s="44"/>
      <c r="BS173" s="44"/>
      <c r="BT173" s="44"/>
      <c r="BU173" s="44"/>
      <c r="BV173" s="44"/>
      <c r="BW173" s="44"/>
      <c r="BX173" s="44"/>
      <c r="BY173" s="44"/>
      <c r="BZ173" s="44"/>
      <c r="CA173" s="44"/>
      <c r="CB173" s="44"/>
      <c r="CC173" s="44"/>
      <c r="CD173" s="44"/>
      <c r="CE173" s="44"/>
      <c r="CF173" s="44"/>
      <c r="CG173" s="44"/>
      <c r="CH173" s="44"/>
      <c r="CI173" s="44"/>
      <c r="CJ173" s="44"/>
      <c r="CK173" s="44"/>
      <c r="CL173" s="44"/>
      <c r="CM173" s="44"/>
      <c r="CN173" s="44"/>
      <c r="CO173" s="44"/>
      <c r="CP173" s="44"/>
      <c r="CQ173" s="44"/>
      <c r="CR173" s="44"/>
      <c r="CS173" s="44"/>
      <c r="CT173" s="44"/>
      <c r="CU173" s="44"/>
      <c r="CV173" s="44"/>
      <c r="CW173" s="44"/>
      <c r="CX173" s="44"/>
      <c r="CY173" s="44"/>
      <c r="CZ173" s="44"/>
      <c r="DA173" s="44"/>
      <c r="DB173" s="44"/>
      <c r="DC173" s="44"/>
      <c r="DD173" s="44"/>
      <c r="DE173" s="44"/>
      <c r="DF173" s="44"/>
      <c r="DG173" s="44"/>
      <c r="DH173" s="44"/>
      <c r="DI173" s="44"/>
      <c r="DJ173" s="44"/>
      <c r="DK173" s="44"/>
      <c r="DL173" s="44"/>
      <c r="DM173" s="44"/>
      <c r="DN173" s="44"/>
      <c r="DO173" s="44"/>
      <c r="DP173" s="44"/>
      <c r="DQ173" s="44"/>
      <c r="DR173" s="44"/>
      <c r="DS173" s="44"/>
      <c r="DT173" s="44"/>
      <c r="DU173" s="44"/>
      <c r="DV173" s="44"/>
      <c r="DW173" s="44"/>
      <c r="DX173" s="44"/>
      <c r="DY173" s="44"/>
      <c r="DZ173" s="44"/>
      <c r="EA173" s="44"/>
      <c r="EB173" s="44"/>
      <c r="EC173" s="44"/>
      <c r="ED173" s="44"/>
      <c r="EE173" s="44"/>
      <c r="EF173" s="44"/>
      <c r="EG173" s="44"/>
      <c r="EH173" s="44"/>
      <c r="EI173" s="44"/>
      <c r="EJ173" s="44"/>
      <c r="EK173" s="44"/>
      <c r="EL173" s="44"/>
      <c r="EM173" s="44"/>
      <c r="EN173" s="44"/>
      <c r="EO173" s="44"/>
      <c r="EP173" s="44"/>
      <c r="EQ173" s="44"/>
      <c r="ER173" s="44"/>
      <c r="ES173" s="44"/>
      <c r="ET173" s="44"/>
      <c r="EU173" s="44"/>
      <c r="EV173" s="44"/>
      <c r="EW173" s="44"/>
      <c r="EX173" s="44"/>
      <c r="EY173" s="44"/>
      <c r="EZ173" s="44"/>
      <c r="FA173" s="44"/>
      <c r="FB173" s="44"/>
      <c r="FC173" s="44"/>
      <c r="FD173" s="44"/>
      <c r="FE173" s="44"/>
      <c r="FF173" s="44"/>
      <c r="FG173" s="44"/>
      <c r="FH173" s="44"/>
      <c r="FI173" s="44"/>
      <c r="FJ173" s="44"/>
      <c r="FK173" s="44"/>
      <c r="FL173" s="44"/>
      <c r="FM173" s="44"/>
      <c r="FN173" s="44"/>
      <c r="FO173" s="44"/>
      <c r="FP173" s="44"/>
      <c r="FQ173" s="44"/>
      <c r="FR173" s="44"/>
      <c r="FS173" s="44"/>
      <c r="FT173" s="44"/>
      <c r="FU173" s="44"/>
      <c r="FV173" s="44"/>
      <c r="FW173" s="44"/>
      <c r="FX173" s="44"/>
      <c r="FY173" s="44"/>
      <c r="FZ173" s="44"/>
      <c r="GA173" s="44"/>
      <c r="GB173" s="44"/>
      <c r="GC173" s="44"/>
      <c r="GD173" s="44"/>
      <c r="GE173" s="44"/>
      <c r="GF173" s="44"/>
      <c r="GG173" s="44"/>
      <c r="GH173" s="44"/>
      <c r="GI173" s="44"/>
      <c r="GJ173" s="44"/>
      <c r="GK173" s="44"/>
      <c r="GL173" s="44"/>
      <c r="GM173" s="44"/>
      <c r="GN173" s="44"/>
      <c r="GO173" s="44"/>
      <c r="GP173" s="44"/>
      <c r="GQ173" s="44"/>
      <c r="GR173" s="44"/>
      <c r="GS173" s="44"/>
      <c r="GT173" s="44"/>
      <c r="GU173" s="44"/>
      <c r="GV173" s="44"/>
      <c r="GW173" s="44"/>
      <c r="GX173" s="44"/>
      <c r="GY173" s="44"/>
      <c r="GZ173" s="44"/>
      <c r="HA173" s="44"/>
      <c r="HB173" s="44"/>
      <c r="HC173" s="44"/>
      <c r="HD173" s="44"/>
      <c r="HE173" s="44"/>
      <c r="HF173" s="44"/>
      <c r="HG173" s="44"/>
      <c r="HH173" s="44"/>
      <c r="HI173" s="44"/>
      <c r="HJ173" s="44"/>
      <c r="HK173" s="44"/>
      <c r="HL173" s="44"/>
      <c r="HM173" s="44"/>
      <c r="HN173" s="44"/>
      <c r="HO173" s="44"/>
      <c r="HP173" s="44"/>
      <c r="HQ173" s="44"/>
      <c r="HR173" s="44"/>
      <c r="HS173" s="44"/>
      <c r="HT173" s="44"/>
      <c r="HU173" s="44"/>
      <c r="HV173" s="44"/>
      <c r="HW173" s="44"/>
      <c r="HX173" s="44"/>
      <c r="HY173" s="44"/>
      <c r="HZ173" s="44"/>
      <c r="IA173" s="44"/>
      <c r="IB173" s="44"/>
      <c r="IC173" s="44"/>
      <c r="ID173" s="44"/>
      <c r="IE173" s="44"/>
      <c r="IF173" s="44"/>
      <c r="IG173" s="44"/>
      <c r="IH173" s="44"/>
      <c r="II173" s="44"/>
      <c r="IJ173" s="44"/>
      <c r="IK173" s="44"/>
      <c r="IL173" s="44"/>
      <c r="IM173" s="44"/>
      <c r="IN173" s="44"/>
      <c r="IO173" s="44"/>
      <c r="IP173" s="44"/>
      <c r="IQ173" s="44"/>
      <c r="IR173" s="44"/>
      <c r="IS173" s="44"/>
    </row>
    <row r="174" customFormat="false" ht="12.75" hidden="false" customHeight="false" outlineLevel="0" collapsed="false">
      <c r="A174" s="95"/>
      <c r="B174" s="44"/>
      <c r="C174" s="95"/>
      <c r="D174" s="96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  <c r="AO174" s="44"/>
      <c r="AP174" s="44"/>
      <c r="AQ174" s="44"/>
      <c r="AR174" s="44"/>
      <c r="AS174" s="4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  <c r="BF174" s="44"/>
      <c r="BG174" s="44"/>
      <c r="BH174" s="44"/>
      <c r="BI174" s="44"/>
      <c r="BJ174" s="44"/>
      <c r="BK174" s="44"/>
      <c r="BL174" s="44"/>
      <c r="BM174" s="44"/>
      <c r="BN174" s="44"/>
      <c r="BO174" s="44"/>
      <c r="BP174" s="44"/>
      <c r="BQ174" s="44"/>
      <c r="BR174" s="44"/>
      <c r="BS174" s="44"/>
      <c r="BT174" s="44"/>
      <c r="BU174" s="44"/>
      <c r="BV174" s="44"/>
      <c r="BW174" s="44"/>
      <c r="BX174" s="44"/>
      <c r="BY174" s="44"/>
      <c r="BZ174" s="44"/>
      <c r="CA174" s="44"/>
      <c r="CB174" s="44"/>
      <c r="CC174" s="44"/>
      <c r="CD174" s="44"/>
      <c r="CE174" s="44"/>
      <c r="CF174" s="44"/>
      <c r="CG174" s="44"/>
      <c r="CH174" s="44"/>
      <c r="CI174" s="44"/>
      <c r="CJ174" s="44"/>
      <c r="CK174" s="44"/>
      <c r="CL174" s="44"/>
      <c r="CM174" s="44"/>
      <c r="CN174" s="44"/>
      <c r="CO174" s="44"/>
      <c r="CP174" s="44"/>
      <c r="CQ174" s="44"/>
      <c r="CR174" s="44"/>
      <c r="CS174" s="44"/>
      <c r="CT174" s="44"/>
      <c r="CU174" s="44"/>
      <c r="CV174" s="44"/>
      <c r="CW174" s="44"/>
      <c r="CX174" s="44"/>
      <c r="CY174" s="44"/>
      <c r="CZ174" s="44"/>
      <c r="DA174" s="44"/>
      <c r="DB174" s="44"/>
      <c r="DC174" s="44"/>
      <c r="DD174" s="44"/>
      <c r="DE174" s="44"/>
      <c r="DF174" s="44"/>
      <c r="DG174" s="44"/>
      <c r="DH174" s="44"/>
      <c r="DI174" s="44"/>
      <c r="DJ174" s="44"/>
      <c r="DK174" s="44"/>
      <c r="DL174" s="44"/>
      <c r="DM174" s="44"/>
      <c r="DN174" s="44"/>
      <c r="DO174" s="44"/>
      <c r="DP174" s="44"/>
      <c r="DQ174" s="44"/>
      <c r="DR174" s="44"/>
      <c r="DS174" s="44"/>
      <c r="DT174" s="44"/>
      <c r="DU174" s="44"/>
      <c r="DV174" s="44"/>
      <c r="DW174" s="44"/>
      <c r="DX174" s="44"/>
      <c r="DY174" s="44"/>
      <c r="DZ174" s="44"/>
      <c r="EA174" s="44"/>
      <c r="EB174" s="44"/>
      <c r="EC174" s="44"/>
      <c r="ED174" s="44"/>
      <c r="EE174" s="44"/>
      <c r="EF174" s="44"/>
      <c r="EG174" s="44"/>
      <c r="EH174" s="44"/>
      <c r="EI174" s="44"/>
      <c r="EJ174" s="44"/>
      <c r="EK174" s="44"/>
      <c r="EL174" s="44"/>
      <c r="EM174" s="44"/>
      <c r="EN174" s="44"/>
      <c r="EO174" s="44"/>
      <c r="EP174" s="44"/>
      <c r="EQ174" s="44"/>
      <c r="ER174" s="44"/>
      <c r="ES174" s="44"/>
      <c r="ET174" s="44"/>
      <c r="EU174" s="44"/>
      <c r="EV174" s="44"/>
      <c r="EW174" s="44"/>
      <c r="EX174" s="44"/>
      <c r="EY174" s="44"/>
      <c r="EZ174" s="44"/>
      <c r="FA174" s="44"/>
      <c r="FB174" s="44"/>
      <c r="FC174" s="44"/>
      <c r="FD174" s="44"/>
      <c r="FE174" s="44"/>
      <c r="FF174" s="44"/>
      <c r="FG174" s="44"/>
      <c r="FH174" s="44"/>
      <c r="FI174" s="44"/>
      <c r="FJ174" s="44"/>
      <c r="FK174" s="44"/>
      <c r="FL174" s="44"/>
      <c r="FM174" s="44"/>
      <c r="FN174" s="44"/>
      <c r="FO174" s="44"/>
      <c r="FP174" s="44"/>
      <c r="FQ174" s="44"/>
      <c r="FR174" s="44"/>
      <c r="FS174" s="44"/>
      <c r="FT174" s="44"/>
      <c r="FU174" s="44"/>
      <c r="FV174" s="44"/>
      <c r="FW174" s="44"/>
      <c r="FX174" s="44"/>
      <c r="FY174" s="44"/>
      <c r="FZ174" s="44"/>
      <c r="GA174" s="44"/>
      <c r="GB174" s="44"/>
      <c r="GC174" s="44"/>
      <c r="GD174" s="44"/>
      <c r="GE174" s="44"/>
      <c r="GF174" s="44"/>
      <c r="GG174" s="44"/>
      <c r="GH174" s="44"/>
      <c r="GI174" s="44"/>
      <c r="GJ174" s="44"/>
      <c r="GK174" s="44"/>
      <c r="GL174" s="44"/>
      <c r="GM174" s="44"/>
      <c r="GN174" s="44"/>
      <c r="GO174" s="44"/>
      <c r="GP174" s="44"/>
      <c r="GQ174" s="44"/>
      <c r="GR174" s="44"/>
      <c r="GS174" s="44"/>
      <c r="GT174" s="44"/>
      <c r="GU174" s="44"/>
      <c r="GV174" s="44"/>
      <c r="GW174" s="44"/>
      <c r="GX174" s="44"/>
      <c r="GY174" s="44"/>
      <c r="GZ174" s="44"/>
      <c r="HA174" s="44"/>
      <c r="HB174" s="44"/>
      <c r="HC174" s="44"/>
      <c r="HD174" s="44"/>
      <c r="HE174" s="44"/>
      <c r="HF174" s="44"/>
      <c r="HG174" s="44"/>
      <c r="HH174" s="44"/>
      <c r="HI174" s="44"/>
      <c r="HJ174" s="44"/>
      <c r="HK174" s="44"/>
      <c r="HL174" s="44"/>
      <c r="HM174" s="44"/>
      <c r="HN174" s="44"/>
      <c r="HO174" s="44"/>
      <c r="HP174" s="44"/>
      <c r="HQ174" s="44"/>
      <c r="HR174" s="44"/>
      <c r="HS174" s="44"/>
      <c r="HT174" s="44"/>
      <c r="HU174" s="44"/>
      <c r="HV174" s="44"/>
      <c r="HW174" s="44"/>
      <c r="HX174" s="44"/>
      <c r="HY174" s="44"/>
      <c r="HZ174" s="44"/>
      <c r="IA174" s="44"/>
      <c r="IB174" s="44"/>
      <c r="IC174" s="44"/>
      <c r="ID174" s="44"/>
      <c r="IE174" s="44"/>
      <c r="IF174" s="44"/>
      <c r="IG174" s="44"/>
      <c r="IH174" s="44"/>
      <c r="II174" s="44"/>
      <c r="IJ174" s="44"/>
      <c r="IK174" s="44"/>
      <c r="IL174" s="44"/>
      <c r="IM174" s="44"/>
      <c r="IN174" s="44"/>
      <c r="IO174" s="44"/>
      <c r="IP174" s="44"/>
      <c r="IQ174" s="44"/>
      <c r="IR174" s="44"/>
      <c r="IS174" s="44"/>
    </row>
    <row r="175" customFormat="false" ht="12.75" hidden="false" customHeight="false" outlineLevel="0" collapsed="false">
      <c r="A175" s="95"/>
      <c r="B175" s="44"/>
      <c r="C175" s="95"/>
      <c r="D175" s="96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  <c r="AR175" s="44"/>
      <c r="AS175" s="4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  <c r="BF175" s="44"/>
      <c r="BG175" s="44"/>
      <c r="BH175" s="44"/>
      <c r="BI175" s="44"/>
      <c r="BJ175" s="44"/>
      <c r="BK175" s="44"/>
      <c r="BL175" s="44"/>
      <c r="BM175" s="44"/>
      <c r="BN175" s="44"/>
      <c r="BO175" s="44"/>
      <c r="BP175" s="44"/>
      <c r="BQ175" s="44"/>
      <c r="BR175" s="44"/>
      <c r="BS175" s="44"/>
      <c r="BT175" s="44"/>
      <c r="BU175" s="44"/>
      <c r="BV175" s="44"/>
      <c r="BW175" s="44"/>
      <c r="BX175" s="44"/>
      <c r="BY175" s="44"/>
      <c r="BZ175" s="44"/>
      <c r="CA175" s="44"/>
      <c r="CB175" s="44"/>
      <c r="CC175" s="44"/>
      <c r="CD175" s="44"/>
      <c r="CE175" s="44"/>
      <c r="CF175" s="44"/>
      <c r="CG175" s="44"/>
      <c r="CH175" s="44"/>
      <c r="CI175" s="44"/>
      <c r="CJ175" s="44"/>
      <c r="CK175" s="44"/>
      <c r="CL175" s="44"/>
      <c r="CM175" s="44"/>
      <c r="CN175" s="44"/>
      <c r="CO175" s="44"/>
      <c r="CP175" s="44"/>
      <c r="CQ175" s="44"/>
      <c r="CR175" s="44"/>
      <c r="CS175" s="44"/>
      <c r="CT175" s="44"/>
      <c r="CU175" s="44"/>
      <c r="CV175" s="44"/>
      <c r="CW175" s="44"/>
      <c r="CX175" s="44"/>
      <c r="CY175" s="44"/>
      <c r="CZ175" s="44"/>
      <c r="DA175" s="44"/>
      <c r="DB175" s="44"/>
      <c r="DC175" s="44"/>
      <c r="DD175" s="44"/>
      <c r="DE175" s="44"/>
      <c r="DF175" s="44"/>
      <c r="DG175" s="44"/>
      <c r="DH175" s="44"/>
      <c r="DI175" s="44"/>
      <c r="DJ175" s="44"/>
      <c r="DK175" s="44"/>
      <c r="DL175" s="44"/>
      <c r="DM175" s="44"/>
      <c r="DN175" s="44"/>
      <c r="DO175" s="44"/>
      <c r="DP175" s="44"/>
      <c r="DQ175" s="44"/>
      <c r="DR175" s="44"/>
      <c r="DS175" s="44"/>
      <c r="DT175" s="44"/>
      <c r="DU175" s="44"/>
      <c r="DV175" s="44"/>
      <c r="DW175" s="44"/>
      <c r="DX175" s="44"/>
      <c r="DY175" s="44"/>
      <c r="DZ175" s="44"/>
      <c r="EA175" s="44"/>
      <c r="EB175" s="44"/>
      <c r="EC175" s="44"/>
      <c r="ED175" s="44"/>
      <c r="EE175" s="44"/>
      <c r="EF175" s="44"/>
      <c r="EG175" s="44"/>
      <c r="EH175" s="44"/>
      <c r="EI175" s="44"/>
      <c r="EJ175" s="44"/>
      <c r="EK175" s="44"/>
      <c r="EL175" s="44"/>
      <c r="EM175" s="44"/>
      <c r="EN175" s="44"/>
      <c r="EO175" s="44"/>
      <c r="EP175" s="44"/>
      <c r="EQ175" s="44"/>
      <c r="ER175" s="44"/>
      <c r="ES175" s="44"/>
      <c r="ET175" s="44"/>
      <c r="EU175" s="44"/>
      <c r="EV175" s="44"/>
      <c r="EW175" s="44"/>
      <c r="EX175" s="44"/>
      <c r="EY175" s="44"/>
      <c r="EZ175" s="44"/>
      <c r="FA175" s="44"/>
      <c r="FB175" s="44"/>
      <c r="FC175" s="44"/>
      <c r="FD175" s="44"/>
      <c r="FE175" s="44"/>
      <c r="FF175" s="44"/>
      <c r="FG175" s="44"/>
      <c r="FH175" s="44"/>
      <c r="FI175" s="44"/>
      <c r="FJ175" s="44"/>
      <c r="FK175" s="44"/>
      <c r="FL175" s="44"/>
      <c r="FM175" s="44"/>
      <c r="FN175" s="44"/>
      <c r="FO175" s="44"/>
      <c r="FP175" s="44"/>
      <c r="FQ175" s="44"/>
      <c r="FR175" s="44"/>
      <c r="FS175" s="44"/>
      <c r="FT175" s="44"/>
      <c r="FU175" s="44"/>
      <c r="FV175" s="44"/>
      <c r="FW175" s="44"/>
      <c r="FX175" s="44"/>
      <c r="FY175" s="44"/>
      <c r="FZ175" s="44"/>
      <c r="GA175" s="44"/>
      <c r="GB175" s="44"/>
      <c r="GC175" s="44"/>
      <c r="GD175" s="44"/>
      <c r="GE175" s="44"/>
      <c r="GF175" s="44"/>
      <c r="GG175" s="44"/>
      <c r="GH175" s="44"/>
      <c r="GI175" s="44"/>
      <c r="GJ175" s="44"/>
      <c r="GK175" s="44"/>
      <c r="GL175" s="44"/>
      <c r="GM175" s="44"/>
      <c r="GN175" s="44"/>
      <c r="GO175" s="44"/>
      <c r="GP175" s="44"/>
      <c r="GQ175" s="44"/>
      <c r="GR175" s="44"/>
      <c r="GS175" s="44"/>
      <c r="GT175" s="44"/>
      <c r="GU175" s="44"/>
      <c r="GV175" s="44"/>
      <c r="GW175" s="44"/>
      <c r="GX175" s="44"/>
      <c r="GY175" s="44"/>
      <c r="GZ175" s="44"/>
      <c r="HA175" s="44"/>
      <c r="HB175" s="44"/>
      <c r="HC175" s="44"/>
      <c r="HD175" s="44"/>
      <c r="HE175" s="44"/>
      <c r="HF175" s="44"/>
      <c r="HG175" s="44"/>
      <c r="HH175" s="44"/>
      <c r="HI175" s="44"/>
      <c r="HJ175" s="44"/>
      <c r="HK175" s="44"/>
      <c r="HL175" s="44"/>
      <c r="HM175" s="44"/>
      <c r="HN175" s="44"/>
      <c r="HO175" s="44"/>
      <c r="HP175" s="44"/>
      <c r="HQ175" s="44"/>
      <c r="HR175" s="44"/>
      <c r="HS175" s="44"/>
      <c r="HT175" s="44"/>
      <c r="HU175" s="44"/>
      <c r="HV175" s="44"/>
      <c r="HW175" s="44"/>
      <c r="HX175" s="44"/>
      <c r="HY175" s="44"/>
      <c r="HZ175" s="44"/>
      <c r="IA175" s="44"/>
      <c r="IB175" s="44"/>
      <c r="IC175" s="44"/>
      <c r="ID175" s="44"/>
      <c r="IE175" s="44"/>
      <c r="IF175" s="44"/>
      <c r="IG175" s="44"/>
      <c r="IH175" s="44"/>
      <c r="II175" s="44"/>
      <c r="IJ175" s="44"/>
      <c r="IK175" s="44"/>
      <c r="IL175" s="44"/>
      <c r="IM175" s="44"/>
      <c r="IN175" s="44"/>
      <c r="IO175" s="44"/>
      <c r="IP175" s="44"/>
      <c r="IQ175" s="44"/>
      <c r="IR175" s="44"/>
      <c r="IS175" s="44"/>
    </row>
    <row r="176" customFormat="false" ht="13.5" hidden="false" customHeight="false" outlineLevel="0" collapsed="false">
      <c r="B176" s="84"/>
      <c r="C176" s="97"/>
      <c r="D176" s="84"/>
      <c r="E176" s="93"/>
      <c r="F176" s="84"/>
      <c r="G176" s="84"/>
      <c r="H176" s="84"/>
      <c r="I176" s="84"/>
      <c r="J176" s="84"/>
      <c r="K176" s="84"/>
      <c r="L176" s="84"/>
      <c r="M176" s="86"/>
      <c r="N176" s="84"/>
      <c r="O176" s="84"/>
      <c r="P176" s="84"/>
      <c r="Q176" s="84"/>
      <c r="R176" s="84"/>
      <c r="S176" s="84"/>
      <c r="T176" s="84"/>
      <c r="U176" s="84"/>
      <c r="V176" s="84"/>
      <c r="W176" s="84"/>
      <c r="X176" s="84"/>
      <c r="Y176" s="84"/>
      <c r="Z176" s="84"/>
      <c r="AA176" s="84"/>
      <c r="AB176" s="84"/>
      <c r="AC176" s="84"/>
      <c r="AD176" s="84"/>
      <c r="AE176" s="84"/>
      <c r="AF176" s="84"/>
      <c r="AG176" s="84"/>
      <c r="AH176" s="84"/>
      <c r="AI176" s="84"/>
      <c r="AJ176" s="84"/>
      <c r="AK176" s="84"/>
      <c r="AL176" s="84"/>
      <c r="AM176" s="84"/>
      <c r="AN176" s="84"/>
      <c r="AO176" s="84"/>
      <c r="AP176" s="84"/>
      <c r="AQ176" s="84"/>
      <c r="AR176" s="84"/>
      <c r="AS176" s="84"/>
      <c r="AT176" s="84"/>
      <c r="AU176" s="84"/>
      <c r="AV176" s="84"/>
      <c r="AW176" s="84"/>
      <c r="AX176" s="84"/>
      <c r="AY176" s="84"/>
      <c r="AZ176" s="84"/>
      <c r="BA176" s="84"/>
      <c r="BB176" s="84"/>
      <c r="BC176" s="84"/>
      <c r="BD176" s="84"/>
      <c r="BE176" s="84"/>
      <c r="BF176" s="84"/>
      <c r="BG176" s="84"/>
      <c r="BH176" s="84"/>
      <c r="BI176" s="84"/>
      <c r="BJ176" s="84"/>
      <c r="BK176" s="84"/>
      <c r="BL176" s="84"/>
      <c r="BM176" s="84"/>
      <c r="BN176" s="84"/>
      <c r="BO176" s="84"/>
      <c r="BP176" s="84"/>
      <c r="BQ176" s="84"/>
      <c r="BR176" s="84"/>
      <c r="BS176" s="84"/>
      <c r="BT176" s="84"/>
      <c r="BU176" s="84"/>
      <c r="BV176" s="84"/>
      <c r="BW176" s="84"/>
      <c r="BX176" s="84"/>
      <c r="BY176" s="84"/>
      <c r="BZ176" s="84"/>
      <c r="CA176" s="84"/>
      <c r="CB176" s="84"/>
      <c r="CC176" s="84"/>
      <c r="CD176" s="84"/>
      <c r="CE176" s="84"/>
      <c r="CF176" s="84"/>
      <c r="CG176" s="84"/>
      <c r="CH176" s="84"/>
      <c r="CI176" s="84"/>
      <c r="CJ176" s="84"/>
      <c r="CK176" s="84"/>
      <c r="CL176" s="84"/>
      <c r="CM176" s="84"/>
      <c r="CN176" s="84"/>
      <c r="CO176" s="84"/>
      <c r="CP176" s="84"/>
      <c r="CQ176" s="84"/>
      <c r="CR176" s="84"/>
      <c r="CS176" s="84"/>
      <c r="CT176" s="84"/>
      <c r="CU176" s="84"/>
      <c r="CV176" s="84"/>
      <c r="CW176" s="84"/>
      <c r="CX176" s="84"/>
      <c r="CY176" s="84"/>
      <c r="CZ176" s="84"/>
      <c r="DA176" s="84"/>
      <c r="DB176" s="84"/>
      <c r="DC176" s="84"/>
      <c r="DD176" s="84"/>
      <c r="DE176" s="84"/>
      <c r="DF176" s="84"/>
      <c r="DG176" s="84"/>
      <c r="DH176" s="84"/>
      <c r="DI176" s="84"/>
      <c r="DJ176" s="84"/>
      <c r="DK176" s="84"/>
      <c r="DL176" s="84"/>
      <c r="DM176" s="84"/>
      <c r="DN176" s="84"/>
      <c r="DO176" s="84"/>
      <c r="DP176" s="84"/>
      <c r="DQ176" s="84"/>
      <c r="DR176" s="84"/>
      <c r="DS176" s="84"/>
      <c r="DT176" s="84"/>
      <c r="DU176" s="84"/>
      <c r="DV176" s="84"/>
      <c r="DW176" s="84"/>
      <c r="DX176" s="84"/>
      <c r="DY176" s="84"/>
      <c r="DZ176" s="84"/>
      <c r="EA176" s="84"/>
      <c r="EB176" s="84"/>
      <c r="EC176" s="84"/>
      <c r="ED176" s="84"/>
      <c r="EE176" s="84"/>
      <c r="EF176" s="84"/>
      <c r="EG176" s="84"/>
      <c r="EH176" s="84"/>
      <c r="EI176" s="84"/>
      <c r="EJ176" s="84"/>
      <c r="EK176" s="84"/>
      <c r="EL176" s="84"/>
      <c r="EM176" s="84"/>
      <c r="EN176" s="84"/>
      <c r="EO176" s="84"/>
      <c r="EP176" s="84"/>
      <c r="EQ176" s="84"/>
      <c r="ER176" s="84"/>
      <c r="ES176" s="84"/>
      <c r="ET176" s="84"/>
      <c r="EU176" s="84"/>
      <c r="EV176" s="84"/>
      <c r="EW176" s="84"/>
      <c r="EX176" s="84"/>
      <c r="EY176" s="84"/>
      <c r="EZ176" s="84"/>
      <c r="FA176" s="84"/>
      <c r="FB176" s="84"/>
      <c r="FC176" s="84"/>
      <c r="FD176" s="84"/>
      <c r="FE176" s="84"/>
      <c r="FF176" s="84"/>
      <c r="FG176" s="84"/>
      <c r="FH176" s="84"/>
      <c r="FI176" s="84"/>
      <c r="FJ176" s="84"/>
      <c r="FK176" s="84"/>
      <c r="FL176" s="84"/>
      <c r="FM176" s="84"/>
      <c r="FN176" s="84"/>
      <c r="FO176" s="84"/>
      <c r="FP176" s="84"/>
      <c r="FQ176" s="84"/>
      <c r="FR176" s="84"/>
      <c r="FS176" s="84"/>
      <c r="FT176" s="84"/>
      <c r="FU176" s="84"/>
      <c r="FV176" s="84"/>
      <c r="FW176" s="84"/>
      <c r="FX176" s="84"/>
      <c r="FY176" s="84"/>
      <c r="FZ176" s="84"/>
      <c r="GA176" s="84"/>
      <c r="GB176" s="84"/>
      <c r="GC176" s="84"/>
      <c r="GD176" s="84"/>
      <c r="GE176" s="84"/>
      <c r="GF176" s="84"/>
      <c r="GG176" s="84"/>
      <c r="GH176" s="84"/>
      <c r="GI176" s="84"/>
      <c r="GJ176" s="84"/>
      <c r="GK176" s="84"/>
      <c r="GL176" s="84"/>
      <c r="GM176" s="84"/>
      <c r="GN176" s="84"/>
      <c r="GO176" s="84"/>
      <c r="GP176" s="84"/>
      <c r="GQ176" s="84"/>
      <c r="GR176" s="84"/>
      <c r="GS176" s="84"/>
      <c r="GT176" s="84"/>
      <c r="GU176" s="84"/>
      <c r="GV176" s="84"/>
      <c r="GW176" s="84"/>
      <c r="GX176" s="84"/>
      <c r="GY176" s="84"/>
      <c r="GZ176" s="84"/>
      <c r="HA176" s="84"/>
      <c r="HB176" s="84"/>
      <c r="HC176" s="84"/>
      <c r="HD176" s="84"/>
      <c r="HE176" s="84"/>
      <c r="HF176" s="84"/>
      <c r="HG176" s="84"/>
      <c r="HH176" s="84"/>
      <c r="HI176" s="84"/>
      <c r="HJ176" s="84"/>
      <c r="HK176" s="84"/>
      <c r="HL176" s="84"/>
      <c r="HM176" s="84"/>
      <c r="HN176" s="84"/>
      <c r="HO176" s="84"/>
      <c r="HP176" s="84"/>
      <c r="HQ176" s="84"/>
      <c r="HR176" s="84"/>
      <c r="HS176" s="84"/>
      <c r="HT176" s="84"/>
      <c r="HU176" s="84"/>
      <c r="HV176" s="84"/>
      <c r="HW176" s="84"/>
      <c r="HX176" s="84"/>
      <c r="HY176" s="84"/>
      <c r="HZ176" s="84"/>
      <c r="IA176" s="84"/>
      <c r="IB176" s="84"/>
      <c r="IC176" s="84"/>
      <c r="ID176" s="84"/>
      <c r="IE176" s="84"/>
      <c r="IF176" s="84"/>
      <c r="IG176" s="84"/>
      <c r="IH176" s="84"/>
      <c r="II176" s="84"/>
      <c r="IJ176" s="84"/>
      <c r="IK176" s="84"/>
      <c r="IL176" s="84"/>
      <c r="IM176" s="84"/>
      <c r="IN176" s="84"/>
      <c r="IO176" s="84"/>
      <c r="IP176" s="84"/>
      <c r="IQ176" s="84"/>
      <c r="IR176" s="84"/>
      <c r="IS176" s="86"/>
    </row>
    <row r="177" customFormat="false" ht="14.25" hidden="false" customHeight="false" outlineLevel="0" collapsed="false">
      <c r="B177" s="47"/>
      <c r="C177" s="97"/>
      <c r="D177" s="47"/>
      <c r="E177" s="88"/>
      <c r="M177" s="48"/>
      <c r="N177" s="47"/>
      <c r="IS177" s="48"/>
    </row>
    <row r="178" customFormat="false" ht="14.25" hidden="false" customHeight="false" outlineLevel="0" collapsed="false">
      <c r="B178" s="47"/>
      <c r="C178" s="97"/>
      <c r="D178" s="47"/>
      <c r="E178" s="88"/>
      <c r="M178" s="48"/>
      <c r="N178" s="47"/>
      <c r="IS178" s="48"/>
    </row>
    <row r="179" customFormat="false" ht="14.25" hidden="false" customHeight="false" outlineLevel="0" collapsed="false">
      <c r="B179" s="47"/>
      <c r="C179" s="97"/>
      <c r="D179" s="47"/>
      <c r="E179" s="88"/>
      <c r="M179" s="48"/>
      <c r="N179" s="47"/>
      <c r="IS179" s="48"/>
    </row>
    <row r="180" customFormat="false" ht="14.25" hidden="false" customHeight="false" outlineLevel="0" collapsed="false">
      <c r="B180" s="47"/>
      <c r="C180" s="97"/>
      <c r="D180" s="47"/>
      <c r="E180" s="88"/>
      <c r="M180" s="48"/>
      <c r="N180" s="47"/>
      <c r="IS180" s="48"/>
    </row>
    <row r="181" customFormat="false" ht="14.25" hidden="false" customHeight="false" outlineLevel="0" collapsed="false">
      <c r="B181" s="47"/>
      <c r="C181" s="97"/>
      <c r="D181" s="47"/>
      <c r="E181" s="88"/>
      <c r="M181" s="48"/>
      <c r="N181" s="47"/>
      <c r="IS181" s="48"/>
    </row>
    <row r="182" customFormat="false" ht="14.25" hidden="false" customHeight="false" outlineLevel="0" collapsed="false">
      <c r="B182" s="47"/>
      <c r="C182" s="97"/>
      <c r="D182" s="47"/>
      <c r="E182" s="88"/>
      <c r="M182" s="48"/>
      <c r="N182" s="47"/>
      <c r="IS182" s="48"/>
    </row>
    <row r="183" customFormat="false" ht="14.25" hidden="false" customHeight="false" outlineLevel="0" collapsed="false">
      <c r="B183" s="47"/>
      <c r="C183" s="97"/>
      <c r="D183" s="47"/>
      <c r="E183" s="88"/>
      <c r="M183" s="48"/>
      <c r="N183" s="47"/>
      <c r="IS183" s="48"/>
    </row>
    <row r="184" customFormat="false" ht="14.25" hidden="false" customHeight="false" outlineLevel="0" collapsed="false">
      <c r="B184" s="47"/>
      <c r="C184" s="97"/>
      <c r="D184" s="47"/>
      <c r="E184" s="88"/>
      <c r="M184" s="48"/>
      <c r="N184" s="47"/>
      <c r="IS184" s="48"/>
    </row>
    <row r="185" customFormat="false" ht="14.25" hidden="false" customHeight="false" outlineLevel="0" collapsed="false">
      <c r="B185" s="47"/>
      <c r="C185" s="97"/>
      <c r="D185" s="47"/>
      <c r="E185" s="88"/>
      <c r="M185" s="48"/>
      <c r="N185" s="47"/>
      <c r="IS185" s="48"/>
    </row>
    <row r="186" customFormat="false" ht="14.25" hidden="false" customHeight="false" outlineLevel="0" collapsed="false">
      <c r="B186" s="47"/>
      <c r="C186" s="97"/>
      <c r="D186" s="47"/>
      <c r="E186" s="88"/>
      <c r="M186" s="48"/>
      <c r="N186" s="47"/>
      <c r="IS186" s="48"/>
    </row>
    <row r="187" customFormat="false" ht="14.25" hidden="false" customHeight="false" outlineLevel="0" collapsed="false">
      <c r="B187" s="47"/>
      <c r="C187" s="97"/>
      <c r="D187" s="47"/>
      <c r="E187" s="88"/>
      <c r="M187" s="48"/>
      <c r="N187" s="47"/>
      <c r="IS187" s="48"/>
    </row>
    <row r="188" customFormat="false" ht="14.25" hidden="false" customHeight="false" outlineLevel="0" collapsed="false">
      <c r="B188" s="47"/>
      <c r="C188" s="97"/>
      <c r="D188" s="47"/>
      <c r="E188" s="88"/>
      <c r="M188" s="48"/>
      <c r="N188" s="47"/>
      <c r="IS188" s="48"/>
    </row>
    <row r="189" customFormat="false" ht="14.25" hidden="false" customHeight="false" outlineLevel="0" collapsed="false">
      <c r="B189" s="47"/>
      <c r="C189" s="97"/>
      <c r="D189" s="47"/>
      <c r="E189" s="88"/>
      <c r="M189" s="48"/>
      <c r="N189" s="47"/>
      <c r="IS189" s="48"/>
    </row>
    <row r="190" customFormat="false" ht="14.25" hidden="false" customHeight="false" outlineLevel="0" collapsed="false">
      <c r="B190" s="47"/>
      <c r="C190" s="97"/>
      <c r="D190" s="47"/>
      <c r="E190" s="88"/>
      <c r="M190" s="48"/>
      <c r="N190" s="47"/>
      <c r="IS190" s="48"/>
    </row>
    <row r="191" customFormat="false" ht="14.25" hidden="false" customHeight="false" outlineLevel="0" collapsed="false">
      <c r="B191" s="47"/>
      <c r="C191" s="97"/>
      <c r="D191" s="47"/>
      <c r="E191" s="88"/>
      <c r="M191" s="48"/>
      <c r="N191" s="47"/>
      <c r="IS191" s="48"/>
    </row>
    <row r="192" customFormat="false" ht="14.25" hidden="false" customHeight="false" outlineLevel="0" collapsed="false">
      <c r="B192" s="47"/>
      <c r="C192" s="97"/>
      <c r="D192" s="47"/>
      <c r="E192" s="88"/>
      <c r="M192" s="48"/>
      <c r="N192" s="47"/>
      <c r="IS192" s="48"/>
    </row>
    <row r="193" customFormat="false" ht="14.25" hidden="false" customHeight="false" outlineLevel="0" collapsed="false">
      <c r="B193" s="47"/>
      <c r="C193" s="97"/>
      <c r="D193" s="47"/>
      <c r="E193" s="88"/>
      <c r="M193" s="48"/>
      <c r="N193" s="47"/>
      <c r="IS193" s="48"/>
    </row>
    <row r="194" customFormat="false" ht="14.25" hidden="false" customHeight="false" outlineLevel="0" collapsed="false">
      <c r="B194" s="47"/>
      <c r="C194" s="97"/>
      <c r="D194" s="47"/>
      <c r="E194" s="88"/>
      <c r="M194" s="48"/>
      <c r="N194" s="47"/>
      <c r="IS194" s="48"/>
    </row>
    <row r="195" customFormat="false" ht="14.25" hidden="false" customHeight="false" outlineLevel="0" collapsed="false">
      <c r="B195" s="47"/>
      <c r="C195" s="97"/>
      <c r="D195" s="47"/>
      <c r="E195" s="88"/>
      <c r="M195" s="48"/>
      <c r="N195" s="47"/>
      <c r="IS195" s="48"/>
    </row>
    <row r="196" customFormat="false" ht="14.25" hidden="false" customHeight="false" outlineLevel="0" collapsed="false">
      <c r="B196" s="47"/>
      <c r="C196" s="97"/>
      <c r="D196" s="47"/>
      <c r="E196" s="88"/>
      <c r="M196" s="48"/>
      <c r="N196" s="47"/>
      <c r="IS196" s="48"/>
    </row>
    <row r="197" customFormat="false" ht="14.25" hidden="false" customHeight="false" outlineLevel="0" collapsed="false">
      <c r="B197" s="47"/>
      <c r="C197" s="97"/>
      <c r="D197" s="47"/>
      <c r="E197" s="88"/>
      <c r="M197" s="48"/>
      <c r="N197" s="47"/>
      <c r="IS197" s="48"/>
    </row>
    <row r="198" customFormat="false" ht="14.25" hidden="false" customHeight="false" outlineLevel="0" collapsed="false">
      <c r="B198" s="47"/>
      <c r="C198" s="97"/>
      <c r="D198" s="47"/>
      <c r="E198" s="88"/>
      <c r="M198" s="48"/>
      <c r="N198" s="47"/>
      <c r="IS198" s="48"/>
    </row>
    <row r="199" customFormat="false" ht="14.25" hidden="false" customHeight="false" outlineLevel="0" collapsed="false">
      <c r="B199" s="47"/>
      <c r="C199" s="97"/>
      <c r="D199" s="47"/>
      <c r="E199" s="88"/>
      <c r="M199" s="48"/>
      <c r="N199" s="47"/>
      <c r="IS199" s="48"/>
    </row>
    <row r="200" customFormat="false" ht="14.25" hidden="false" customHeight="false" outlineLevel="0" collapsed="false">
      <c r="B200" s="47"/>
      <c r="C200" s="97"/>
      <c r="D200" s="47"/>
      <c r="E200" s="88"/>
      <c r="M200" s="48"/>
      <c r="N200" s="47"/>
      <c r="IS200" s="48"/>
    </row>
    <row r="201" customFormat="false" ht="14.25" hidden="false" customHeight="false" outlineLevel="0" collapsed="false">
      <c r="B201" s="47"/>
      <c r="C201" s="97"/>
      <c r="D201" s="47"/>
      <c r="E201" s="88"/>
      <c r="M201" s="48"/>
      <c r="N201" s="47"/>
      <c r="IS201" s="48"/>
    </row>
    <row r="202" customFormat="false" ht="14.25" hidden="false" customHeight="false" outlineLevel="0" collapsed="false">
      <c r="B202" s="47"/>
      <c r="C202" s="97"/>
      <c r="D202" s="47"/>
      <c r="E202" s="88"/>
      <c r="M202" s="48"/>
      <c r="N202" s="47"/>
      <c r="IS202" s="48"/>
    </row>
    <row r="203" customFormat="false" ht="14.25" hidden="false" customHeight="false" outlineLevel="0" collapsed="false">
      <c r="B203" s="47"/>
      <c r="C203" s="97"/>
      <c r="D203" s="47"/>
      <c r="E203" s="88"/>
      <c r="M203" s="48"/>
      <c r="N203" s="47"/>
      <c r="IS203" s="48"/>
    </row>
    <row r="204" customFormat="false" ht="14.25" hidden="false" customHeight="false" outlineLevel="0" collapsed="false">
      <c r="B204" s="47"/>
      <c r="C204" s="97"/>
      <c r="D204" s="47"/>
      <c r="E204" s="88"/>
      <c r="M204" s="48"/>
      <c r="N204" s="47"/>
      <c r="IS204" s="48"/>
    </row>
    <row r="205" customFormat="false" ht="14.25" hidden="false" customHeight="false" outlineLevel="0" collapsed="false">
      <c r="B205" s="47"/>
      <c r="C205" s="97"/>
      <c r="D205" s="47"/>
      <c r="E205" s="88"/>
      <c r="M205" s="48"/>
      <c r="N205" s="47"/>
      <c r="IS205" s="48"/>
    </row>
    <row r="206" customFormat="false" ht="14.25" hidden="false" customHeight="false" outlineLevel="0" collapsed="false">
      <c r="B206" s="47"/>
      <c r="C206" s="97"/>
      <c r="D206" s="47"/>
      <c r="E206" s="88"/>
      <c r="M206" s="48"/>
      <c r="N206" s="47"/>
      <c r="IS206" s="48"/>
    </row>
    <row r="207" customFormat="false" ht="14.25" hidden="false" customHeight="false" outlineLevel="0" collapsed="false">
      <c r="B207" s="47"/>
      <c r="C207" s="97"/>
      <c r="D207" s="47"/>
      <c r="E207" s="88"/>
      <c r="M207" s="48"/>
      <c r="N207" s="47"/>
      <c r="IS207" s="48"/>
    </row>
    <row r="208" customFormat="false" ht="14.25" hidden="false" customHeight="false" outlineLevel="0" collapsed="false">
      <c r="B208" s="47"/>
      <c r="C208" s="97"/>
      <c r="D208" s="47"/>
      <c r="E208" s="88"/>
      <c r="M208" s="48"/>
      <c r="N208" s="47"/>
      <c r="IS208" s="48"/>
    </row>
    <row r="209" customFormat="false" ht="14.25" hidden="false" customHeight="false" outlineLevel="0" collapsed="false">
      <c r="B209" s="47"/>
      <c r="C209" s="97"/>
      <c r="D209" s="47"/>
      <c r="E209" s="88"/>
      <c r="M209" s="48"/>
      <c r="N209" s="47"/>
      <c r="IS209" s="48"/>
    </row>
    <row r="210" customFormat="false" ht="14.25" hidden="false" customHeight="false" outlineLevel="0" collapsed="false">
      <c r="B210" s="47"/>
      <c r="C210" s="97"/>
      <c r="D210" s="47"/>
      <c r="E210" s="88"/>
      <c r="M210" s="48"/>
      <c r="N210" s="47"/>
      <c r="IS210" s="48"/>
    </row>
    <row r="211" customFormat="false" ht="14.25" hidden="false" customHeight="false" outlineLevel="0" collapsed="false">
      <c r="B211" s="47"/>
      <c r="C211" s="97"/>
      <c r="D211" s="47"/>
      <c r="E211" s="88"/>
      <c r="M211" s="48"/>
      <c r="N211" s="47"/>
      <c r="IS211" s="48"/>
    </row>
    <row r="212" customFormat="false" ht="14.25" hidden="false" customHeight="false" outlineLevel="0" collapsed="false">
      <c r="B212" s="47"/>
      <c r="C212" s="97"/>
      <c r="E212" s="88"/>
    </row>
    <row r="213" customFormat="false" ht="14.25" hidden="false" customHeight="false" outlineLevel="0" collapsed="false">
      <c r="B213" s="46"/>
      <c r="E213" s="88"/>
      <c r="J213" s="89"/>
      <c r="L213" s="89"/>
      <c r="N213" s="98"/>
      <c r="P213" s="89"/>
    </row>
    <row r="214" customFormat="false" ht="14.25" hidden="false" customHeight="false" outlineLevel="0" collapsed="false">
      <c r="B214" s="46"/>
      <c r="E214" s="88"/>
      <c r="J214" s="89"/>
      <c r="L214" s="89"/>
      <c r="N214" s="98"/>
      <c r="P214" s="89"/>
    </row>
    <row r="215" customFormat="false" ht="14.25" hidden="false" customHeight="false" outlineLevel="0" collapsed="false">
      <c r="B215" s="46"/>
      <c r="E215" s="88"/>
      <c r="J215" s="89"/>
      <c r="L215" s="89"/>
      <c r="N215" s="98"/>
      <c r="P215" s="89"/>
    </row>
    <row r="216" customFormat="false" ht="14.25" hidden="false" customHeight="false" outlineLevel="0" collapsed="false">
      <c r="B216" s="46"/>
      <c r="E216" s="88"/>
      <c r="J216" s="89"/>
      <c r="L216" s="89"/>
      <c r="N216" s="98"/>
      <c r="P216" s="89"/>
    </row>
    <row r="217" customFormat="false" ht="14.25" hidden="false" customHeight="false" outlineLevel="0" collapsed="false">
      <c r="B217" s="46"/>
      <c r="E217" s="88"/>
      <c r="J217" s="89"/>
      <c r="L217" s="89"/>
      <c r="N217" s="98"/>
      <c r="P217" s="89"/>
    </row>
    <row r="218" customFormat="false" ht="14.25" hidden="false" customHeight="false" outlineLevel="0" collapsed="false">
      <c r="B218" s="46"/>
      <c r="E218" s="88"/>
      <c r="J218" s="89"/>
      <c r="L218" s="89"/>
      <c r="N218" s="98"/>
      <c r="P218" s="89"/>
    </row>
    <row r="219" customFormat="false" ht="14.25" hidden="false" customHeight="false" outlineLevel="0" collapsed="false">
      <c r="B219" s="46"/>
      <c r="E219" s="88"/>
      <c r="J219" s="89"/>
      <c r="L219" s="89"/>
      <c r="N219" s="98"/>
      <c r="P219" s="89"/>
    </row>
    <row r="220" customFormat="false" ht="14.25" hidden="false" customHeight="false" outlineLevel="0" collapsed="false">
      <c r="B220" s="46"/>
      <c r="E220" s="88"/>
      <c r="J220" s="89"/>
      <c r="L220" s="89"/>
      <c r="N220" s="98"/>
      <c r="P220" s="89"/>
    </row>
    <row r="221" customFormat="false" ht="14.25" hidden="false" customHeight="false" outlineLevel="0" collapsed="false">
      <c r="B221" s="46"/>
      <c r="E221" s="88"/>
      <c r="J221" s="89"/>
      <c r="L221" s="89"/>
      <c r="N221" s="98"/>
      <c r="P221" s="89"/>
    </row>
    <row r="222" customFormat="false" ht="14.25" hidden="false" customHeight="false" outlineLevel="0" collapsed="false">
      <c r="B222" s="46"/>
      <c r="E222" s="88"/>
      <c r="J222" s="89"/>
      <c r="L222" s="89"/>
      <c r="N222" s="98"/>
      <c r="P222" s="89"/>
    </row>
    <row r="223" customFormat="false" ht="14.25" hidden="false" customHeight="false" outlineLevel="0" collapsed="false">
      <c r="B223" s="46"/>
      <c r="E223" s="88"/>
      <c r="J223" s="89"/>
      <c r="L223" s="89"/>
      <c r="N223" s="98"/>
      <c r="P223" s="89"/>
    </row>
    <row r="224" customFormat="false" ht="14.25" hidden="false" customHeight="false" outlineLevel="0" collapsed="false">
      <c r="B224" s="46"/>
      <c r="E224" s="88"/>
      <c r="J224" s="89"/>
      <c r="L224" s="89"/>
      <c r="N224" s="98"/>
      <c r="P224" s="89"/>
    </row>
    <row r="225" customFormat="false" ht="14.25" hidden="false" customHeight="false" outlineLevel="0" collapsed="false">
      <c r="B225" s="46"/>
      <c r="E225" s="88"/>
      <c r="J225" s="89"/>
      <c r="L225" s="89"/>
      <c r="N225" s="98"/>
      <c r="P225" s="89"/>
    </row>
    <row r="226" customFormat="false" ht="14.25" hidden="false" customHeight="false" outlineLevel="0" collapsed="false">
      <c r="B226" s="46"/>
      <c r="E226" s="88"/>
      <c r="J226" s="89"/>
      <c r="L226" s="89"/>
      <c r="N226" s="98"/>
      <c r="P226" s="89"/>
    </row>
    <row r="227" customFormat="false" ht="14.25" hidden="false" customHeight="false" outlineLevel="0" collapsed="false">
      <c r="B227" s="46"/>
      <c r="E227" s="88"/>
      <c r="J227" s="89"/>
      <c r="L227" s="89"/>
      <c r="N227" s="98"/>
      <c r="P227" s="89"/>
    </row>
    <row r="228" customFormat="false" ht="14.25" hidden="false" customHeight="false" outlineLevel="0" collapsed="false">
      <c r="B228" s="46"/>
      <c r="E228" s="88"/>
      <c r="J228" s="89"/>
      <c r="L228" s="89"/>
      <c r="N228" s="98"/>
      <c r="P228" s="89"/>
    </row>
    <row r="229" customFormat="false" ht="14.25" hidden="false" customHeight="false" outlineLevel="0" collapsed="false">
      <c r="B229" s="46"/>
      <c r="E229" s="88"/>
      <c r="J229" s="89"/>
      <c r="L229" s="89"/>
      <c r="N229" s="98"/>
      <c r="P229" s="89"/>
    </row>
    <row r="230" customFormat="false" ht="14.25" hidden="false" customHeight="false" outlineLevel="0" collapsed="false">
      <c r="B230" s="46"/>
      <c r="E230" s="88"/>
      <c r="J230" s="89"/>
      <c r="L230" s="89"/>
      <c r="N230" s="98"/>
      <c r="P230" s="89"/>
    </row>
    <row r="231" customFormat="false" ht="14.25" hidden="false" customHeight="false" outlineLevel="0" collapsed="false">
      <c r="B231" s="46"/>
      <c r="E231" s="88"/>
      <c r="J231" s="89"/>
      <c r="L231" s="89"/>
      <c r="N231" s="98"/>
      <c r="P231" s="89"/>
    </row>
    <row r="232" customFormat="false" ht="14.25" hidden="false" customHeight="false" outlineLevel="0" collapsed="false">
      <c r="B232" s="46"/>
      <c r="E232" s="88"/>
      <c r="J232" s="89"/>
      <c r="L232" s="89"/>
      <c r="N232" s="98"/>
      <c r="P232" s="89"/>
    </row>
    <row r="233" customFormat="false" ht="14.25" hidden="false" customHeight="false" outlineLevel="0" collapsed="false">
      <c r="B233" s="46"/>
      <c r="E233" s="88"/>
      <c r="J233" s="89"/>
      <c r="L233" s="89"/>
      <c r="N233" s="98"/>
      <c r="P233" s="89"/>
    </row>
    <row r="234" customFormat="false" ht="14.25" hidden="false" customHeight="false" outlineLevel="0" collapsed="false">
      <c r="B234" s="46"/>
      <c r="E234" s="88"/>
      <c r="J234" s="89"/>
      <c r="L234" s="89"/>
      <c r="N234" s="98"/>
      <c r="P234" s="89"/>
    </row>
    <row r="235" customFormat="false" ht="14.25" hidden="false" customHeight="false" outlineLevel="0" collapsed="false">
      <c r="B235" s="46"/>
      <c r="E235" s="88"/>
      <c r="J235" s="89"/>
      <c r="L235" s="89"/>
      <c r="N235" s="98"/>
      <c r="P235" s="89"/>
    </row>
    <row r="236" customFormat="false" ht="14.25" hidden="false" customHeight="false" outlineLevel="0" collapsed="false">
      <c r="B236" s="46"/>
      <c r="E236" s="88"/>
      <c r="J236" s="89"/>
      <c r="L236" s="89"/>
      <c r="N236" s="98"/>
      <c r="P236" s="89"/>
    </row>
    <row r="237" customFormat="false" ht="14.25" hidden="false" customHeight="false" outlineLevel="0" collapsed="false">
      <c r="B237" s="46"/>
      <c r="E237" s="88"/>
      <c r="J237" s="89"/>
      <c r="L237" s="89"/>
      <c r="N237" s="98"/>
      <c r="P237" s="89"/>
    </row>
    <row r="238" customFormat="false" ht="14.25" hidden="false" customHeight="false" outlineLevel="0" collapsed="false">
      <c r="B238" s="46"/>
      <c r="E238" s="88"/>
      <c r="J238" s="89"/>
      <c r="L238" s="89"/>
      <c r="N238" s="98"/>
      <c r="P238" s="89"/>
    </row>
    <row r="239" customFormat="false" ht="14.25" hidden="false" customHeight="false" outlineLevel="0" collapsed="false">
      <c r="B239" s="46"/>
      <c r="E239" s="88"/>
      <c r="J239" s="89"/>
      <c r="L239" s="89"/>
      <c r="N239" s="98"/>
      <c r="P239" s="89"/>
    </row>
    <row r="240" customFormat="false" ht="14.25" hidden="false" customHeight="false" outlineLevel="0" collapsed="false">
      <c r="B240" s="46"/>
      <c r="E240" s="88"/>
      <c r="J240" s="89"/>
      <c r="L240" s="89"/>
      <c r="N240" s="98"/>
      <c r="P240" s="89"/>
    </row>
    <row r="241" customFormat="false" ht="14.25" hidden="false" customHeight="false" outlineLevel="0" collapsed="false">
      <c r="B241" s="46"/>
      <c r="E241" s="88"/>
      <c r="J241" s="89"/>
      <c r="L241" s="89"/>
      <c r="N241" s="98"/>
      <c r="P241" s="89"/>
    </row>
    <row r="242" customFormat="false" ht="14.25" hidden="false" customHeight="false" outlineLevel="0" collapsed="false">
      <c r="B242" s="46"/>
      <c r="E242" s="88"/>
      <c r="J242" s="89"/>
      <c r="L242" s="89"/>
      <c r="N242" s="98"/>
      <c r="P242" s="89"/>
    </row>
    <row r="243" customFormat="false" ht="14.25" hidden="false" customHeight="false" outlineLevel="0" collapsed="false">
      <c r="B243" s="46"/>
      <c r="E243" s="88"/>
      <c r="J243" s="89"/>
      <c r="L243" s="89"/>
      <c r="N243" s="98"/>
      <c r="P243" s="89"/>
    </row>
    <row r="244" customFormat="false" ht="14.25" hidden="false" customHeight="false" outlineLevel="0" collapsed="false">
      <c r="B244" s="46"/>
      <c r="E244" s="88"/>
      <c r="J244" s="89"/>
      <c r="L244" s="89"/>
      <c r="N244" s="98"/>
      <c r="P244" s="89"/>
    </row>
    <row r="245" customFormat="false" ht="14.25" hidden="false" customHeight="false" outlineLevel="0" collapsed="false">
      <c r="B245" s="46"/>
      <c r="E245" s="88"/>
      <c r="J245" s="89"/>
      <c r="L245" s="89"/>
      <c r="N245" s="98"/>
      <c r="P245" s="89"/>
    </row>
    <row r="246" customFormat="false" ht="14.25" hidden="false" customHeight="false" outlineLevel="0" collapsed="false">
      <c r="B246" s="46"/>
      <c r="E246" s="88"/>
      <c r="J246" s="89"/>
      <c r="L246" s="89"/>
      <c r="N246" s="98"/>
      <c r="P246" s="89"/>
    </row>
    <row r="247" customFormat="false" ht="14.25" hidden="false" customHeight="false" outlineLevel="0" collapsed="false">
      <c r="B247" s="46"/>
      <c r="E247" s="88"/>
      <c r="J247" s="89"/>
      <c r="L247" s="89"/>
      <c r="N247" s="98"/>
      <c r="P247" s="89"/>
    </row>
    <row r="248" customFormat="false" ht="14.25" hidden="false" customHeight="false" outlineLevel="0" collapsed="false">
      <c r="B248" s="46"/>
      <c r="E248" s="88"/>
      <c r="J248" s="89"/>
      <c r="L248" s="89"/>
      <c r="N248" s="98"/>
      <c r="P248" s="89"/>
    </row>
    <row r="249" customFormat="false" ht="14.25" hidden="false" customHeight="false" outlineLevel="0" collapsed="false">
      <c r="B249" s="46"/>
      <c r="E249" s="88"/>
      <c r="J249" s="89"/>
      <c r="L249" s="89"/>
      <c r="N249" s="98"/>
      <c r="P249" s="89"/>
    </row>
    <row r="250" customFormat="false" ht="14.25" hidden="false" customHeight="false" outlineLevel="0" collapsed="false">
      <c r="B250" s="46"/>
      <c r="E250" s="88"/>
      <c r="J250" s="89"/>
      <c r="L250" s="89"/>
      <c r="N250" s="98"/>
      <c r="P250" s="89"/>
    </row>
    <row r="251" customFormat="false" ht="14.25" hidden="false" customHeight="false" outlineLevel="0" collapsed="false">
      <c r="B251" s="46"/>
      <c r="E251" s="88"/>
      <c r="J251" s="89"/>
      <c r="L251" s="89"/>
      <c r="N251" s="98"/>
      <c r="P251" s="89"/>
    </row>
    <row r="252" customFormat="false" ht="14.25" hidden="false" customHeight="false" outlineLevel="0" collapsed="false">
      <c r="B252" s="46"/>
      <c r="E252" s="88"/>
      <c r="J252" s="89"/>
      <c r="L252" s="89"/>
      <c r="N252" s="98"/>
      <c r="P252" s="89"/>
    </row>
    <row r="253" customFormat="false" ht="14.25" hidden="false" customHeight="false" outlineLevel="0" collapsed="false">
      <c r="B253" s="46"/>
      <c r="E253" s="88"/>
      <c r="J253" s="89"/>
      <c r="L253" s="89"/>
      <c r="N253" s="98"/>
      <c r="P253" s="89"/>
    </row>
    <row r="254" customFormat="false" ht="14.25" hidden="false" customHeight="false" outlineLevel="0" collapsed="false">
      <c r="B254" s="46"/>
      <c r="E254" s="88"/>
      <c r="J254" s="89"/>
      <c r="L254" s="89"/>
      <c r="N254" s="98"/>
      <c r="P254" s="89"/>
    </row>
    <row r="255" customFormat="false" ht="14.25" hidden="false" customHeight="false" outlineLevel="0" collapsed="false">
      <c r="B255" s="46"/>
      <c r="E255" s="88"/>
      <c r="J255" s="89"/>
      <c r="L255" s="89"/>
      <c r="N255" s="98"/>
      <c r="P255" s="89"/>
    </row>
    <row r="256" customFormat="false" ht="14.25" hidden="false" customHeight="false" outlineLevel="0" collapsed="false">
      <c r="B256" s="46"/>
      <c r="E256" s="88"/>
      <c r="J256" s="89"/>
      <c r="L256" s="89"/>
      <c r="N256" s="98"/>
      <c r="P256" s="89"/>
    </row>
    <row r="257" customFormat="false" ht="14.25" hidden="false" customHeight="false" outlineLevel="0" collapsed="false">
      <c r="B257" s="46"/>
      <c r="E257" s="88"/>
      <c r="J257" s="89"/>
      <c r="L257" s="89"/>
      <c r="N257" s="98"/>
      <c r="P257" s="89"/>
    </row>
    <row r="258" customFormat="false" ht="14.25" hidden="false" customHeight="false" outlineLevel="0" collapsed="false">
      <c r="B258" s="46"/>
      <c r="E258" s="88"/>
      <c r="J258" s="89"/>
      <c r="L258" s="89"/>
      <c r="N258" s="98"/>
      <c r="P258" s="89"/>
    </row>
    <row r="259" customFormat="false" ht="14.25" hidden="false" customHeight="false" outlineLevel="0" collapsed="false">
      <c r="B259" s="46"/>
      <c r="E259" s="88"/>
      <c r="J259" s="89"/>
      <c r="L259" s="89"/>
      <c r="N259" s="98"/>
      <c r="P259" s="89"/>
    </row>
    <row r="260" customFormat="false" ht="14.25" hidden="false" customHeight="false" outlineLevel="0" collapsed="false">
      <c r="B260" s="46"/>
      <c r="E260" s="88"/>
      <c r="J260" s="89"/>
      <c r="L260" s="89"/>
      <c r="N260" s="98"/>
      <c r="P260" s="89"/>
    </row>
    <row r="261" customFormat="false" ht="14.25" hidden="false" customHeight="false" outlineLevel="0" collapsed="false">
      <c r="B261" s="46"/>
      <c r="E261" s="88"/>
      <c r="J261" s="89"/>
      <c r="L261" s="89"/>
      <c r="N261" s="98"/>
      <c r="P261" s="89"/>
    </row>
    <row r="262" customFormat="false" ht="14.25" hidden="false" customHeight="false" outlineLevel="0" collapsed="false">
      <c r="B262" s="46"/>
      <c r="E262" s="88"/>
      <c r="J262" s="89"/>
      <c r="L262" s="89"/>
      <c r="N262" s="98"/>
      <c r="P262" s="89"/>
    </row>
    <row r="263" customFormat="false" ht="14.25" hidden="false" customHeight="false" outlineLevel="0" collapsed="false">
      <c r="B263" s="46"/>
      <c r="E263" s="88"/>
      <c r="J263" s="89"/>
      <c r="L263" s="89"/>
      <c r="N263" s="98"/>
      <c r="P263" s="89"/>
    </row>
    <row r="264" customFormat="false" ht="14.25" hidden="false" customHeight="false" outlineLevel="0" collapsed="false">
      <c r="B264" s="46"/>
      <c r="E264" s="88"/>
      <c r="J264" s="89"/>
      <c r="L264" s="89"/>
      <c r="N264" s="98"/>
      <c r="P264" s="89"/>
    </row>
    <row r="265" customFormat="false" ht="14.25" hidden="false" customHeight="false" outlineLevel="0" collapsed="false">
      <c r="B265" s="46"/>
      <c r="E265" s="88"/>
      <c r="J265" s="89"/>
      <c r="L265" s="89"/>
      <c r="N265" s="98"/>
      <c r="P265" s="89"/>
    </row>
    <row r="266" customFormat="false" ht="14.25" hidden="false" customHeight="false" outlineLevel="0" collapsed="false">
      <c r="B266" s="46"/>
      <c r="E266" s="88"/>
      <c r="J266" s="89"/>
      <c r="L266" s="89"/>
      <c r="N266" s="98"/>
      <c r="P266" s="89"/>
    </row>
    <row r="267" customFormat="false" ht="14.25" hidden="false" customHeight="false" outlineLevel="0" collapsed="false">
      <c r="B267" s="46"/>
      <c r="E267" s="88"/>
      <c r="J267" s="89"/>
      <c r="L267" s="89"/>
      <c r="N267" s="98"/>
      <c r="P267" s="89"/>
    </row>
    <row r="268" customFormat="false" ht="14.25" hidden="false" customHeight="false" outlineLevel="0" collapsed="false">
      <c r="B268" s="46"/>
      <c r="E268" s="88"/>
      <c r="J268" s="89"/>
      <c r="L268" s="89"/>
      <c r="N268" s="98"/>
      <c r="P268" s="89"/>
    </row>
    <row r="269" customFormat="false" ht="14.25" hidden="false" customHeight="false" outlineLevel="0" collapsed="false">
      <c r="B269" s="46"/>
      <c r="E269" s="88"/>
      <c r="J269" s="89"/>
      <c r="L269" s="89"/>
      <c r="N269" s="98"/>
      <c r="P269" s="89"/>
    </row>
    <row r="270" customFormat="false" ht="14.25" hidden="false" customHeight="false" outlineLevel="0" collapsed="false">
      <c r="B270" s="46"/>
      <c r="E270" s="88"/>
      <c r="J270" s="89"/>
      <c r="L270" s="89"/>
      <c r="N270" s="98"/>
      <c r="P270" s="89"/>
    </row>
    <row r="271" customFormat="false" ht="14.25" hidden="false" customHeight="false" outlineLevel="0" collapsed="false">
      <c r="B271" s="46"/>
      <c r="E271" s="88"/>
      <c r="J271" s="89"/>
      <c r="L271" s="89"/>
      <c r="N271" s="98"/>
      <c r="P271" s="89"/>
    </row>
    <row r="272" customFormat="false" ht="14.25" hidden="false" customHeight="false" outlineLevel="0" collapsed="false">
      <c r="B272" s="46"/>
      <c r="E272" s="88"/>
      <c r="J272" s="89"/>
      <c r="L272" s="89"/>
      <c r="N272" s="98"/>
      <c r="P272" s="89"/>
    </row>
    <row r="273" customFormat="false" ht="14.25" hidden="false" customHeight="false" outlineLevel="0" collapsed="false">
      <c r="B273" s="46"/>
      <c r="E273" s="88"/>
      <c r="J273" s="89"/>
      <c r="L273" s="89"/>
      <c r="N273" s="98"/>
      <c r="P273" s="89"/>
    </row>
    <row r="274" customFormat="false" ht="14.25" hidden="false" customHeight="false" outlineLevel="0" collapsed="false">
      <c r="B274" s="46"/>
      <c r="E274" s="88"/>
      <c r="J274" s="89"/>
      <c r="L274" s="89"/>
      <c r="N274" s="98"/>
      <c r="P274" s="89"/>
    </row>
    <row r="275" customFormat="false" ht="14.25" hidden="false" customHeight="false" outlineLevel="0" collapsed="false">
      <c r="B275" s="46"/>
      <c r="E275" s="88"/>
      <c r="J275" s="89"/>
      <c r="L275" s="89"/>
      <c r="N275" s="98"/>
      <c r="P275" s="89"/>
    </row>
    <row r="276" customFormat="false" ht="14.25" hidden="false" customHeight="false" outlineLevel="0" collapsed="false">
      <c r="B276" s="46"/>
      <c r="E276" s="88"/>
      <c r="J276" s="89"/>
      <c r="L276" s="89"/>
      <c r="N276" s="98"/>
      <c r="P276" s="89"/>
    </row>
    <row r="277" customFormat="false" ht="14.25" hidden="false" customHeight="false" outlineLevel="0" collapsed="false">
      <c r="B277" s="46"/>
      <c r="E277" s="88"/>
      <c r="J277" s="89"/>
      <c r="L277" s="89"/>
      <c r="N277" s="98"/>
      <c r="P277" s="89"/>
    </row>
    <row r="278" customFormat="false" ht="14.25" hidden="false" customHeight="false" outlineLevel="0" collapsed="false">
      <c r="B278" s="46"/>
      <c r="E278" s="88"/>
      <c r="L278" s="89"/>
      <c r="N278" s="98"/>
      <c r="P278" s="89"/>
    </row>
    <row r="279" customFormat="false" ht="14.25" hidden="false" customHeight="false" outlineLevel="0" collapsed="false">
      <c r="B279" s="46"/>
      <c r="E279" s="88"/>
      <c r="L279" s="89"/>
      <c r="N279" s="98"/>
      <c r="P279" s="89"/>
    </row>
    <row r="280" customFormat="false" ht="14.25" hidden="false" customHeight="false" outlineLevel="0" collapsed="false">
      <c r="B280" s="46"/>
      <c r="E280" s="88"/>
      <c r="L280" s="89"/>
      <c r="N280" s="98"/>
      <c r="P280" s="89"/>
    </row>
    <row r="281" customFormat="false" ht="14.25" hidden="false" customHeight="false" outlineLevel="0" collapsed="false">
      <c r="B281" s="46"/>
      <c r="E281" s="88"/>
      <c r="L281" s="89"/>
      <c r="N281" s="98"/>
      <c r="P281" s="89"/>
    </row>
    <row r="282" customFormat="false" ht="14.25" hidden="false" customHeight="false" outlineLevel="0" collapsed="false">
      <c r="B282" s="46"/>
      <c r="E282" s="88"/>
      <c r="L282" s="89"/>
      <c r="N282" s="98"/>
      <c r="P282" s="89"/>
    </row>
    <row r="283" customFormat="false" ht="14.25" hidden="false" customHeight="false" outlineLevel="0" collapsed="false">
      <c r="B283" s="46"/>
      <c r="E283" s="88"/>
      <c r="L283" s="89"/>
      <c r="N283" s="98"/>
      <c r="P283" s="89"/>
    </row>
    <row r="284" customFormat="false" ht="14.25" hidden="false" customHeight="false" outlineLevel="0" collapsed="false">
      <c r="B284" s="46"/>
      <c r="E284" s="88"/>
      <c r="L284" s="89"/>
      <c r="N284" s="98"/>
      <c r="P284" s="89"/>
    </row>
    <row r="285" customFormat="false" ht="14.25" hidden="false" customHeight="false" outlineLevel="0" collapsed="false">
      <c r="B285" s="46"/>
      <c r="E285" s="88"/>
      <c r="L285" s="89"/>
      <c r="N285" s="98"/>
      <c r="P285" s="89"/>
    </row>
    <row r="286" customFormat="false" ht="14.25" hidden="false" customHeight="false" outlineLevel="0" collapsed="false">
      <c r="B286" s="46"/>
      <c r="E286" s="88"/>
      <c r="L286" s="89"/>
      <c r="N286" s="98"/>
      <c r="P286" s="89"/>
    </row>
    <row r="287" customFormat="false" ht="14.25" hidden="false" customHeight="false" outlineLevel="0" collapsed="false">
      <c r="B287" s="46"/>
      <c r="E287" s="88"/>
      <c r="L287" s="89"/>
      <c r="N287" s="98"/>
      <c r="P287" s="89"/>
    </row>
    <row r="288" customFormat="false" ht="14.25" hidden="false" customHeight="false" outlineLevel="0" collapsed="false">
      <c r="B288" s="46"/>
      <c r="E288" s="88"/>
      <c r="L288" s="89"/>
      <c r="N288" s="98"/>
      <c r="P288" s="89"/>
    </row>
    <row r="289" customFormat="false" ht="14.25" hidden="false" customHeight="false" outlineLevel="0" collapsed="false">
      <c r="B289" s="46"/>
      <c r="E289" s="88"/>
      <c r="L289" s="89"/>
      <c r="N289" s="98"/>
      <c r="P289" s="89"/>
    </row>
    <row r="290" customFormat="false" ht="14.25" hidden="false" customHeight="false" outlineLevel="0" collapsed="false">
      <c r="B290" s="46"/>
      <c r="E290" s="88"/>
      <c r="L290" s="89"/>
      <c r="N290" s="98"/>
      <c r="P290" s="89"/>
    </row>
    <row r="291" customFormat="false" ht="14.25" hidden="false" customHeight="false" outlineLevel="0" collapsed="false">
      <c r="B291" s="46"/>
      <c r="E291" s="88"/>
      <c r="L291" s="89"/>
      <c r="N291" s="98"/>
      <c r="P291" s="89"/>
    </row>
    <row r="292" customFormat="false" ht="14.25" hidden="false" customHeight="false" outlineLevel="0" collapsed="false">
      <c r="B292" s="46"/>
      <c r="E292" s="88"/>
      <c r="L292" s="89"/>
      <c r="N292" s="98"/>
      <c r="P292" s="89"/>
    </row>
    <row r="293" customFormat="false" ht="14.25" hidden="false" customHeight="false" outlineLevel="0" collapsed="false">
      <c r="B293" s="46"/>
      <c r="E293" s="88"/>
      <c r="L293" s="89"/>
      <c r="N293" s="98"/>
      <c r="P293" s="89"/>
    </row>
    <row r="294" customFormat="false" ht="14.25" hidden="false" customHeight="false" outlineLevel="0" collapsed="false">
      <c r="B294" s="46"/>
      <c r="E294" s="88"/>
      <c r="L294" s="89"/>
      <c r="N294" s="98"/>
      <c r="P294" s="89"/>
    </row>
    <row r="295" customFormat="false" ht="14.25" hidden="false" customHeight="false" outlineLevel="0" collapsed="false">
      <c r="B295" s="46"/>
      <c r="E295" s="88"/>
      <c r="L295" s="89"/>
      <c r="N295" s="98"/>
      <c r="P295" s="89"/>
    </row>
    <row r="296" customFormat="false" ht="14.25" hidden="false" customHeight="false" outlineLevel="0" collapsed="false">
      <c r="B296" s="46"/>
      <c r="E296" s="88"/>
      <c r="L296" s="89"/>
      <c r="N296" s="98"/>
      <c r="P296" s="89"/>
    </row>
    <row r="297" customFormat="false" ht="14.25" hidden="false" customHeight="false" outlineLevel="0" collapsed="false">
      <c r="B297" s="46"/>
      <c r="E297" s="88"/>
      <c r="L297" s="89"/>
      <c r="N297" s="98"/>
      <c r="P297" s="89"/>
    </row>
    <row r="298" customFormat="false" ht="14.25" hidden="false" customHeight="false" outlineLevel="0" collapsed="false">
      <c r="B298" s="46"/>
      <c r="E298" s="88"/>
      <c r="L298" s="89"/>
      <c r="N298" s="98"/>
      <c r="P298" s="89"/>
    </row>
    <row r="299" customFormat="false" ht="14.25" hidden="false" customHeight="false" outlineLevel="0" collapsed="false">
      <c r="E299" s="88"/>
      <c r="L299" s="89"/>
      <c r="N299" s="98"/>
      <c r="P299" s="89"/>
    </row>
    <row r="300" customFormat="false" ht="14.25" hidden="false" customHeight="false" outlineLevel="0" collapsed="false">
      <c r="L300" s="89"/>
      <c r="N300" s="98"/>
      <c r="P300" s="89"/>
    </row>
    <row r="301" customFormat="false" ht="14.25" hidden="false" customHeight="false" outlineLevel="0" collapsed="false">
      <c r="L301" s="89"/>
      <c r="N301" s="98"/>
      <c r="P301" s="89"/>
    </row>
    <row r="302" customFormat="false" ht="14.25" hidden="false" customHeight="false" outlineLevel="0" collapsed="false">
      <c r="L302" s="89"/>
      <c r="N302" s="98"/>
      <c r="P302" s="89"/>
    </row>
    <row r="303" customFormat="false" ht="14.25" hidden="false" customHeight="false" outlineLevel="0" collapsed="false">
      <c r="L303" s="89"/>
      <c r="N303" s="98"/>
      <c r="P303" s="89"/>
    </row>
    <row r="304" customFormat="false" ht="14.25" hidden="false" customHeight="false" outlineLevel="0" collapsed="false">
      <c r="L304" s="89"/>
      <c r="N304" s="98"/>
      <c r="P304" s="89"/>
    </row>
    <row r="305" customFormat="false" ht="14.25" hidden="false" customHeight="false" outlineLevel="0" collapsed="false">
      <c r="L305" s="89"/>
      <c r="N305" s="98"/>
      <c r="P305" s="89"/>
    </row>
    <row r="306" customFormat="false" ht="14.25" hidden="false" customHeight="false" outlineLevel="0" collapsed="false">
      <c r="L306" s="89"/>
      <c r="N306" s="98"/>
      <c r="P306" s="89"/>
    </row>
    <row r="307" customFormat="false" ht="14.25" hidden="false" customHeight="false" outlineLevel="0" collapsed="false">
      <c r="L307" s="89"/>
      <c r="N307" s="98"/>
      <c r="P307" s="89"/>
    </row>
    <row r="308" customFormat="false" ht="14.25" hidden="false" customHeight="false" outlineLevel="0" collapsed="false">
      <c r="L308" s="89"/>
      <c r="N308" s="98"/>
      <c r="P308" s="89"/>
    </row>
    <row r="309" customFormat="false" ht="14.25" hidden="false" customHeight="false" outlineLevel="0" collapsed="false">
      <c r="L309" s="89"/>
      <c r="N309" s="98"/>
      <c r="P309" s="89"/>
    </row>
    <row r="310" customFormat="false" ht="14.25" hidden="false" customHeight="false" outlineLevel="0" collapsed="false">
      <c r="L310" s="89"/>
      <c r="N310" s="98"/>
      <c r="P310" s="89"/>
    </row>
    <row r="311" customFormat="false" ht="14.25" hidden="false" customHeight="false" outlineLevel="0" collapsed="false">
      <c r="L311" s="89"/>
      <c r="N311" s="98"/>
      <c r="P311" s="89"/>
    </row>
    <row r="312" customFormat="false" ht="14.25" hidden="false" customHeight="false" outlineLevel="0" collapsed="false">
      <c r="L312" s="89"/>
      <c r="N312" s="98"/>
      <c r="P312" s="89"/>
    </row>
    <row r="313" customFormat="false" ht="14.25" hidden="false" customHeight="false" outlineLevel="0" collapsed="false">
      <c r="L313" s="89"/>
      <c r="N313" s="98"/>
      <c r="P313" s="89"/>
    </row>
    <row r="314" customFormat="false" ht="14.25" hidden="false" customHeight="false" outlineLevel="0" collapsed="false">
      <c r="L314" s="89"/>
      <c r="N314" s="98"/>
      <c r="P314" s="89"/>
    </row>
    <row r="315" customFormat="false" ht="14.25" hidden="false" customHeight="false" outlineLevel="0" collapsed="false">
      <c r="L315" s="89"/>
      <c r="N315" s="98"/>
      <c r="P315" s="89"/>
    </row>
    <row r="316" customFormat="false" ht="14.25" hidden="false" customHeight="false" outlineLevel="0" collapsed="false">
      <c r="L316" s="89"/>
      <c r="N316" s="98"/>
      <c r="P316" s="89"/>
    </row>
    <row r="317" customFormat="false" ht="14.25" hidden="false" customHeight="false" outlineLevel="0" collapsed="false">
      <c r="L317" s="89"/>
      <c r="N317" s="98"/>
      <c r="P317" s="89"/>
    </row>
    <row r="318" customFormat="false" ht="14.25" hidden="false" customHeight="false" outlineLevel="0" collapsed="false">
      <c r="L318" s="89"/>
      <c r="N318" s="98"/>
      <c r="P318" s="89"/>
    </row>
    <row r="319" customFormat="false" ht="14.25" hidden="false" customHeight="false" outlineLevel="0" collapsed="false">
      <c r="L319" s="89"/>
      <c r="N319" s="98"/>
      <c r="P319" s="89"/>
    </row>
    <row r="320" customFormat="false" ht="14.25" hidden="false" customHeight="false" outlineLevel="0" collapsed="false">
      <c r="L320" s="89"/>
      <c r="N320" s="98"/>
      <c r="P320" s="89"/>
    </row>
    <row r="321" customFormat="false" ht="14.25" hidden="false" customHeight="false" outlineLevel="0" collapsed="false">
      <c r="L321" s="89"/>
      <c r="N321" s="98"/>
      <c r="P321" s="89"/>
    </row>
    <row r="322" customFormat="false" ht="14.25" hidden="false" customHeight="false" outlineLevel="0" collapsed="false">
      <c r="L322" s="89"/>
      <c r="N322" s="98"/>
      <c r="P322" s="89"/>
    </row>
    <row r="323" customFormat="false" ht="14.25" hidden="false" customHeight="false" outlineLevel="0" collapsed="false">
      <c r="L323" s="89"/>
      <c r="N323" s="98"/>
      <c r="P323" s="89"/>
    </row>
    <row r="324" customFormat="false" ht="14.25" hidden="false" customHeight="false" outlineLevel="0" collapsed="false">
      <c r="L324" s="89"/>
      <c r="N324" s="98"/>
      <c r="P324" s="89"/>
    </row>
    <row r="325" customFormat="false" ht="14.25" hidden="false" customHeight="false" outlineLevel="0" collapsed="false">
      <c r="L325" s="89"/>
      <c r="N325" s="98"/>
      <c r="P325" s="89"/>
    </row>
    <row r="326" customFormat="false" ht="14.25" hidden="false" customHeight="false" outlineLevel="0" collapsed="false">
      <c r="L326" s="89"/>
      <c r="N326" s="98"/>
      <c r="P326" s="89"/>
    </row>
    <row r="327" customFormat="false" ht="14.25" hidden="false" customHeight="false" outlineLevel="0" collapsed="false">
      <c r="L327" s="89"/>
      <c r="N327" s="98"/>
      <c r="P327" s="89"/>
    </row>
    <row r="328" customFormat="false" ht="14.25" hidden="false" customHeight="false" outlineLevel="0" collapsed="false">
      <c r="L328" s="89"/>
      <c r="N328" s="98"/>
      <c r="P328" s="89"/>
    </row>
    <row r="329" customFormat="false" ht="14.25" hidden="false" customHeight="false" outlineLevel="0" collapsed="false">
      <c r="L329" s="89"/>
      <c r="N329" s="98"/>
      <c r="P329" s="89"/>
    </row>
    <row r="330" customFormat="false" ht="14.25" hidden="false" customHeight="false" outlineLevel="0" collapsed="false">
      <c r="L330" s="89"/>
      <c r="N330" s="98"/>
      <c r="P330" s="89"/>
    </row>
    <row r="331" customFormat="false" ht="14.25" hidden="false" customHeight="false" outlineLevel="0" collapsed="false">
      <c r="L331" s="89"/>
      <c r="N331" s="98"/>
      <c r="P331" s="89"/>
    </row>
    <row r="332" customFormat="false" ht="14.25" hidden="false" customHeight="false" outlineLevel="0" collapsed="false">
      <c r="L332" s="89"/>
      <c r="N332" s="98"/>
      <c r="P332" s="89"/>
    </row>
    <row r="333" customFormat="false" ht="14.25" hidden="false" customHeight="false" outlineLevel="0" collapsed="false">
      <c r="L333" s="89"/>
      <c r="N333" s="98"/>
      <c r="P333" s="89"/>
    </row>
    <row r="334" customFormat="false" ht="14.25" hidden="false" customHeight="false" outlineLevel="0" collapsed="false">
      <c r="L334" s="89"/>
      <c r="N334" s="98"/>
      <c r="P334" s="89"/>
    </row>
    <row r="335" customFormat="false" ht="14.25" hidden="false" customHeight="false" outlineLevel="0" collapsed="false">
      <c r="L335" s="89"/>
      <c r="N335" s="98"/>
      <c r="P335" s="89"/>
    </row>
    <row r="336" customFormat="false" ht="14.25" hidden="false" customHeight="false" outlineLevel="0" collapsed="false">
      <c r="L336" s="89"/>
      <c r="N336" s="98"/>
      <c r="P336" s="89"/>
    </row>
    <row r="337" customFormat="false" ht="14.25" hidden="false" customHeight="false" outlineLevel="0" collapsed="false">
      <c r="L337" s="89"/>
      <c r="N337" s="98"/>
      <c r="P337" s="89"/>
    </row>
    <row r="338" customFormat="false" ht="14.25" hidden="false" customHeight="false" outlineLevel="0" collapsed="false">
      <c r="L338" s="89"/>
      <c r="N338" s="98"/>
      <c r="P338" s="89"/>
    </row>
    <row r="339" customFormat="false" ht="14.25" hidden="false" customHeight="false" outlineLevel="0" collapsed="false">
      <c r="L339" s="89"/>
      <c r="N339" s="98"/>
      <c r="P339" s="89"/>
    </row>
    <row r="340" customFormat="false" ht="14.25" hidden="false" customHeight="false" outlineLevel="0" collapsed="false">
      <c r="L340" s="89"/>
      <c r="N340" s="98"/>
      <c r="P340" s="89"/>
    </row>
    <row r="341" customFormat="false" ht="14.25" hidden="false" customHeight="false" outlineLevel="0" collapsed="false">
      <c r="L341" s="89"/>
      <c r="N341" s="98"/>
      <c r="P341" s="89"/>
    </row>
    <row r="342" customFormat="false" ht="14.25" hidden="false" customHeight="false" outlineLevel="0" collapsed="false">
      <c r="L342" s="89"/>
      <c r="N342" s="98"/>
      <c r="P342" s="89"/>
    </row>
    <row r="343" customFormat="false" ht="14.25" hidden="false" customHeight="false" outlineLevel="0" collapsed="false">
      <c r="L343" s="89"/>
      <c r="N343" s="98"/>
      <c r="P343" s="89"/>
    </row>
    <row r="344" customFormat="false" ht="14.25" hidden="false" customHeight="false" outlineLevel="0" collapsed="false">
      <c r="L344" s="89"/>
      <c r="N344" s="98"/>
      <c r="P344" s="89"/>
    </row>
    <row r="345" customFormat="false" ht="14.25" hidden="false" customHeight="false" outlineLevel="0" collapsed="false">
      <c r="L345" s="89"/>
      <c r="N345" s="98"/>
      <c r="P345" s="89"/>
    </row>
    <row r="346" customFormat="false" ht="14.25" hidden="false" customHeight="false" outlineLevel="0" collapsed="false">
      <c r="L346" s="89"/>
      <c r="N346" s="98"/>
      <c r="P346" s="89"/>
    </row>
    <row r="347" customFormat="false" ht="14.25" hidden="false" customHeight="false" outlineLevel="0" collapsed="false">
      <c r="L347" s="89"/>
      <c r="N347" s="98"/>
      <c r="P347" s="89"/>
    </row>
    <row r="348" customFormat="false" ht="14.25" hidden="false" customHeight="false" outlineLevel="0" collapsed="false">
      <c r="L348" s="89"/>
      <c r="N348" s="98"/>
      <c r="P348" s="89"/>
    </row>
    <row r="349" customFormat="false" ht="14.25" hidden="false" customHeight="false" outlineLevel="0" collapsed="false">
      <c r="L349" s="89"/>
      <c r="N349" s="98"/>
      <c r="P349" s="89"/>
    </row>
    <row r="350" customFormat="false" ht="14.25" hidden="false" customHeight="false" outlineLevel="0" collapsed="false">
      <c r="L350" s="89"/>
      <c r="N350" s="98"/>
      <c r="P350" s="89"/>
    </row>
    <row r="351" customFormat="false" ht="14.25" hidden="false" customHeight="false" outlineLevel="0" collapsed="false">
      <c r="L351" s="89"/>
      <c r="N351" s="98"/>
      <c r="P351" s="89"/>
    </row>
    <row r="352" customFormat="false" ht="14.25" hidden="false" customHeight="false" outlineLevel="0" collapsed="false">
      <c r="L352" s="89"/>
      <c r="N352" s="98"/>
      <c r="P352" s="89"/>
    </row>
    <row r="353" customFormat="false" ht="14.25" hidden="false" customHeight="false" outlineLevel="0" collapsed="false">
      <c r="L353" s="89"/>
      <c r="N353" s="98"/>
      <c r="P353" s="89"/>
    </row>
    <row r="354" customFormat="false" ht="14.25" hidden="false" customHeight="false" outlineLevel="0" collapsed="false">
      <c r="L354" s="89"/>
      <c r="N354" s="98"/>
      <c r="P354" s="89"/>
    </row>
    <row r="355" customFormat="false" ht="14.25" hidden="false" customHeight="false" outlineLevel="0" collapsed="false">
      <c r="L355" s="89"/>
      <c r="N355" s="98"/>
      <c r="P355" s="89"/>
    </row>
    <row r="356" customFormat="false" ht="14.25" hidden="false" customHeight="false" outlineLevel="0" collapsed="false">
      <c r="L356" s="89"/>
      <c r="N356" s="98"/>
      <c r="P356" s="89"/>
    </row>
    <row r="357" customFormat="false" ht="14.25" hidden="false" customHeight="false" outlineLevel="0" collapsed="false">
      <c r="L357" s="89"/>
      <c r="N357" s="98"/>
      <c r="P357" s="89"/>
    </row>
    <row r="358" customFormat="false" ht="14.25" hidden="false" customHeight="false" outlineLevel="0" collapsed="false">
      <c r="L358" s="89"/>
      <c r="N358" s="98"/>
      <c r="P358" s="89"/>
    </row>
    <row r="359" customFormat="false" ht="14.25" hidden="false" customHeight="false" outlineLevel="0" collapsed="false">
      <c r="L359" s="89"/>
      <c r="N359" s="98"/>
      <c r="P359" s="89"/>
    </row>
    <row r="360" customFormat="false" ht="14.25" hidden="false" customHeight="false" outlineLevel="0" collapsed="false">
      <c r="L360" s="89"/>
      <c r="N360" s="98"/>
      <c r="P360" s="89"/>
    </row>
    <row r="361" customFormat="false" ht="14.25" hidden="false" customHeight="false" outlineLevel="0" collapsed="false">
      <c r="L361" s="89"/>
      <c r="N361" s="98"/>
      <c r="P361" s="89"/>
    </row>
    <row r="362" customFormat="false" ht="14.25" hidden="false" customHeight="false" outlineLevel="0" collapsed="false">
      <c r="L362" s="89"/>
      <c r="N362" s="98"/>
      <c r="P362" s="89"/>
    </row>
    <row r="363" customFormat="false" ht="14.25" hidden="false" customHeight="false" outlineLevel="0" collapsed="false">
      <c r="L363" s="89"/>
      <c r="N363" s="98"/>
      <c r="P363" s="89"/>
    </row>
    <row r="364" customFormat="false" ht="14.25" hidden="false" customHeight="false" outlineLevel="0" collapsed="false">
      <c r="L364" s="89"/>
      <c r="N364" s="98"/>
      <c r="P364" s="89"/>
    </row>
    <row r="365" customFormat="false" ht="14.25" hidden="false" customHeight="false" outlineLevel="0" collapsed="false">
      <c r="L365" s="89"/>
      <c r="N365" s="98"/>
      <c r="P365" s="89"/>
    </row>
    <row r="366" customFormat="false" ht="14.25" hidden="false" customHeight="false" outlineLevel="0" collapsed="false">
      <c r="L366" s="89"/>
      <c r="N366" s="98"/>
      <c r="P366" s="89"/>
    </row>
    <row r="367" customFormat="false" ht="14.25" hidden="false" customHeight="false" outlineLevel="0" collapsed="false">
      <c r="L367" s="89"/>
      <c r="N367" s="98"/>
      <c r="P367" s="89"/>
    </row>
    <row r="368" customFormat="false" ht="14.25" hidden="false" customHeight="false" outlineLevel="0" collapsed="false">
      <c r="L368" s="89"/>
      <c r="N368" s="98"/>
      <c r="P368" s="89"/>
    </row>
    <row r="369" customFormat="false" ht="14.25" hidden="false" customHeight="false" outlineLevel="0" collapsed="false">
      <c r="L369" s="89"/>
      <c r="N369" s="98"/>
      <c r="P369" s="89"/>
    </row>
    <row r="370" customFormat="false" ht="14.25" hidden="false" customHeight="false" outlineLevel="0" collapsed="false">
      <c r="L370" s="89"/>
      <c r="N370" s="98"/>
      <c r="P370" s="89"/>
    </row>
    <row r="371" customFormat="false" ht="14.25" hidden="false" customHeight="false" outlineLevel="0" collapsed="false">
      <c r="L371" s="89"/>
      <c r="N371" s="98"/>
      <c r="P371" s="89"/>
    </row>
    <row r="372" customFormat="false" ht="14.25" hidden="false" customHeight="false" outlineLevel="0" collapsed="false">
      <c r="L372" s="89"/>
      <c r="N372" s="98"/>
      <c r="P372" s="89"/>
    </row>
    <row r="373" customFormat="false" ht="14.25" hidden="false" customHeight="false" outlineLevel="0" collapsed="false">
      <c r="L373" s="89"/>
      <c r="N373" s="98"/>
      <c r="P373" s="89"/>
    </row>
    <row r="374" customFormat="false" ht="14.25" hidden="false" customHeight="false" outlineLevel="0" collapsed="false">
      <c r="L374" s="89"/>
      <c r="N374" s="98"/>
      <c r="P374" s="89"/>
    </row>
    <row r="375" customFormat="false" ht="14.25" hidden="false" customHeight="false" outlineLevel="0" collapsed="false">
      <c r="L375" s="89"/>
      <c r="N375" s="98"/>
      <c r="P375" s="89"/>
    </row>
    <row r="376" customFormat="false" ht="14.25" hidden="false" customHeight="false" outlineLevel="0" collapsed="false">
      <c r="L376" s="89"/>
      <c r="N376" s="98"/>
      <c r="P376" s="89"/>
    </row>
    <row r="377" customFormat="false" ht="14.25" hidden="false" customHeight="false" outlineLevel="0" collapsed="false">
      <c r="L377" s="89"/>
      <c r="N377" s="98"/>
      <c r="P377" s="89"/>
    </row>
    <row r="378" customFormat="false" ht="14.25" hidden="false" customHeight="false" outlineLevel="0" collapsed="false">
      <c r="L378" s="89"/>
      <c r="N378" s="98"/>
      <c r="P378" s="89"/>
    </row>
    <row r="379" customFormat="false" ht="14.25" hidden="false" customHeight="false" outlineLevel="0" collapsed="false">
      <c r="L379" s="89"/>
      <c r="N379" s="98"/>
      <c r="P379" s="89"/>
    </row>
    <row r="380" customFormat="false" ht="14.25" hidden="false" customHeight="false" outlineLevel="0" collapsed="false">
      <c r="L380" s="89"/>
      <c r="N380" s="98"/>
      <c r="P380" s="89"/>
    </row>
    <row r="381" customFormat="false" ht="14.25" hidden="false" customHeight="false" outlineLevel="0" collapsed="false">
      <c r="L381" s="89"/>
      <c r="N381" s="98"/>
      <c r="P381" s="89"/>
    </row>
    <row r="382" customFormat="false" ht="14.25" hidden="false" customHeight="false" outlineLevel="0" collapsed="false">
      <c r="L382" s="89"/>
      <c r="N382" s="98"/>
      <c r="P382" s="89"/>
    </row>
    <row r="383" customFormat="false" ht="14.25" hidden="false" customHeight="false" outlineLevel="0" collapsed="false">
      <c r="L383" s="89"/>
      <c r="N383" s="98"/>
      <c r="P383" s="89"/>
    </row>
    <row r="384" customFormat="false" ht="14.25" hidden="false" customHeight="false" outlineLevel="0" collapsed="false">
      <c r="L384" s="89"/>
      <c r="N384" s="98"/>
      <c r="P384" s="89"/>
    </row>
    <row r="385" customFormat="false" ht="14.25" hidden="false" customHeight="false" outlineLevel="0" collapsed="false">
      <c r="L385" s="89"/>
      <c r="N385" s="98"/>
      <c r="P385" s="89"/>
    </row>
    <row r="386" customFormat="false" ht="14.25" hidden="false" customHeight="false" outlineLevel="0" collapsed="false">
      <c r="L386" s="89"/>
      <c r="N386" s="98"/>
      <c r="P386" s="89"/>
    </row>
    <row r="387" customFormat="false" ht="14.25" hidden="false" customHeight="false" outlineLevel="0" collapsed="false">
      <c r="L387" s="89"/>
      <c r="N387" s="98"/>
      <c r="P387" s="89"/>
    </row>
    <row r="388" customFormat="false" ht="14.25" hidden="false" customHeight="false" outlineLevel="0" collapsed="false">
      <c r="L388" s="89"/>
      <c r="N388" s="98"/>
      <c r="P388" s="89"/>
    </row>
    <row r="389" customFormat="false" ht="14.25" hidden="false" customHeight="false" outlineLevel="0" collapsed="false">
      <c r="L389" s="89"/>
      <c r="N389" s="98"/>
      <c r="P389" s="89"/>
    </row>
    <row r="390" customFormat="false" ht="14.25" hidden="false" customHeight="false" outlineLevel="0" collapsed="false">
      <c r="L390" s="89"/>
      <c r="N390" s="98"/>
      <c r="P390" s="89"/>
    </row>
    <row r="391" customFormat="false" ht="14.25" hidden="false" customHeight="false" outlineLevel="0" collapsed="false">
      <c r="L391" s="89"/>
      <c r="N391" s="98"/>
      <c r="P391" s="89"/>
    </row>
    <row r="392" customFormat="false" ht="14.25" hidden="false" customHeight="false" outlineLevel="0" collapsed="false">
      <c r="L392" s="89"/>
      <c r="N392" s="98"/>
      <c r="P392" s="89"/>
    </row>
    <row r="393" customFormat="false" ht="14.25" hidden="false" customHeight="false" outlineLevel="0" collapsed="false">
      <c r="L393" s="89"/>
      <c r="N393" s="98"/>
      <c r="P393" s="89"/>
    </row>
    <row r="394" customFormat="false" ht="14.25" hidden="false" customHeight="false" outlineLevel="0" collapsed="false">
      <c r="L394" s="89"/>
      <c r="N394" s="98"/>
      <c r="P394" s="89"/>
    </row>
    <row r="395" customFormat="false" ht="14.25" hidden="false" customHeight="false" outlineLevel="0" collapsed="false">
      <c r="N395" s="98"/>
      <c r="P395" s="89"/>
    </row>
    <row r="396" customFormat="false" ht="14.25" hidden="false" customHeight="false" outlineLevel="0" collapsed="false">
      <c r="N396" s="98"/>
      <c r="P396" s="89"/>
    </row>
    <row r="397" customFormat="false" ht="14.25" hidden="false" customHeight="false" outlineLevel="0" collapsed="false">
      <c r="N397" s="98"/>
      <c r="P397" s="89"/>
    </row>
    <row r="398" customFormat="false" ht="14.25" hidden="false" customHeight="false" outlineLevel="0" collapsed="false">
      <c r="N398" s="98"/>
      <c r="P398" s="89"/>
    </row>
    <row r="399" customFormat="false" ht="14.25" hidden="false" customHeight="false" outlineLevel="0" collapsed="false">
      <c r="N399" s="98"/>
      <c r="P399" s="89"/>
    </row>
    <row r="400" customFormat="false" ht="14.25" hidden="false" customHeight="false" outlineLevel="0" collapsed="false">
      <c r="N400" s="98"/>
      <c r="P400" s="89"/>
    </row>
    <row r="401" customFormat="false" ht="14.25" hidden="false" customHeight="false" outlineLevel="0" collapsed="false">
      <c r="N401" s="98"/>
      <c r="P401" s="89"/>
    </row>
    <row r="402" customFormat="false" ht="14.25" hidden="false" customHeight="false" outlineLevel="0" collapsed="false">
      <c r="N402" s="98"/>
      <c r="P402" s="89"/>
    </row>
    <row r="403" customFormat="false" ht="14.25" hidden="false" customHeight="false" outlineLevel="0" collapsed="false">
      <c r="N403" s="98"/>
      <c r="P403" s="89"/>
    </row>
    <row r="404" customFormat="false" ht="14.25" hidden="false" customHeight="false" outlineLevel="0" collapsed="false">
      <c r="N404" s="98"/>
      <c r="P404" s="89"/>
    </row>
    <row r="405" customFormat="false" ht="14.25" hidden="false" customHeight="false" outlineLevel="0" collapsed="false">
      <c r="N405" s="98"/>
      <c r="P405" s="89"/>
    </row>
    <row r="406" customFormat="false" ht="14.25" hidden="false" customHeight="false" outlineLevel="0" collapsed="false">
      <c r="N406" s="98"/>
      <c r="P406" s="89"/>
    </row>
    <row r="407" customFormat="false" ht="14.25" hidden="false" customHeight="false" outlineLevel="0" collapsed="false">
      <c r="N407" s="98"/>
      <c r="P407" s="89"/>
    </row>
    <row r="408" customFormat="false" ht="14.25" hidden="false" customHeight="false" outlineLevel="0" collapsed="false">
      <c r="N408" s="98"/>
      <c r="P408" s="89"/>
    </row>
    <row r="409" customFormat="false" ht="14.25" hidden="false" customHeight="false" outlineLevel="0" collapsed="false">
      <c r="N409" s="98"/>
      <c r="P409" s="89"/>
    </row>
    <row r="410" customFormat="false" ht="14.25" hidden="false" customHeight="false" outlineLevel="0" collapsed="false">
      <c r="N410" s="98"/>
      <c r="P410" s="89"/>
    </row>
    <row r="411" customFormat="false" ht="14.25" hidden="false" customHeight="false" outlineLevel="0" collapsed="false">
      <c r="N411" s="98"/>
      <c r="P411" s="89"/>
    </row>
    <row r="412" customFormat="false" ht="14.25" hidden="false" customHeight="false" outlineLevel="0" collapsed="false">
      <c r="N412" s="98"/>
      <c r="P412" s="89"/>
    </row>
    <row r="413" customFormat="false" ht="14.25" hidden="false" customHeight="false" outlineLevel="0" collapsed="false">
      <c r="N413" s="98"/>
      <c r="P413" s="89"/>
    </row>
    <row r="414" customFormat="false" ht="14.25" hidden="false" customHeight="false" outlineLevel="0" collapsed="false">
      <c r="N414" s="98"/>
      <c r="P414" s="89"/>
    </row>
    <row r="415" customFormat="false" ht="14.25" hidden="false" customHeight="false" outlineLevel="0" collapsed="false">
      <c r="N415" s="98"/>
      <c r="P415" s="89"/>
    </row>
    <row r="416" customFormat="false" ht="14.25" hidden="false" customHeight="false" outlineLevel="0" collapsed="false">
      <c r="N416" s="98"/>
      <c r="P416" s="89"/>
    </row>
    <row r="417" customFormat="false" ht="14.25" hidden="false" customHeight="false" outlineLevel="0" collapsed="false">
      <c r="N417" s="98"/>
      <c r="P417" s="89"/>
    </row>
    <row r="418" customFormat="false" ht="14.25" hidden="false" customHeight="false" outlineLevel="0" collapsed="false">
      <c r="N418" s="98"/>
      <c r="P418" s="89"/>
    </row>
    <row r="419" customFormat="false" ht="14.25" hidden="false" customHeight="false" outlineLevel="0" collapsed="false">
      <c r="N419" s="98"/>
      <c r="P419" s="89"/>
    </row>
    <row r="420" customFormat="false" ht="14.25" hidden="false" customHeight="false" outlineLevel="0" collapsed="false">
      <c r="N420" s="98"/>
      <c r="P420" s="89"/>
    </row>
    <row r="421" customFormat="false" ht="14.25" hidden="false" customHeight="false" outlineLevel="0" collapsed="false">
      <c r="N421" s="98"/>
      <c r="P421" s="89"/>
    </row>
    <row r="422" customFormat="false" ht="14.25" hidden="false" customHeight="false" outlineLevel="0" collapsed="false">
      <c r="N422" s="98"/>
      <c r="P422" s="89"/>
    </row>
    <row r="423" customFormat="false" ht="14.25" hidden="false" customHeight="false" outlineLevel="0" collapsed="false">
      <c r="N423" s="98"/>
      <c r="P423" s="89"/>
    </row>
    <row r="424" customFormat="false" ht="14.25" hidden="false" customHeight="false" outlineLevel="0" collapsed="false">
      <c r="N424" s="98"/>
      <c r="P424" s="89"/>
    </row>
    <row r="425" customFormat="false" ht="14.25" hidden="false" customHeight="false" outlineLevel="0" collapsed="false">
      <c r="N425" s="98"/>
      <c r="P425" s="89"/>
    </row>
    <row r="426" customFormat="false" ht="14.25" hidden="false" customHeight="false" outlineLevel="0" collapsed="false">
      <c r="N426" s="98"/>
      <c r="P426" s="89"/>
    </row>
    <row r="427" customFormat="false" ht="14.25" hidden="false" customHeight="false" outlineLevel="0" collapsed="false">
      <c r="N427" s="98"/>
      <c r="P427" s="89"/>
    </row>
    <row r="428" customFormat="false" ht="14.25" hidden="false" customHeight="false" outlineLevel="0" collapsed="false">
      <c r="N428" s="98"/>
      <c r="P428" s="89"/>
    </row>
    <row r="429" customFormat="false" ht="14.25" hidden="false" customHeight="false" outlineLevel="0" collapsed="false">
      <c r="N429" s="98"/>
      <c r="P429" s="89"/>
    </row>
    <row r="430" customFormat="false" ht="14.25" hidden="false" customHeight="false" outlineLevel="0" collapsed="false">
      <c r="N430" s="98"/>
      <c r="P430" s="89"/>
    </row>
    <row r="431" customFormat="false" ht="14.25" hidden="false" customHeight="false" outlineLevel="0" collapsed="false">
      <c r="N431" s="98"/>
      <c r="P431" s="89"/>
    </row>
    <row r="432" customFormat="false" ht="14.25" hidden="false" customHeight="false" outlineLevel="0" collapsed="false">
      <c r="N432" s="98"/>
      <c r="P432" s="89"/>
    </row>
    <row r="433" customFormat="false" ht="14.25" hidden="false" customHeight="false" outlineLevel="0" collapsed="false">
      <c r="N433" s="98"/>
      <c r="P433" s="89"/>
    </row>
    <row r="434" customFormat="false" ht="14.25" hidden="false" customHeight="false" outlineLevel="0" collapsed="false">
      <c r="N434" s="98"/>
      <c r="P434" s="89"/>
    </row>
    <row r="435" customFormat="false" ht="14.25" hidden="false" customHeight="false" outlineLevel="0" collapsed="false">
      <c r="N435" s="98"/>
      <c r="P435" s="89"/>
    </row>
    <row r="436" customFormat="false" ht="14.25" hidden="false" customHeight="false" outlineLevel="0" collapsed="false">
      <c r="N436" s="98"/>
      <c r="P436" s="89"/>
    </row>
    <row r="437" customFormat="false" ht="14.25" hidden="false" customHeight="false" outlineLevel="0" collapsed="false">
      <c r="N437" s="98"/>
      <c r="P437" s="89"/>
    </row>
    <row r="438" customFormat="false" ht="14.25" hidden="false" customHeight="false" outlineLevel="0" collapsed="false">
      <c r="N438" s="98"/>
      <c r="P438" s="89"/>
    </row>
    <row r="439" customFormat="false" ht="14.25" hidden="false" customHeight="false" outlineLevel="0" collapsed="false">
      <c r="N439" s="98"/>
      <c r="P439" s="89"/>
    </row>
    <row r="440" customFormat="false" ht="14.25" hidden="false" customHeight="false" outlineLevel="0" collapsed="false">
      <c r="N440" s="98"/>
      <c r="P440" s="89"/>
    </row>
    <row r="441" customFormat="false" ht="14.25" hidden="false" customHeight="false" outlineLevel="0" collapsed="false">
      <c r="N441" s="98"/>
      <c r="P441" s="89"/>
    </row>
    <row r="442" customFormat="false" ht="14.25" hidden="false" customHeight="false" outlineLevel="0" collapsed="false">
      <c r="N442" s="98"/>
      <c r="P442" s="89"/>
    </row>
    <row r="443" customFormat="false" ht="14.25" hidden="false" customHeight="false" outlineLevel="0" collapsed="false">
      <c r="N443" s="98"/>
      <c r="P443" s="89"/>
    </row>
    <row r="444" customFormat="false" ht="14.25" hidden="false" customHeight="false" outlineLevel="0" collapsed="false">
      <c r="N444" s="98"/>
      <c r="P444" s="89"/>
    </row>
    <row r="445" customFormat="false" ht="14.25" hidden="false" customHeight="false" outlineLevel="0" collapsed="false">
      <c r="N445" s="98"/>
      <c r="P445" s="89"/>
    </row>
    <row r="446" customFormat="false" ht="14.25" hidden="false" customHeight="false" outlineLevel="0" collapsed="false">
      <c r="N446" s="98"/>
      <c r="P446" s="89"/>
    </row>
    <row r="447" customFormat="false" ht="14.25" hidden="false" customHeight="false" outlineLevel="0" collapsed="false">
      <c r="N447" s="98"/>
      <c r="P447" s="89"/>
    </row>
    <row r="448" customFormat="false" ht="14.25" hidden="false" customHeight="false" outlineLevel="0" collapsed="false">
      <c r="N448" s="98"/>
      <c r="P448" s="89"/>
    </row>
    <row r="449" customFormat="false" ht="14.25" hidden="false" customHeight="false" outlineLevel="0" collapsed="false">
      <c r="N449" s="98"/>
      <c r="P449" s="89"/>
    </row>
    <row r="450" customFormat="false" ht="14.25" hidden="false" customHeight="false" outlineLevel="0" collapsed="false">
      <c r="N450" s="98"/>
      <c r="P450" s="89"/>
    </row>
    <row r="451" customFormat="false" ht="14.25" hidden="false" customHeight="false" outlineLevel="0" collapsed="false">
      <c r="N451" s="98"/>
      <c r="P451" s="89"/>
    </row>
    <row r="452" customFormat="false" ht="14.25" hidden="false" customHeight="false" outlineLevel="0" collapsed="false">
      <c r="N452" s="98"/>
      <c r="P452" s="89"/>
    </row>
    <row r="453" customFormat="false" ht="14.25" hidden="false" customHeight="false" outlineLevel="0" collapsed="false">
      <c r="N453" s="98"/>
      <c r="P453" s="89"/>
    </row>
    <row r="454" customFormat="false" ht="14.25" hidden="false" customHeight="false" outlineLevel="0" collapsed="false">
      <c r="N454" s="98"/>
      <c r="P454" s="89"/>
    </row>
    <row r="455" customFormat="false" ht="14.25" hidden="false" customHeight="false" outlineLevel="0" collapsed="false">
      <c r="N455" s="98"/>
      <c r="P455" s="89"/>
    </row>
    <row r="456" customFormat="false" ht="14.25" hidden="false" customHeight="false" outlineLevel="0" collapsed="false">
      <c r="N456" s="98"/>
      <c r="P456" s="89"/>
    </row>
    <row r="457" customFormat="false" ht="14.25" hidden="false" customHeight="false" outlineLevel="0" collapsed="false">
      <c r="N457" s="98"/>
      <c r="P457" s="89"/>
    </row>
    <row r="458" customFormat="false" ht="14.25" hidden="false" customHeight="false" outlineLevel="0" collapsed="false">
      <c r="N458" s="98"/>
      <c r="P458" s="89"/>
    </row>
    <row r="459" customFormat="false" ht="14.25" hidden="false" customHeight="false" outlineLevel="0" collapsed="false">
      <c r="N459" s="98"/>
      <c r="P459" s="89"/>
    </row>
    <row r="460" customFormat="false" ht="14.25" hidden="false" customHeight="false" outlineLevel="0" collapsed="false">
      <c r="N460" s="98"/>
      <c r="P460" s="89"/>
    </row>
    <row r="461" customFormat="false" ht="14.25" hidden="false" customHeight="false" outlineLevel="0" collapsed="false">
      <c r="N461" s="98"/>
      <c r="P461" s="89"/>
    </row>
    <row r="462" customFormat="false" ht="14.25" hidden="false" customHeight="false" outlineLevel="0" collapsed="false">
      <c r="N462" s="98"/>
      <c r="P462" s="89"/>
    </row>
    <row r="463" customFormat="false" ht="14.25" hidden="false" customHeight="false" outlineLevel="0" collapsed="false">
      <c r="N463" s="98"/>
      <c r="P463" s="89"/>
    </row>
    <row r="464" customFormat="false" ht="14.25" hidden="false" customHeight="false" outlineLevel="0" collapsed="false">
      <c r="N464" s="98"/>
      <c r="P464" s="89"/>
    </row>
    <row r="465" customFormat="false" ht="14.25" hidden="false" customHeight="false" outlineLevel="0" collapsed="false">
      <c r="N465" s="98"/>
      <c r="P465" s="89"/>
    </row>
    <row r="466" customFormat="false" ht="14.25" hidden="false" customHeight="false" outlineLevel="0" collapsed="false">
      <c r="N466" s="98"/>
      <c r="P466" s="89"/>
    </row>
    <row r="467" customFormat="false" ht="14.25" hidden="false" customHeight="false" outlineLevel="0" collapsed="false">
      <c r="N467" s="98"/>
      <c r="P467" s="89"/>
    </row>
    <row r="468" customFormat="false" ht="14.25" hidden="false" customHeight="false" outlineLevel="0" collapsed="false">
      <c r="N468" s="98"/>
      <c r="P468" s="89"/>
    </row>
    <row r="469" customFormat="false" ht="14.25" hidden="false" customHeight="false" outlineLevel="0" collapsed="false">
      <c r="N469" s="98"/>
      <c r="P469" s="89"/>
    </row>
    <row r="470" customFormat="false" ht="14.25" hidden="false" customHeight="false" outlineLevel="0" collapsed="false">
      <c r="N470" s="98"/>
      <c r="P470" s="89"/>
    </row>
    <row r="471" customFormat="false" ht="14.25" hidden="false" customHeight="false" outlineLevel="0" collapsed="false">
      <c r="N471" s="98"/>
      <c r="P471" s="89"/>
    </row>
    <row r="472" customFormat="false" ht="14.25" hidden="false" customHeight="false" outlineLevel="0" collapsed="false">
      <c r="N472" s="98"/>
      <c r="P472" s="89"/>
    </row>
    <row r="473" customFormat="false" ht="14.25" hidden="false" customHeight="false" outlineLevel="0" collapsed="false">
      <c r="N473" s="98"/>
      <c r="P473" s="89"/>
    </row>
    <row r="474" customFormat="false" ht="14.25" hidden="false" customHeight="false" outlineLevel="0" collapsed="false">
      <c r="N474" s="98"/>
      <c r="P474" s="89"/>
    </row>
    <row r="475" customFormat="false" ht="14.25" hidden="false" customHeight="false" outlineLevel="0" collapsed="false">
      <c r="N475" s="98"/>
      <c r="P475" s="89"/>
    </row>
    <row r="476" customFormat="false" ht="14.25" hidden="false" customHeight="false" outlineLevel="0" collapsed="false">
      <c r="N476" s="98"/>
      <c r="P476" s="89"/>
    </row>
    <row r="477" customFormat="false" ht="14.25" hidden="false" customHeight="false" outlineLevel="0" collapsed="false">
      <c r="N477" s="98"/>
      <c r="P477" s="89"/>
    </row>
    <row r="478" customFormat="false" ht="14.25" hidden="false" customHeight="false" outlineLevel="0" collapsed="false">
      <c r="N478" s="98"/>
      <c r="P478" s="89"/>
    </row>
    <row r="479" customFormat="false" ht="14.25" hidden="false" customHeight="false" outlineLevel="0" collapsed="false">
      <c r="N479" s="98"/>
      <c r="P479" s="89"/>
    </row>
    <row r="480" customFormat="false" ht="14.25" hidden="false" customHeight="false" outlineLevel="0" collapsed="false">
      <c r="N480" s="98"/>
      <c r="P480" s="89"/>
    </row>
    <row r="481" customFormat="false" ht="14.25" hidden="false" customHeight="false" outlineLevel="0" collapsed="false">
      <c r="N481" s="98"/>
      <c r="P481" s="89"/>
    </row>
    <row r="482" customFormat="false" ht="14.25" hidden="false" customHeight="false" outlineLevel="0" collapsed="false">
      <c r="N482" s="98"/>
      <c r="P482" s="89"/>
    </row>
    <row r="483" customFormat="false" ht="14.25" hidden="false" customHeight="false" outlineLevel="0" collapsed="false">
      <c r="N483" s="98"/>
      <c r="P483" s="89"/>
    </row>
    <row r="484" customFormat="false" ht="14.25" hidden="false" customHeight="false" outlineLevel="0" collapsed="false">
      <c r="N484" s="98"/>
      <c r="P484" s="89"/>
    </row>
    <row r="485" customFormat="false" ht="14.25" hidden="false" customHeight="false" outlineLevel="0" collapsed="false">
      <c r="N485" s="98"/>
      <c r="P485" s="89"/>
    </row>
    <row r="486" customFormat="false" ht="14.25" hidden="false" customHeight="false" outlineLevel="0" collapsed="false">
      <c r="N486" s="98"/>
      <c r="P486" s="89"/>
    </row>
    <row r="487" customFormat="false" ht="14.25" hidden="false" customHeight="false" outlineLevel="0" collapsed="false">
      <c r="N487" s="98"/>
      <c r="P487" s="89"/>
    </row>
    <row r="488" customFormat="false" ht="14.25" hidden="false" customHeight="false" outlineLevel="0" collapsed="false">
      <c r="N488" s="98"/>
      <c r="P488" s="89"/>
    </row>
    <row r="489" customFormat="false" ht="14.25" hidden="false" customHeight="false" outlineLevel="0" collapsed="false">
      <c r="N489" s="98"/>
      <c r="P489" s="89"/>
    </row>
    <row r="490" customFormat="false" ht="14.25" hidden="false" customHeight="false" outlineLevel="0" collapsed="false">
      <c r="N490" s="98"/>
      <c r="P490" s="89"/>
    </row>
    <row r="491" customFormat="false" ht="14.25" hidden="false" customHeight="false" outlineLevel="0" collapsed="false">
      <c r="N491" s="98"/>
      <c r="P491" s="89"/>
    </row>
    <row r="492" customFormat="false" ht="14.25" hidden="false" customHeight="false" outlineLevel="0" collapsed="false">
      <c r="N492" s="98"/>
      <c r="P492" s="89"/>
    </row>
    <row r="493" customFormat="false" ht="14.25" hidden="false" customHeight="false" outlineLevel="0" collapsed="false">
      <c r="N493" s="98"/>
      <c r="P493" s="89"/>
    </row>
    <row r="494" customFormat="false" ht="14.25" hidden="false" customHeight="false" outlineLevel="0" collapsed="false">
      <c r="N494" s="98"/>
      <c r="P494" s="89"/>
    </row>
    <row r="495" customFormat="false" ht="14.25" hidden="false" customHeight="false" outlineLevel="0" collapsed="false">
      <c r="N495" s="98"/>
      <c r="P495" s="89"/>
    </row>
    <row r="496" customFormat="false" ht="14.25" hidden="false" customHeight="false" outlineLevel="0" collapsed="false">
      <c r="N496" s="98"/>
      <c r="P496" s="89"/>
    </row>
    <row r="497" customFormat="false" ht="14.25" hidden="false" customHeight="false" outlineLevel="0" collapsed="false">
      <c r="N497" s="98"/>
      <c r="P497" s="89"/>
    </row>
    <row r="498" customFormat="false" ht="14.25" hidden="false" customHeight="false" outlineLevel="0" collapsed="false">
      <c r="N498" s="98"/>
      <c r="P498" s="89"/>
    </row>
    <row r="499" customFormat="false" ht="14.25" hidden="false" customHeight="false" outlineLevel="0" collapsed="false">
      <c r="N499" s="98"/>
      <c r="P499" s="89"/>
    </row>
    <row r="500" customFormat="false" ht="14.25" hidden="false" customHeight="false" outlineLevel="0" collapsed="false">
      <c r="N500" s="98"/>
      <c r="P500" s="89"/>
    </row>
    <row r="501" customFormat="false" ht="14.25" hidden="false" customHeight="false" outlineLevel="0" collapsed="false">
      <c r="N501" s="98"/>
      <c r="P501" s="89"/>
    </row>
    <row r="502" customFormat="false" ht="14.25" hidden="false" customHeight="false" outlineLevel="0" collapsed="false">
      <c r="N502" s="98"/>
      <c r="P502" s="89"/>
    </row>
    <row r="503" customFormat="false" ht="14.25" hidden="false" customHeight="false" outlineLevel="0" collapsed="false">
      <c r="N503" s="98"/>
      <c r="P503" s="89"/>
    </row>
    <row r="504" customFormat="false" ht="14.25" hidden="false" customHeight="false" outlineLevel="0" collapsed="false">
      <c r="N504" s="98"/>
      <c r="P504" s="89"/>
    </row>
    <row r="505" customFormat="false" ht="14.25" hidden="false" customHeight="false" outlineLevel="0" collapsed="false">
      <c r="N505" s="98"/>
      <c r="P505" s="89"/>
    </row>
    <row r="506" customFormat="false" ht="14.25" hidden="false" customHeight="false" outlineLevel="0" collapsed="false">
      <c r="N506" s="98"/>
      <c r="P506" s="89"/>
    </row>
    <row r="507" customFormat="false" ht="14.25" hidden="false" customHeight="false" outlineLevel="0" collapsed="false">
      <c r="N507" s="98"/>
      <c r="P507" s="89"/>
    </row>
    <row r="508" customFormat="false" ht="14.25" hidden="false" customHeight="false" outlineLevel="0" collapsed="false">
      <c r="N508" s="98"/>
      <c r="P508" s="89"/>
    </row>
    <row r="509" customFormat="false" ht="14.25" hidden="false" customHeight="false" outlineLevel="0" collapsed="false">
      <c r="N509" s="98"/>
      <c r="P509" s="89"/>
    </row>
    <row r="510" customFormat="false" ht="14.25" hidden="false" customHeight="false" outlineLevel="0" collapsed="false">
      <c r="N510" s="98"/>
      <c r="P510" s="89"/>
    </row>
    <row r="511" customFormat="false" ht="14.25" hidden="false" customHeight="false" outlineLevel="0" collapsed="false">
      <c r="N511" s="98"/>
      <c r="P511" s="89"/>
    </row>
    <row r="512" customFormat="false" ht="14.25" hidden="false" customHeight="false" outlineLevel="0" collapsed="false">
      <c r="N512" s="98"/>
      <c r="P512" s="89"/>
    </row>
    <row r="513" customFormat="false" ht="14.25" hidden="false" customHeight="false" outlineLevel="0" collapsed="false">
      <c r="N513" s="98"/>
      <c r="P513" s="89"/>
    </row>
    <row r="514" customFormat="false" ht="14.25" hidden="false" customHeight="false" outlineLevel="0" collapsed="false">
      <c r="N514" s="98"/>
      <c r="P514" s="89"/>
    </row>
    <row r="515" customFormat="false" ht="14.25" hidden="false" customHeight="false" outlineLevel="0" collapsed="false">
      <c r="N515" s="98"/>
      <c r="P515" s="89"/>
    </row>
    <row r="516" customFormat="false" ht="14.25" hidden="false" customHeight="false" outlineLevel="0" collapsed="false">
      <c r="N516" s="98"/>
      <c r="P516" s="89"/>
    </row>
  </sheetData>
  <sheetProtection sheet="true" password="c47f" objects="true" scenarios="true"/>
  <mergeCells count="3">
    <mergeCell ref="I2:K2"/>
    <mergeCell ref="I3:K3"/>
    <mergeCell ref="D6:D7"/>
  </mergeCells>
  <printOptions headings="false" gridLines="false" gridLinesSet="true" horizontalCentered="true" verticalCentered="true"/>
  <pageMargins left="0.609722222222222" right="0.45" top="1.29027777777778" bottom="0.8" header="0.5" footer="0.5"/>
  <pageSetup paperSize="1" scale="100" fitToWidth="2" fitToHeight="2" pageOrder="downThenOver" orientation="landscape" blackAndWhite="false" draft="false" cellComments="none" horizontalDpi="300" verticalDpi="300" copies="1"/>
  <headerFooter differentFirst="false" differentOddEven="false">
    <oddHeader>&amp;CMARKET KNOWLEDGE SURVEY
JULY 2001
ANSWER SHEET&amp;R&amp;"Arial,Bold Italic"&amp;14Password:  _________</oddHeader>
    <oddFooter>&amp;L&amp;8&amp;F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2001-09-07T10:47:43Z</dcterms:created>
  <dc:creator>jjoyce</dc:creator>
  <dc:description/>
  <dc:language>en-US</dc:language>
  <cp:lastModifiedBy>jjoyce</cp:lastModifiedBy>
  <cp:lastPrinted>2001-09-19T16:37:29Z</cp:lastPrinted>
  <dcterms:modified xsi:type="dcterms:W3CDTF">2001-09-19T16:38:10Z</dcterms:modified>
  <cp:revision>0</cp:revision>
  <dc:subject/>
  <dc:title/>
</cp:coreProperties>
</file>