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<sst xmlns="http://schemas.openxmlformats.org/spreadsheetml/2006/main" count="34" uniqueCount="32">
  <si>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MINHPLN00.xls</t>
  </si>
  <si>
    <t xml:space="preserve">Via Fax:  (713) 646-3239</t>
  </si>
  <si>
    <t xml:space="preserve"> </t>
  </si>
  <si>
    <t xml:space="preserve">TO:   Janet Wallis, Daren Farmer, Ami Chokshi - Enron/HPL</t>
  </si>
  <si>
    <t xml:space="preserve">FROM:   Charlie Stone - TXU Fuel (Previously TUFCO)</t>
  </si>
  <si>
    <t xml:space="preserve">SUBJECT:   Gas Sales and Purchase Contract #3949, as amended</t>
  </si>
  <si>
    <t xml:space="preserve">                       Nomination of Estimated Monthly Quantity</t>
  </si>
  <si>
    <t xml:space="preserve">Date</t>
  </si>
  <si>
    <t xml:space="preserve">Estimated</t>
  </si>
  <si>
    <t xml:space="preserve">  Nomination Month</t>
  </si>
  <si>
    <t xml:space="preserve">Nominated</t>
  </si>
  <si>
    <t xml:space="preserve">Daily Quantity</t>
  </si>
  <si>
    <t xml:space="preserve">Monthly Quantity</t>
  </si>
  <si>
    <t xml:space="preserve">MMBtu</t>
  </si>
  <si>
    <t xml:space="preserve">          January</t>
  </si>
  <si>
    <t xml:space="preserve">          February</t>
  </si>
  <si>
    <t xml:space="preserve">          March</t>
  </si>
  <si>
    <t xml:space="preserve">          April</t>
  </si>
  <si>
    <t xml:space="preserve">          May</t>
  </si>
  <si>
    <t xml:space="preserve">          June </t>
  </si>
  <si>
    <t xml:space="preserve">          July</t>
  </si>
  <si>
    <t xml:space="preserve">          August</t>
  </si>
  <si>
    <t xml:space="preserve">          September</t>
  </si>
  <si>
    <t xml:space="preserve">          October</t>
  </si>
  <si>
    <t xml:space="preserve">          November</t>
  </si>
  <si>
    <t xml:space="preserve">          December</t>
  </si>
  <si>
    <t xml:space="preserve">          Total</t>
  </si>
  <si>
    <t xml:space="preserve">Note:  Please advise immediately should you have any questions concerning the above.</t>
  </si>
  <si>
    <t xml:space="preserve">C:      R. Skerik</t>
  </si>
  <si>
    <t xml:space="preserve">          T. Powell</t>
  </si>
  <si>
    <t xml:space="preserve">          G. Green</t>
  </si>
  <si>
    <t xml:space="preserve">          M. Jones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</si>
</sst>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7" min="7" style="0" width="14.7"/>
  </cols>
  <sheetData>
    <row r="1" customFormat="false" ht="18.75" hidden="false" customHeight="false" outlineLevel="0" collapsed="false">
      <c r="A1" s="1" t="s">
        <v>0</v>
      </c>
      <c r="B1" s="2"/>
      <c r="C1" s="3" t="s">
        <v>1</v>
      </c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5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2"/>
      <c r="J4" s="2"/>
      <c r="K4" s="2"/>
    </row>
    <row r="5" customFormat="false" ht="15.7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2"/>
      <c r="J5" s="2"/>
      <c r="K5" s="2"/>
    </row>
    <row r="6" customFormat="false" ht="15.75" hidden="false" customHeight="false" outlineLevel="0" collapsed="false">
      <c r="A6" s="4" t="s">
        <v>4</v>
      </c>
      <c r="B6" s="4"/>
      <c r="C6" s="4"/>
      <c r="D6" s="4"/>
      <c r="E6" s="4"/>
      <c r="F6" s="4"/>
      <c r="G6" s="4"/>
      <c r="H6" s="4"/>
      <c r="I6" s="2"/>
      <c r="J6" s="2"/>
      <c r="K6" s="2"/>
    </row>
    <row r="7" customFormat="false" ht="15.7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2"/>
      <c r="J7" s="2"/>
      <c r="K7" s="2"/>
    </row>
    <row r="8" customFormat="false" ht="15.75" hidden="false" customHeight="fals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2"/>
      <c r="J8" s="2"/>
      <c r="K8" s="2"/>
    </row>
    <row r="9" customFormat="false" ht="15.75" hidden="false" customHeight="fals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2"/>
      <c r="J9" s="2"/>
      <c r="K9" s="2"/>
    </row>
    <row r="10" customFormat="false" ht="15.7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2"/>
      <c r="J10" s="2"/>
      <c r="K10" s="2"/>
    </row>
    <row r="11" customFormat="false" ht="12.75" hidden="false" customHeight="fals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customFormat="false" ht="12.75" hidden="false" customHeight="false" outlineLevel="0" collapsed="false">
      <c r="A12" s="5"/>
      <c r="B12" s="5"/>
      <c r="C12" s="6" t="s">
        <v>7</v>
      </c>
      <c r="D12" s="5"/>
      <c r="E12" s="6" t="s">
        <v>8</v>
      </c>
      <c r="F12" s="5"/>
      <c r="G12" s="6" t="s">
        <v>8</v>
      </c>
      <c r="H12" s="5"/>
      <c r="I12" s="2"/>
      <c r="J12" s="2"/>
      <c r="K12" s="2"/>
    </row>
    <row r="13" customFormat="false" ht="12.75" hidden="false" customHeight="false" outlineLevel="0" collapsed="false">
      <c r="A13" s="5" t="s">
        <v>9</v>
      </c>
      <c r="B13" s="5"/>
      <c r="C13" s="6" t="s">
        <v>10</v>
      </c>
      <c r="D13" s="5"/>
      <c r="E13" s="6" t="s">
        <v>11</v>
      </c>
      <c r="F13" s="5"/>
      <c r="G13" s="6" t="s">
        <v>12</v>
      </c>
      <c r="H13" s="5"/>
      <c r="I13" s="2"/>
      <c r="J13" s="2"/>
      <c r="K13" s="2"/>
    </row>
    <row r="14" customFormat="false" ht="12.75" hidden="false" customHeight="false" outlineLevel="0" collapsed="false">
      <c r="A14" s="5"/>
      <c r="B14" s="5"/>
      <c r="C14" s="5"/>
      <c r="D14" s="5"/>
      <c r="E14" s="6" t="s">
        <v>13</v>
      </c>
      <c r="F14" s="5"/>
      <c r="G14" s="6" t="s">
        <v>13</v>
      </c>
      <c r="H14" s="5"/>
      <c r="I14" s="2"/>
      <c r="J14" s="2"/>
      <c r="K14" s="2"/>
    </row>
    <row r="15" customFormat="false" ht="12.75" hidden="false" customHeight="false" outlineLevel="0" collapsed="false">
      <c r="A15" s="7" t="n">
        <v>2000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2.75" hidden="false" customHeight="false" outlineLevel="0" collapsed="false">
      <c r="A16" s="5" t="s">
        <v>14</v>
      </c>
      <c r="B16" s="2"/>
      <c r="C16" s="8" t="n">
        <v>36516</v>
      </c>
      <c r="D16" s="2"/>
      <c r="E16" s="9" t="n">
        <v>25000</v>
      </c>
      <c r="F16" s="9"/>
      <c r="G16" s="9" t="n">
        <f aca="false">E16*31</f>
        <v>775000</v>
      </c>
      <c r="H16" s="2"/>
      <c r="I16" s="2"/>
      <c r="J16" s="2"/>
      <c r="K16" s="2"/>
    </row>
    <row r="17" customFormat="false" ht="12.75" hidden="false" customHeight="false" outlineLevel="0" collapsed="false">
      <c r="A17" s="5" t="s">
        <v>15</v>
      </c>
      <c r="B17" s="2"/>
      <c r="C17" s="8" t="n">
        <v>36551</v>
      </c>
      <c r="D17" s="2"/>
      <c r="E17" s="9" t="n">
        <v>25000</v>
      </c>
      <c r="F17" s="9"/>
      <c r="G17" s="9" t="n">
        <f aca="false">+E17*29</f>
        <v>725000</v>
      </c>
      <c r="H17" s="2"/>
      <c r="I17" s="2"/>
      <c r="J17" s="2"/>
      <c r="K17" s="2"/>
    </row>
    <row r="18" customFormat="false" ht="12.75" hidden="false" customHeight="false" outlineLevel="0" collapsed="false">
      <c r="A18" s="5" t="s">
        <v>16</v>
      </c>
      <c r="B18" s="2"/>
      <c r="C18" s="8" t="n">
        <v>36579</v>
      </c>
      <c r="D18" s="2"/>
      <c r="E18" s="9" t="n">
        <v>25000</v>
      </c>
      <c r="F18" s="9"/>
      <c r="G18" s="9" t="n">
        <f aca="false">E18*31</f>
        <v>775000</v>
      </c>
      <c r="H18" s="2"/>
      <c r="I18" s="2"/>
      <c r="J18" s="2"/>
      <c r="K18" s="2"/>
    </row>
    <row r="19" customFormat="false" ht="12.75" hidden="false" customHeight="false" outlineLevel="0" collapsed="false">
      <c r="A19" s="5" t="s">
        <v>17</v>
      </c>
      <c r="B19" s="2"/>
      <c r="C19" s="8" t="n">
        <v>36612</v>
      </c>
      <c r="D19" s="2"/>
      <c r="E19" s="9" t="n">
        <v>20000</v>
      </c>
      <c r="F19" s="9"/>
      <c r="G19" s="9" t="n">
        <f aca="false">E19*30</f>
        <v>600000</v>
      </c>
      <c r="H19" s="2"/>
      <c r="I19" s="2"/>
      <c r="J19" s="2"/>
      <c r="K19" s="2"/>
    </row>
    <row r="20" customFormat="false" ht="12.75" hidden="false" customHeight="false" outlineLevel="0" collapsed="false">
      <c r="A20" s="5" t="s">
        <v>18</v>
      </c>
      <c r="B20" s="2"/>
      <c r="C20" s="8" t="n">
        <v>36641</v>
      </c>
      <c r="D20" s="2"/>
      <c r="E20" s="9" t="n">
        <v>40000</v>
      </c>
      <c r="F20" s="9"/>
      <c r="G20" s="9" t="n">
        <f aca="false">40000*31</f>
        <v>1240000</v>
      </c>
      <c r="H20" s="2"/>
      <c r="I20" s="2"/>
      <c r="J20" s="2"/>
      <c r="K20" s="2"/>
    </row>
    <row r="21" customFormat="false" ht="12.75" hidden="false" customHeight="false" outlineLevel="0" collapsed="false">
      <c r="A21" s="5" t="s">
        <v>19</v>
      </c>
      <c r="B21" s="2"/>
      <c r="C21" s="8" t="n">
        <v>36669</v>
      </c>
      <c r="D21" s="2"/>
      <c r="E21" s="9" t="n">
        <v>65000</v>
      </c>
      <c r="F21" s="9"/>
      <c r="G21" s="9" t="n">
        <f aca="false">65000*30</f>
        <v>1950000</v>
      </c>
      <c r="H21" s="2"/>
      <c r="I21" s="2"/>
      <c r="J21" s="2"/>
      <c r="K21" s="2"/>
    </row>
    <row r="22" customFormat="false" ht="12.75" hidden="false" customHeight="false" outlineLevel="0" collapsed="false">
      <c r="A22" s="5" t="s">
        <v>20</v>
      </c>
      <c r="B22" s="2"/>
      <c r="C22" s="8" t="n">
        <v>36700</v>
      </c>
      <c r="D22" s="2"/>
      <c r="E22" s="9" t="n">
        <v>65000</v>
      </c>
      <c r="F22" s="9"/>
      <c r="G22" s="9" t="n">
        <f aca="false">65000*31</f>
        <v>2015000</v>
      </c>
      <c r="H22" s="2"/>
      <c r="I22" s="2"/>
      <c r="J22" s="2"/>
      <c r="K22" s="2"/>
    </row>
    <row r="23" customFormat="false" ht="12.75" hidden="false" customHeight="false" outlineLevel="0" collapsed="false">
      <c r="A23" s="5" t="s">
        <v>21</v>
      </c>
      <c r="B23" s="2"/>
      <c r="C23" s="8" t="n">
        <v>36731</v>
      </c>
      <c r="D23" s="2"/>
      <c r="E23" s="9" t="n">
        <v>65000</v>
      </c>
      <c r="F23" s="9"/>
      <c r="G23" s="9" t="n">
        <f aca="false">65000*31</f>
        <v>2015000</v>
      </c>
      <c r="H23" s="2"/>
      <c r="I23" s="2"/>
      <c r="J23" s="2"/>
      <c r="K23" s="2"/>
    </row>
    <row r="24" customFormat="false" ht="12.75" hidden="false" customHeight="false" outlineLevel="0" collapsed="false">
      <c r="A24" s="5" t="s">
        <v>22</v>
      </c>
      <c r="B24" s="2"/>
      <c r="C24" s="8" t="n">
        <v>36763</v>
      </c>
      <c r="D24" s="2"/>
      <c r="E24" s="9" t="n">
        <v>20000</v>
      </c>
      <c r="F24" s="9"/>
      <c r="G24" s="9" t="n">
        <v>600000</v>
      </c>
      <c r="H24" s="2"/>
      <c r="I24" s="2"/>
      <c r="J24" s="2"/>
      <c r="K24" s="2"/>
    </row>
    <row r="25" customFormat="false" ht="12.75" hidden="false" customHeight="false" outlineLevel="0" collapsed="false">
      <c r="A25" s="5" t="s">
        <v>23</v>
      </c>
      <c r="B25" s="2"/>
      <c r="C25" s="8"/>
      <c r="D25" s="2"/>
      <c r="E25" s="9"/>
      <c r="F25" s="9"/>
      <c r="G25" s="9"/>
      <c r="H25" s="2"/>
      <c r="I25" s="2"/>
      <c r="J25" s="2"/>
      <c r="K25" s="2"/>
    </row>
    <row r="26" customFormat="false" ht="12.75" hidden="false" customHeight="false" outlineLevel="0" collapsed="false">
      <c r="A26" s="5" t="s">
        <v>24</v>
      </c>
      <c r="B26" s="2"/>
      <c r="C26" s="8"/>
      <c r="D26" s="2"/>
      <c r="E26" s="9"/>
      <c r="F26" s="9"/>
      <c r="G26" s="9"/>
      <c r="H26" s="2"/>
      <c r="I26" s="2"/>
      <c r="J26" s="2"/>
      <c r="K26" s="2"/>
    </row>
    <row r="27" customFormat="false" ht="12.75" hidden="false" customHeight="false" outlineLevel="0" collapsed="false">
      <c r="A27" s="5" t="s">
        <v>25</v>
      </c>
      <c r="B27" s="2"/>
      <c r="C27" s="8"/>
      <c r="D27" s="2"/>
      <c r="E27" s="9"/>
      <c r="F27" s="9"/>
      <c r="G27" s="9"/>
      <c r="H27" s="2"/>
      <c r="I27" s="2"/>
      <c r="J27" s="2"/>
      <c r="K27" s="2"/>
    </row>
    <row r="28" customFormat="false" ht="12.75" hidden="false" customHeight="false" outlineLevel="0" collapsed="false">
      <c r="A28" s="5"/>
      <c r="B28" s="2"/>
      <c r="C28" s="2"/>
      <c r="D28" s="2"/>
      <c r="E28" s="9"/>
      <c r="F28" s="9"/>
      <c r="G28" s="9"/>
      <c r="H28" s="2"/>
      <c r="I28" s="2"/>
      <c r="J28" s="2"/>
      <c r="K28" s="2"/>
    </row>
    <row r="29" customFormat="false" ht="12.75" hidden="false" customHeight="false" outlineLevel="0" collapsed="false">
      <c r="A29" s="5"/>
      <c r="B29" s="2"/>
      <c r="C29" s="2"/>
      <c r="D29" s="2"/>
      <c r="E29" s="9"/>
      <c r="F29" s="5" t="s">
        <v>26</v>
      </c>
      <c r="G29" s="10" t="n">
        <f aca="false">SUM(G16:G28)</f>
        <v>10695000</v>
      </c>
      <c r="H29" s="9"/>
      <c r="I29" s="2"/>
      <c r="J29" s="2"/>
      <c r="K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customFormat="false" ht="12.75" hidden="false" customHeight="false" outlineLevel="0" collapsed="false">
      <c r="A33" s="2" t="s">
        <v>27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customFormat="false" ht="12.75" hidden="false" customHeight="false" outlineLevel="0" collapsed="false">
      <c r="A39" s="2" t="s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0" customFormat="false" ht="12.75" hidden="false" customHeight="false" outlineLevel="0" collapsed="false">
      <c r="A40" s="2" t="s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customFormat="false" ht="12.75" hidden="false" customHeight="false" outlineLevel="0" collapsed="false">
      <c r="A41" s="2" t="s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customFormat="false" ht="12.75" hidden="false" customHeight="false" outlineLevel="0" collapsed="false">
      <c r="A42" s="2" t="s">
        <v>31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</sheetData>
  <printOptions headings="false" gridLines="false" gridLinesSet="true" horizontalCentered="false" verticalCentered="false"/>
  <pageMargins left="1.5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1998-02-26T14:24:24Z</dcterms:created>
  <dc:creator>hhbd</dc:creator>
  <dc:description/>
  <dc:language>en-US</dc:language>
  <cp:lastModifiedBy>Tim Powell</cp:lastModifiedBy>
  <cp:lastPrinted>2000-06-23T17:52:18Z</cp:lastPrinted>
  <cp:revision>0</cp:revision>
  <dc:subject/>
  <dc:title/>
</cp:coreProperties>
</file>