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<sst xmlns="http://schemas.openxmlformats.org/spreadsheetml/2006/main" count="24" uniqueCount="24">
  <si>
    <t xml:space="preserve">Position</t>
  </si>
  <si>
    <t xml:space="preserve">Curve Shift</t>
  </si>
  <si>
    <t xml:space="preserve">NGI-SOCAL</t>
  </si>
  <si>
    <t xml:space="preserve">IF-ANR/OK</t>
  </si>
  <si>
    <t xml:space="preserve">IF-NGPL/MIDCON</t>
  </si>
  <si>
    <t xml:space="preserve">IF-NGPL/OK-NW</t>
  </si>
  <si>
    <t xml:space="preserve">IF-NGPL/OK</t>
  </si>
  <si>
    <t xml:space="preserve">IF-NNG/DEMARCAT</t>
  </si>
  <si>
    <t xml:space="preserve">IF-NNG/VENT</t>
  </si>
  <si>
    <t xml:space="preserve">IF-NORAM/EAST</t>
  </si>
  <si>
    <t xml:space="preserve">IF-NORAM/WEST</t>
  </si>
  <si>
    <t xml:space="preserve">IF-ONG/OKLAHOMA</t>
  </si>
  <si>
    <t xml:space="preserve">IF-WAHA</t>
  </si>
  <si>
    <t xml:space="preserve">IF-PAN/TX/OK</t>
  </si>
  <si>
    <t xml:space="preserve">NGPL-IOWA-ILLIN</t>
  </si>
  <si>
    <t xml:space="preserve">AECOUS</t>
  </si>
  <si>
    <t xml:space="preserve">IF-WAHA-TX</t>
  </si>
  <si>
    <t xml:space="preserve">IF-WILLIAMS</t>
  </si>
  <si>
    <t xml:space="preserve">TRANS-OK</t>
  </si>
  <si>
    <t xml:space="preserve">IF-MONCHY</t>
  </si>
  <si>
    <t xml:space="preserve">IF-HEHUB</t>
  </si>
  <si>
    <t xml:space="preserve"> - Sub Total</t>
  </si>
  <si>
    <t xml:space="preserve">Physical Curve Shift</t>
  </si>
  <si>
    <t xml:space="preserve">GD Curve Shift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</si>
</sst>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#,##0.00_);[RED]\(#,##0.00\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6:E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8.41"/>
    <col collapsed="false" customWidth="true" hidden="false" outlineLevel="0" max="4" min="3" style="1" width="9.14"/>
    <col collapsed="false" customWidth="true" hidden="false" outlineLevel="0" max="5" min="5" style="1" width="11.28"/>
  </cols>
  <sheetData>
    <row r="6" customFormat="false" ht="12.75" hidden="false" customHeight="false" outlineLevel="0" collapsed="false">
      <c r="C6" s="1" t="s">
        <v>0</v>
      </c>
      <c r="D6" s="1" t="s">
        <v>1</v>
      </c>
    </row>
    <row r="7" customFormat="false" ht="12.75" hidden="false" customHeight="false" outlineLevel="0" collapsed="false">
      <c r="B7" s="0" t="s">
        <v>2</v>
      </c>
      <c r="C7" s="1" t="n">
        <v>0</v>
      </c>
    </row>
    <row r="8" customFormat="false" ht="12.75" hidden="false" customHeight="false" outlineLevel="0" collapsed="false">
      <c r="B8" s="0" t="s">
        <v>3</v>
      </c>
      <c r="C8" s="1" t="n">
        <v>-51.4</v>
      </c>
      <c r="D8" s="1" t="n">
        <v>-0.4</v>
      </c>
      <c r="E8" s="0" t="n">
        <f aca="false">(C8*10000)*D8</f>
        <v>205600</v>
      </c>
    </row>
    <row r="9" customFormat="false" ht="12.75" hidden="false" customHeight="false" outlineLevel="0" collapsed="false">
      <c r="B9" s="0" t="s">
        <v>4</v>
      </c>
      <c r="C9" s="1" t="n">
        <v>-11.5</v>
      </c>
      <c r="D9" s="1" t="n">
        <v>-0.4</v>
      </c>
      <c r="E9" s="0" t="n">
        <f aca="false">(C9*10000)*D9</f>
        <v>46000</v>
      </c>
    </row>
    <row r="10" customFormat="false" ht="12.75" hidden="false" customHeight="false" outlineLevel="0" collapsed="false">
      <c r="B10" s="0" t="s">
        <v>5</v>
      </c>
      <c r="C10" s="1" t="n">
        <v>-3.8</v>
      </c>
      <c r="D10" s="1" t="n">
        <v>-0.4</v>
      </c>
      <c r="E10" s="0" t="n">
        <f aca="false">(C10*10000)*D10</f>
        <v>15200</v>
      </c>
    </row>
    <row r="11" customFormat="false" ht="12.75" hidden="false" customHeight="false" outlineLevel="0" collapsed="false">
      <c r="B11" s="0" t="s">
        <v>6</v>
      </c>
      <c r="C11" s="1" t="n">
        <v>0</v>
      </c>
    </row>
    <row r="12" customFormat="false" ht="12.75" hidden="false" customHeight="false" outlineLevel="0" collapsed="false">
      <c r="B12" s="0" t="s">
        <v>7</v>
      </c>
      <c r="C12" s="1" t="n">
        <v>27.1</v>
      </c>
      <c r="D12" s="1" t="n">
        <v>-0.4</v>
      </c>
      <c r="E12" s="0" t="n">
        <f aca="false">(C12*10000)*D12</f>
        <v>-108400</v>
      </c>
    </row>
    <row r="13" customFormat="false" ht="12.75" hidden="false" customHeight="false" outlineLevel="0" collapsed="false">
      <c r="B13" s="0" t="s">
        <v>8</v>
      </c>
      <c r="C13" s="1" t="n">
        <v>61.1</v>
      </c>
      <c r="D13" s="1" t="n">
        <v>-0.4</v>
      </c>
      <c r="E13" s="0" t="n">
        <f aca="false">(C13*10000)*D13</f>
        <v>-244400</v>
      </c>
    </row>
    <row r="14" customFormat="false" ht="12.75" hidden="false" customHeight="false" outlineLevel="0" collapsed="false">
      <c r="B14" s="0" t="s">
        <v>9</v>
      </c>
      <c r="C14" s="1" t="n">
        <v>27.3</v>
      </c>
      <c r="D14" s="1" t="n">
        <v>-0.4</v>
      </c>
      <c r="E14" s="0" t="n">
        <f aca="false">(C14*10000)*D14</f>
        <v>-109200</v>
      </c>
    </row>
    <row r="15" customFormat="false" ht="12.75" hidden="false" customHeight="false" outlineLevel="0" collapsed="false">
      <c r="B15" s="0" t="s">
        <v>10</v>
      </c>
      <c r="C15" s="1" t="n">
        <v>11</v>
      </c>
      <c r="D15" s="1" t="n">
        <v>-0.4</v>
      </c>
      <c r="E15" s="0" t="n">
        <f aca="false">(C15*10000)*D15</f>
        <v>-44000</v>
      </c>
    </row>
    <row r="16" customFormat="false" ht="12.75" hidden="false" customHeight="false" outlineLevel="0" collapsed="false">
      <c r="B16" s="0" t="s">
        <v>11</v>
      </c>
      <c r="C16" s="1" t="n">
        <v>4.6</v>
      </c>
      <c r="D16" s="1" t="n">
        <v>-0.4</v>
      </c>
      <c r="E16" s="0" t="n">
        <f aca="false">(C16*10000)*D16</f>
        <v>-18400</v>
      </c>
    </row>
    <row r="17" customFormat="false" ht="12.75" hidden="false" customHeight="false" outlineLevel="0" collapsed="false">
      <c r="B17" s="0" t="s">
        <v>12</v>
      </c>
      <c r="C17" s="1" t="n">
        <v>0</v>
      </c>
    </row>
    <row r="18" customFormat="false" ht="12.75" hidden="false" customHeight="false" outlineLevel="0" collapsed="false">
      <c r="B18" s="0" t="s">
        <v>13</v>
      </c>
      <c r="C18" s="1" t="n">
        <v>2.9</v>
      </c>
      <c r="D18" s="1" t="n">
        <v>-0.4</v>
      </c>
      <c r="E18" s="0" t="n">
        <f aca="false">(C18*10000)*D18</f>
        <v>-11600</v>
      </c>
    </row>
    <row r="19" customFormat="false" ht="12.75" hidden="false" customHeight="false" outlineLevel="0" collapsed="false">
      <c r="B19" s="0" t="s">
        <v>14</v>
      </c>
      <c r="C19" s="1" t="n">
        <v>-0.1</v>
      </c>
      <c r="D19" s="1" t="n">
        <v>-0.4</v>
      </c>
      <c r="E19" s="0" t="n">
        <f aca="false">(C19*10000)*D19</f>
        <v>400</v>
      </c>
    </row>
    <row r="20" customFormat="false" ht="12.75" hidden="false" customHeight="false" outlineLevel="0" collapsed="false">
      <c r="B20" s="0" t="s">
        <v>15</v>
      </c>
      <c r="C20" s="1" t="n">
        <v>0</v>
      </c>
    </row>
    <row r="21" customFormat="false" ht="12.75" hidden="false" customHeight="false" outlineLevel="0" collapsed="false">
      <c r="B21" s="0" t="s">
        <v>16</v>
      </c>
      <c r="C21" s="1" t="n">
        <v>0</v>
      </c>
    </row>
    <row r="22" customFormat="false" ht="12.75" hidden="false" customHeight="false" outlineLevel="0" collapsed="false">
      <c r="B22" s="0" t="s">
        <v>17</v>
      </c>
      <c r="C22" s="1" t="n">
        <v>0.3</v>
      </c>
      <c r="D22" s="1" t="n">
        <v>-0.4</v>
      </c>
      <c r="E22" s="0" t="n">
        <f aca="false">(C22*10000)*D22</f>
        <v>-1200</v>
      </c>
    </row>
    <row r="23" customFormat="false" ht="12.75" hidden="false" customHeight="false" outlineLevel="0" collapsed="false">
      <c r="B23" s="0" t="s">
        <v>18</v>
      </c>
      <c r="C23" s="1" t="n">
        <v>0.1</v>
      </c>
      <c r="D23" s="1" t="n">
        <v>-0.4</v>
      </c>
      <c r="E23" s="0" t="n">
        <f aca="false">(C23*10000)*D23</f>
        <v>-400</v>
      </c>
    </row>
    <row r="24" customFormat="false" ht="12.75" hidden="false" customHeight="false" outlineLevel="0" collapsed="false">
      <c r="B24" s="0" t="s">
        <v>19</v>
      </c>
      <c r="C24" s="1" t="n">
        <v>60.3</v>
      </c>
      <c r="D24" s="1" t="n">
        <v>-0.41</v>
      </c>
      <c r="E24" s="0" t="n">
        <f aca="false">(C24*10000)*D24</f>
        <v>-247230</v>
      </c>
    </row>
    <row r="25" customFormat="false" ht="12.75" hidden="false" customHeight="false" outlineLevel="0" collapsed="false">
      <c r="B25" s="0" t="s">
        <v>20</v>
      </c>
      <c r="C25" s="1" t="n">
        <v>0</v>
      </c>
    </row>
    <row r="26" customFormat="false" ht="12.75" hidden="false" customHeight="false" outlineLevel="0" collapsed="false">
      <c r="B26" s="0" t="s">
        <v>21</v>
      </c>
      <c r="C26" s="1" t="n">
        <f aca="false">SUM(C7:C25)</f>
        <v>127.9</v>
      </c>
      <c r="E26" s="1" t="n">
        <f aca="false">SUM(E7:E25)</f>
        <v>-517630</v>
      </c>
    </row>
    <row r="30" customFormat="false" ht="12.75" hidden="false" customHeight="false" outlineLevel="0" collapsed="false">
      <c r="B30" s="0" t="s">
        <v>22</v>
      </c>
      <c r="E30" s="1" t="n">
        <f aca="false">+E26</f>
        <v>-517630</v>
      </c>
    </row>
    <row r="31" customFormat="false" ht="12.75" hidden="false" customHeight="false" outlineLevel="0" collapsed="false">
      <c r="B31" s="0" t="s">
        <v>23</v>
      </c>
      <c r="E31" s="1" t="n">
        <v>417000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2000-06-20T13:34:46Z</dcterms:created>
  <dc:creator>Darron Giron</dc:creator>
  <dc:description/>
  <dc:language>en-US</dc:language>
  <cp:lastModifiedBy>Darron Giron</cp:lastModifiedBy>
  <cp:revision>0</cp:revision>
  <dc:subject/>
  <dc:title/>
</cp:coreProperties>
</file>