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<sst xmlns="http://schemas.openxmlformats.org/spreadsheetml/2006/main" count="4" uniqueCount="4">
  <si>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SJ</t>
  </si>
  <si>
    <t xml:space="preserve">Border</t>
  </si>
  <si>
    <t xml:space="preserve">Fuel</t>
  </si>
  <si>
    <t xml:space="preserve">Spread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</si>
</sst>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 Fetch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1" t="s">
        <v>0</v>
      </c>
      <c r="D1" s="1"/>
      <c r="E1" s="1"/>
      <c r="F1" s="2"/>
      <c r="G1" s="3" t="s">
        <v>1</v>
      </c>
      <c r="H1" s="4"/>
      <c r="I1" s="1" t="s">
        <v>2</v>
      </c>
      <c r="J1" s="1" t="s">
        <v>3</v>
      </c>
    </row>
    <row r="2" customFormat="false" ht="12.75" hidden="false" customHeight="false" outlineLevel="0" collapsed="false">
      <c r="A2" s="5" t="n">
        <v>37257</v>
      </c>
      <c r="B2" s="6" t="n">
        <v>4.71</v>
      </c>
      <c r="C2" s="7" t="n">
        <v>-0.2525</v>
      </c>
      <c r="D2" s="7" t="n">
        <v>0.005</v>
      </c>
      <c r="E2" s="8" t="n">
        <f aca="false">+B2+C2+D2</f>
        <v>4.4625</v>
      </c>
      <c r="F2" s="7" t="n">
        <v>0.0145</v>
      </c>
      <c r="G2" s="7" t="n">
        <v>0.4075</v>
      </c>
      <c r="H2" s="8" t="n">
        <f aca="false">+B2+F2+G2</f>
        <v>5.132</v>
      </c>
      <c r="I2" s="0" t="n">
        <f aca="false">0.05*E2</f>
        <v>0.223125</v>
      </c>
      <c r="J2" s="8" t="n">
        <f aca="false">+H2-E2-I2</f>
        <v>0.446375</v>
      </c>
    </row>
    <row r="3" customFormat="false" ht="12.75" hidden="false" customHeight="false" outlineLevel="0" collapsed="false">
      <c r="A3" s="5" t="n">
        <v>37288</v>
      </c>
      <c r="B3" s="6" t="n">
        <v>4.51</v>
      </c>
      <c r="C3" s="7" t="n">
        <v>-0.2525</v>
      </c>
      <c r="D3" s="7" t="n">
        <v>0.005</v>
      </c>
      <c r="E3" s="8" t="n">
        <f aca="false">+B3+C3+D3</f>
        <v>4.2625</v>
      </c>
      <c r="F3" s="7" t="n">
        <v>0.0145</v>
      </c>
      <c r="G3" s="7" t="n">
        <v>0.4075</v>
      </c>
      <c r="H3" s="8" t="n">
        <f aca="false">+B3+F3+G3</f>
        <v>4.932</v>
      </c>
      <c r="I3" s="0" t="n">
        <f aca="false">0.05*E3</f>
        <v>0.213125</v>
      </c>
      <c r="J3" s="8" t="n">
        <f aca="false">+H3-E3-I3</f>
        <v>0.456375</v>
      </c>
    </row>
    <row r="4" customFormat="false" ht="12.75" hidden="false" customHeight="false" outlineLevel="0" collapsed="false">
      <c r="A4" s="5" t="n">
        <v>37316</v>
      </c>
      <c r="B4" s="6" t="n">
        <v>4.343</v>
      </c>
      <c r="C4" s="7" t="n">
        <v>-0.2525</v>
      </c>
      <c r="D4" s="7" t="n">
        <v>0.005</v>
      </c>
      <c r="E4" s="8" t="n">
        <f aca="false">+B4+C4+D4</f>
        <v>4.0955</v>
      </c>
      <c r="F4" s="7" t="n">
        <v>0.0145</v>
      </c>
      <c r="G4" s="7" t="n">
        <v>0.4075</v>
      </c>
      <c r="H4" s="8" t="n">
        <f aca="false">+B4+F4+G4</f>
        <v>4.765</v>
      </c>
      <c r="I4" s="0" t="n">
        <f aca="false">0.05*E4</f>
        <v>0.204775</v>
      </c>
      <c r="J4" s="8" t="n">
        <f aca="false">+H4-E4-I4</f>
        <v>0.464725</v>
      </c>
    </row>
    <row r="5" customFormat="false" ht="12.75" hidden="false" customHeight="false" outlineLevel="0" collapsed="false">
      <c r="A5" s="5" t="n">
        <v>37347</v>
      </c>
      <c r="B5" s="6" t="n">
        <v>4.148</v>
      </c>
      <c r="C5" s="7" t="n">
        <v>-0.27</v>
      </c>
      <c r="D5" s="7" t="n">
        <v>0</v>
      </c>
      <c r="E5" s="8" t="n">
        <f aca="false">+B5+C5+D5</f>
        <v>3.878</v>
      </c>
      <c r="F5" s="7" t="n">
        <v>0.007</v>
      </c>
      <c r="G5" s="7" t="n">
        <v>0.435</v>
      </c>
      <c r="H5" s="8" t="n">
        <f aca="false">+B5+F5+G5</f>
        <v>4.59</v>
      </c>
      <c r="I5" s="0" t="n">
        <f aca="false">0.05*E5</f>
        <v>0.1939</v>
      </c>
      <c r="J5" s="8" t="n">
        <f aca="false">+H5-E5-I5</f>
        <v>0.518099999999999</v>
      </c>
    </row>
    <row r="6" customFormat="false" ht="12.75" hidden="false" customHeight="false" outlineLevel="0" collapsed="false">
      <c r="A6" s="5" t="n">
        <v>37377</v>
      </c>
      <c r="B6" s="7" t="n">
        <v>4.108</v>
      </c>
      <c r="C6" s="7" t="n">
        <v>-0.27</v>
      </c>
      <c r="D6" s="7" t="n">
        <v>0</v>
      </c>
      <c r="E6" s="8" t="n">
        <f aca="false">+B6+C6+D6</f>
        <v>3.838</v>
      </c>
      <c r="F6" s="7" t="n">
        <v>0.007</v>
      </c>
      <c r="G6" s="7" t="n">
        <v>0.435</v>
      </c>
      <c r="H6" s="8" t="n">
        <f aca="false">+B6+F6+G6</f>
        <v>4.55</v>
      </c>
      <c r="I6" s="0" t="n">
        <f aca="false">0.05*E6</f>
        <v>0.1919</v>
      </c>
      <c r="J6" s="8" t="n">
        <f aca="false">+H6-E6-I6</f>
        <v>0.520099999999999</v>
      </c>
    </row>
    <row r="7" customFormat="false" ht="12.75" hidden="false" customHeight="false" outlineLevel="0" collapsed="false">
      <c r="A7" s="5" t="n">
        <v>37408</v>
      </c>
      <c r="B7" s="7" t="n">
        <v>4.09</v>
      </c>
      <c r="C7" s="7" t="n">
        <v>-0.27</v>
      </c>
      <c r="D7" s="7" t="n">
        <v>0</v>
      </c>
      <c r="E7" s="8" t="n">
        <f aca="false">+B7+C7+D7</f>
        <v>3.82</v>
      </c>
      <c r="F7" s="7" t="n">
        <v>0.007</v>
      </c>
      <c r="G7" s="7" t="n">
        <v>0.435</v>
      </c>
      <c r="H7" s="8" t="n">
        <f aca="false">+B7+F7+G7</f>
        <v>4.532</v>
      </c>
      <c r="I7" s="0" t="n">
        <f aca="false">0.05*E7</f>
        <v>0.191</v>
      </c>
      <c r="J7" s="8" t="n">
        <f aca="false">+H7-E7-I7</f>
        <v>0.520999999999999</v>
      </c>
    </row>
    <row r="8" customFormat="false" ht="12.75" hidden="false" customHeight="false" outlineLevel="0" collapsed="false">
      <c r="A8" s="5" t="n">
        <v>37438</v>
      </c>
      <c r="B8" s="7" t="n">
        <v>4.105</v>
      </c>
      <c r="C8" s="7" t="n">
        <v>-0.27</v>
      </c>
      <c r="D8" s="7" t="n">
        <v>0</v>
      </c>
      <c r="E8" s="8" t="n">
        <f aca="false">+B8+C8+D8</f>
        <v>3.835</v>
      </c>
      <c r="F8" s="7" t="n">
        <v>0.007</v>
      </c>
      <c r="G8" s="7" t="n">
        <v>0.435</v>
      </c>
      <c r="H8" s="8" t="n">
        <f aca="false">+B8+F8+G8</f>
        <v>4.547</v>
      </c>
      <c r="I8" s="0" t="n">
        <f aca="false">0.05*E8</f>
        <v>0.19175</v>
      </c>
      <c r="J8" s="8" t="n">
        <f aca="false">+H8-E8-I8</f>
        <v>0.520249999999999</v>
      </c>
    </row>
    <row r="9" customFormat="false" ht="12.75" hidden="false" customHeight="false" outlineLevel="0" collapsed="false">
      <c r="A9" s="5" t="n">
        <v>37469</v>
      </c>
      <c r="B9" s="7" t="n">
        <v>4.111</v>
      </c>
      <c r="C9" s="7" t="n">
        <v>-0.27</v>
      </c>
      <c r="D9" s="7" t="n">
        <v>0</v>
      </c>
      <c r="E9" s="8" t="n">
        <f aca="false">+B9+C9+D9</f>
        <v>3.841</v>
      </c>
      <c r="F9" s="7" t="n">
        <v>0.007</v>
      </c>
      <c r="G9" s="7" t="n">
        <v>0.435</v>
      </c>
      <c r="H9" s="8" t="n">
        <f aca="false">+B9+F9+G9</f>
        <v>4.553</v>
      </c>
      <c r="I9" s="0" t="n">
        <f aca="false">0.05*E9</f>
        <v>0.19205</v>
      </c>
      <c r="J9" s="8" t="n">
        <f aca="false">+H9-E9-I9</f>
        <v>0.519949999999999</v>
      </c>
    </row>
    <row r="10" customFormat="false" ht="12.75" hidden="false" customHeight="false" outlineLevel="0" collapsed="false">
      <c r="A10" s="5" t="n">
        <v>37500</v>
      </c>
      <c r="B10" s="7" t="n">
        <v>4.14</v>
      </c>
      <c r="C10" s="7" t="n">
        <v>-0.27</v>
      </c>
      <c r="D10" s="7" t="n">
        <v>0</v>
      </c>
      <c r="E10" s="8" t="n">
        <f aca="false">+B10+C10+D10</f>
        <v>3.87</v>
      </c>
      <c r="F10" s="7" t="n">
        <v>0.007</v>
      </c>
      <c r="G10" s="7" t="n">
        <v>0.435</v>
      </c>
      <c r="H10" s="8" t="n">
        <f aca="false">+B10+F10+G10</f>
        <v>4.582</v>
      </c>
      <c r="I10" s="0" t="n">
        <f aca="false">0.05*E10</f>
        <v>0.1935</v>
      </c>
      <c r="J10" s="8" t="n">
        <f aca="false">+H10-E10-I10</f>
        <v>0.518499999999999</v>
      </c>
    </row>
    <row r="11" customFormat="false" ht="12.75" hidden="false" customHeight="false" outlineLevel="0" collapsed="false">
      <c r="A11" s="5" t="n">
        <v>37530</v>
      </c>
      <c r="B11" s="7" t="n">
        <v>4.15</v>
      </c>
      <c r="C11" s="7" t="n">
        <v>-0.27</v>
      </c>
      <c r="D11" s="7" t="n">
        <v>0</v>
      </c>
      <c r="E11" s="8" t="n">
        <f aca="false">+B11+C11+D11</f>
        <v>3.88</v>
      </c>
      <c r="F11" s="7" t="n">
        <v>0.007</v>
      </c>
      <c r="G11" s="7" t="n">
        <v>0.435</v>
      </c>
      <c r="H11" s="8" t="n">
        <f aca="false">+B11+F11+G11</f>
        <v>4.592</v>
      </c>
      <c r="I11" s="0" t="n">
        <f aca="false">0.05*E11</f>
        <v>0.194</v>
      </c>
      <c r="J11" s="8" t="n">
        <f aca="false">+H11-E11-I11</f>
        <v>0.517999999999999</v>
      </c>
    </row>
    <row r="12" customFormat="false" ht="12.75" hidden="false" customHeight="false" outlineLevel="0" collapsed="false">
      <c r="A12" s="5" t="n">
        <v>37561</v>
      </c>
      <c r="B12" s="7" t="n">
        <v>4.264</v>
      </c>
      <c r="C12" s="7" t="n">
        <v>-0.25</v>
      </c>
      <c r="D12" s="7" t="n">
        <v>0.005</v>
      </c>
      <c r="E12" s="8" t="n">
        <f aca="false">+B12+C12+D12</f>
        <v>4.019</v>
      </c>
      <c r="F12" s="7" t="n">
        <v>0.0165</v>
      </c>
      <c r="G12" s="7" t="n">
        <v>0.275</v>
      </c>
      <c r="H12" s="8" t="n">
        <f aca="false">+B12+F12+G12</f>
        <v>4.5555</v>
      </c>
      <c r="I12" s="0" t="n">
        <f aca="false">0.05*E12</f>
        <v>0.20095</v>
      </c>
      <c r="J12" s="8" t="n">
        <f aca="false">+H12-E12-I12</f>
        <v>0.33555</v>
      </c>
    </row>
    <row r="13" customFormat="false" ht="12.75" hidden="false" customHeight="false" outlineLevel="0" collapsed="false">
      <c r="A13" s="5" t="n">
        <v>37591</v>
      </c>
      <c r="B13" s="7" t="n">
        <v>4.359</v>
      </c>
      <c r="C13" s="7" t="n">
        <v>-0.25</v>
      </c>
      <c r="D13" s="7" t="n">
        <v>0.005</v>
      </c>
      <c r="E13" s="8" t="n">
        <f aca="false">+B13+C13+D13</f>
        <v>4.114</v>
      </c>
      <c r="F13" s="7" t="n">
        <v>0.0165</v>
      </c>
      <c r="G13" s="7" t="n">
        <v>0.275</v>
      </c>
      <c r="H13" s="8" t="n">
        <f aca="false">+B13+F13+G13</f>
        <v>4.6505</v>
      </c>
      <c r="I13" s="0" t="n">
        <f aca="false">0.05*E13</f>
        <v>0.2057</v>
      </c>
      <c r="J13" s="8" t="n">
        <f aca="false">+H13-E13-I13</f>
        <v>0.3308</v>
      </c>
    </row>
    <row r="14" customFormat="false" ht="12.75" hidden="false" customHeight="false" outlineLevel="0" collapsed="false">
      <c r="A14" s="5" t="n">
        <v>37622</v>
      </c>
      <c r="B14" s="7" t="n">
        <v>4.373</v>
      </c>
      <c r="C14" s="7" t="n">
        <v>-0.25</v>
      </c>
      <c r="D14" s="7" t="n">
        <v>0.005</v>
      </c>
      <c r="E14" s="8" t="n">
        <f aca="false">+B14+C14+D14</f>
        <v>4.128</v>
      </c>
      <c r="F14" s="7" t="n">
        <v>0.0165</v>
      </c>
      <c r="G14" s="7" t="n">
        <v>0.275</v>
      </c>
      <c r="H14" s="8" t="n">
        <f aca="false">+B14+F14+G14</f>
        <v>4.6645</v>
      </c>
      <c r="I14" s="0" t="n">
        <f aca="false">0.05*E14</f>
        <v>0.2064</v>
      </c>
      <c r="J14" s="8" t="n">
        <f aca="false">+H14-E14-I14</f>
        <v>0.3301</v>
      </c>
    </row>
    <row r="15" customFormat="false" ht="12.75" hidden="false" customHeight="false" outlineLevel="0" collapsed="false">
      <c r="A15" s="5" t="n">
        <v>37653</v>
      </c>
      <c r="B15" s="7" t="n">
        <v>4.213</v>
      </c>
      <c r="C15" s="7" t="n">
        <v>-0.25</v>
      </c>
      <c r="D15" s="7" t="n">
        <v>0.005</v>
      </c>
      <c r="E15" s="8" t="n">
        <f aca="false">+B15+C15+D15</f>
        <v>3.968</v>
      </c>
      <c r="F15" s="7" t="n">
        <v>0.0165</v>
      </c>
      <c r="G15" s="7" t="n">
        <v>0.275</v>
      </c>
      <c r="H15" s="8" t="n">
        <f aca="false">+B15+F15+G15</f>
        <v>4.5045</v>
      </c>
      <c r="I15" s="0" t="n">
        <f aca="false">0.05*E15</f>
        <v>0.1984</v>
      </c>
      <c r="J15" s="8" t="n">
        <f aca="false">+H15-E15-I15</f>
        <v>0.3381</v>
      </c>
    </row>
    <row r="16" customFormat="false" ht="12.75" hidden="false" customHeight="false" outlineLevel="0" collapsed="false">
      <c r="A16" s="5" t="n">
        <v>37681</v>
      </c>
      <c r="B16" s="7" t="n">
        <v>4.043</v>
      </c>
      <c r="C16" s="7" t="n">
        <v>-0.25</v>
      </c>
      <c r="D16" s="7" t="n">
        <v>0.005</v>
      </c>
      <c r="E16" s="8" t="n">
        <f aca="false">+B16+C16+D16</f>
        <v>3.798</v>
      </c>
      <c r="F16" s="7" t="n">
        <v>0.0165</v>
      </c>
      <c r="G16" s="7" t="n">
        <v>0.275</v>
      </c>
      <c r="H16" s="8" t="n">
        <f aca="false">+B16+F16+G16</f>
        <v>4.3345</v>
      </c>
      <c r="I16" s="0" t="n">
        <f aca="false">0.05*E16</f>
        <v>0.1899</v>
      </c>
      <c r="J16" s="8" t="n">
        <f aca="false">+H16-E16-I16</f>
        <v>0.3466</v>
      </c>
    </row>
    <row r="17" customFormat="false" ht="12.75" hidden="false" customHeight="false" outlineLevel="0" collapsed="false">
      <c r="A17" s="5" t="n">
        <v>37712</v>
      </c>
      <c r="B17" s="7" t="n">
        <v>3.881</v>
      </c>
      <c r="C17" s="7" t="n">
        <v>-0.24</v>
      </c>
      <c r="D17" s="7" t="n">
        <v>0</v>
      </c>
      <c r="E17" s="8" t="n">
        <f aca="false">+B17+C17+D17</f>
        <v>3.641</v>
      </c>
      <c r="F17" s="7" t="n">
        <v>0.009</v>
      </c>
      <c r="G17" s="7" t="n">
        <v>0.36</v>
      </c>
      <c r="H17" s="8" t="n">
        <f aca="false">+B17+F17+G17</f>
        <v>4.25</v>
      </c>
      <c r="I17" s="0" t="n">
        <f aca="false">0.05*E17</f>
        <v>0.18205</v>
      </c>
      <c r="J17" s="8" t="n">
        <f aca="false">+H17-E17-I17</f>
        <v>0.42695</v>
      </c>
    </row>
    <row r="18" customFormat="false" ht="12.75" hidden="false" customHeight="false" outlineLevel="0" collapsed="false">
      <c r="A18" s="5" t="n">
        <v>37742</v>
      </c>
      <c r="B18" s="7" t="n">
        <v>3.832</v>
      </c>
      <c r="C18" s="7" t="n">
        <v>-0.24</v>
      </c>
      <c r="D18" s="7" t="n">
        <v>0</v>
      </c>
      <c r="E18" s="8" t="n">
        <f aca="false">+B18+C18+D18</f>
        <v>3.592</v>
      </c>
      <c r="F18" s="7" t="n">
        <v>0.009</v>
      </c>
      <c r="G18" s="7" t="n">
        <v>0.36</v>
      </c>
      <c r="H18" s="8" t="n">
        <f aca="false">+B18+F18+G18</f>
        <v>4.201</v>
      </c>
      <c r="I18" s="0" t="n">
        <f aca="false">0.05*E18</f>
        <v>0.1796</v>
      </c>
      <c r="J18" s="8" t="n">
        <f aca="false">+H18-E18-I18</f>
        <v>0.4294</v>
      </c>
    </row>
    <row r="19" customFormat="false" ht="12.75" hidden="false" customHeight="false" outlineLevel="0" collapsed="false">
      <c r="A19" s="5" t="n">
        <v>37773</v>
      </c>
      <c r="B19" s="7" t="n">
        <v>3.842</v>
      </c>
      <c r="C19" s="7" t="n">
        <v>-0.24</v>
      </c>
      <c r="D19" s="7" t="n">
        <v>0</v>
      </c>
      <c r="E19" s="8" t="n">
        <f aca="false">+B19+C19+D19</f>
        <v>3.602</v>
      </c>
      <c r="F19" s="7" t="n">
        <v>0.009</v>
      </c>
      <c r="G19" s="7" t="n">
        <v>0.36</v>
      </c>
      <c r="H19" s="8" t="n">
        <f aca="false">+B19+F19+G19</f>
        <v>4.211</v>
      </c>
      <c r="I19" s="0" t="n">
        <f aca="false">0.05*E19</f>
        <v>0.1801</v>
      </c>
      <c r="J19" s="8" t="n">
        <f aca="false">+H19-E19-I19</f>
        <v>0.4289</v>
      </c>
    </row>
    <row r="20" customFormat="false" ht="12.75" hidden="false" customHeight="false" outlineLevel="0" collapsed="false">
      <c r="A20" s="5" t="n">
        <v>37803</v>
      </c>
      <c r="B20" s="7" t="n">
        <v>3.85</v>
      </c>
      <c r="C20" s="7" t="n">
        <v>-0.24</v>
      </c>
      <c r="D20" s="7" t="n">
        <v>0</v>
      </c>
      <c r="E20" s="8" t="n">
        <f aca="false">+B20+C20+D20</f>
        <v>3.61</v>
      </c>
      <c r="F20" s="7" t="n">
        <v>0.009</v>
      </c>
      <c r="G20" s="7" t="n">
        <v>0.36</v>
      </c>
      <c r="H20" s="8" t="n">
        <f aca="false">+B20+F20+G20</f>
        <v>4.219</v>
      </c>
      <c r="I20" s="0" t="n">
        <f aca="false">0.05*E20</f>
        <v>0.1805</v>
      </c>
      <c r="J20" s="8" t="n">
        <f aca="false">+H20-E20-I20</f>
        <v>0.4285</v>
      </c>
    </row>
    <row r="21" customFormat="false" ht="12.75" hidden="false" customHeight="false" outlineLevel="0" collapsed="false">
      <c r="A21" s="5" t="n">
        <v>37834</v>
      </c>
      <c r="B21" s="7" t="n">
        <v>3.85</v>
      </c>
      <c r="C21" s="7" t="n">
        <v>-0.24</v>
      </c>
      <c r="D21" s="7" t="n">
        <v>0</v>
      </c>
      <c r="E21" s="8" t="n">
        <f aca="false">+B21+C21+D21</f>
        <v>3.61</v>
      </c>
      <c r="F21" s="7" t="n">
        <v>0.009</v>
      </c>
      <c r="G21" s="7" t="n">
        <v>0.36</v>
      </c>
      <c r="H21" s="8" t="n">
        <f aca="false">+B21+F21+G21</f>
        <v>4.219</v>
      </c>
      <c r="I21" s="0" t="n">
        <f aca="false">0.05*E21</f>
        <v>0.1805</v>
      </c>
      <c r="J21" s="8" t="n">
        <f aca="false">+H21-E21-I21</f>
        <v>0.4285</v>
      </c>
    </row>
    <row r="22" customFormat="false" ht="12.75" hidden="false" customHeight="false" outlineLevel="0" collapsed="false">
      <c r="A22" s="5" t="n">
        <v>37865</v>
      </c>
      <c r="B22" s="7" t="n">
        <v>3.868</v>
      </c>
      <c r="C22" s="7" t="n">
        <v>-0.24</v>
      </c>
      <c r="D22" s="7" t="n">
        <v>0</v>
      </c>
      <c r="E22" s="8" t="n">
        <f aca="false">+B22+C22+D22</f>
        <v>3.628</v>
      </c>
      <c r="F22" s="7" t="n">
        <v>0.009</v>
      </c>
      <c r="G22" s="7" t="n">
        <v>0.36</v>
      </c>
      <c r="H22" s="8" t="n">
        <f aca="false">+B22+F22+G22</f>
        <v>4.237</v>
      </c>
      <c r="I22" s="0" t="n">
        <f aca="false">0.05*E22</f>
        <v>0.1814</v>
      </c>
      <c r="J22" s="8" t="n">
        <f aca="false">+H22-E22-I22</f>
        <v>0.4276</v>
      </c>
    </row>
    <row r="23" customFormat="false" ht="12.75" hidden="false" customHeight="false" outlineLevel="0" collapsed="false">
      <c r="A23" s="5" t="n">
        <v>37895</v>
      </c>
      <c r="B23" s="7" t="n">
        <v>3.885</v>
      </c>
      <c r="C23" s="7" t="n">
        <v>-0.24</v>
      </c>
      <c r="D23" s="7" t="n">
        <v>0</v>
      </c>
      <c r="E23" s="8" t="n">
        <f aca="false">+B23+C23+D23</f>
        <v>3.645</v>
      </c>
      <c r="F23" s="7" t="n">
        <v>0.009</v>
      </c>
      <c r="G23" s="7" t="n">
        <v>0.36</v>
      </c>
      <c r="H23" s="8" t="n">
        <f aca="false">+B23+F23+G23</f>
        <v>4.254</v>
      </c>
      <c r="I23" s="0" t="n">
        <f aca="false">0.05*E23</f>
        <v>0.18225</v>
      </c>
      <c r="J23" s="8" t="n">
        <f aca="false">+H23-E23-I23</f>
        <v>0.42675</v>
      </c>
    </row>
    <row r="24" customFormat="false" ht="12.75" hidden="false" customHeight="false" outlineLevel="0" collapsed="false">
      <c r="A24" s="5" t="n">
        <v>37926</v>
      </c>
      <c r="B24" s="7" t="n">
        <v>4.013</v>
      </c>
      <c r="C24" s="7" t="n">
        <v>-0.195</v>
      </c>
      <c r="D24" s="7" t="n">
        <v>0.005</v>
      </c>
      <c r="E24" s="8" t="n">
        <f aca="false">+B24+C24+D24</f>
        <v>3.823</v>
      </c>
      <c r="F24" s="7" t="n">
        <v>0.0185</v>
      </c>
      <c r="G24" s="7" t="n">
        <v>0.2</v>
      </c>
      <c r="H24" s="8" t="n">
        <f aca="false">+B24+F24+G24</f>
        <v>4.2315</v>
      </c>
      <c r="I24" s="0" t="n">
        <f aca="false">0.05*E24</f>
        <v>0.19115</v>
      </c>
      <c r="J24" s="8" t="n">
        <f aca="false">+H24-E24-I24</f>
        <v>0.217350000000001</v>
      </c>
    </row>
    <row r="25" customFormat="false" ht="12.75" hidden="false" customHeight="false" outlineLevel="0" collapsed="false">
      <c r="A25" s="5" t="n">
        <v>37956</v>
      </c>
      <c r="B25" s="7" t="n">
        <v>4.169</v>
      </c>
      <c r="C25" s="7" t="n">
        <v>-0.195</v>
      </c>
      <c r="D25" s="7" t="n">
        <v>0.005</v>
      </c>
      <c r="E25" s="8" t="n">
        <f aca="false">+B25+C25+D25</f>
        <v>3.979</v>
      </c>
      <c r="F25" s="7" t="n">
        <v>0.0185</v>
      </c>
      <c r="G25" s="7" t="n">
        <v>0.2</v>
      </c>
      <c r="H25" s="8" t="n">
        <f aca="false">+B25+F25+G25</f>
        <v>4.3875</v>
      </c>
      <c r="I25" s="0" t="n">
        <f aca="false">0.05*E25</f>
        <v>0.19895</v>
      </c>
      <c r="J25" s="8" t="n">
        <f aca="false">+H25-E25-I25</f>
        <v>0.209550000000001</v>
      </c>
    </row>
    <row r="26" customFormat="false" ht="12.75" hidden="false" customHeight="false" outlineLevel="0" collapsed="false">
      <c r="A26" s="5" t="n">
        <v>37987</v>
      </c>
      <c r="B26" s="7" t="n">
        <v>4.188</v>
      </c>
      <c r="C26" s="7" t="n">
        <v>-0.195</v>
      </c>
      <c r="D26" s="7" t="n">
        <v>0.005</v>
      </c>
      <c r="E26" s="8" t="n">
        <f aca="false">+B26+C26+D26</f>
        <v>3.998</v>
      </c>
      <c r="F26" s="7" t="n">
        <v>0.0185</v>
      </c>
      <c r="G26" s="7" t="n">
        <v>0.2</v>
      </c>
      <c r="H26" s="8" t="n">
        <f aca="false">+B26+F26+G26</f>
        <v>4.4065</v>
      </c>
      <c r="I26" s="0" t="n">
        <f aca="false">0.05*E26</f>
        <v>0.1999</v>
      </c>
      <c r="J26" s="8" t="n">
        <f aca="false">+H26-E26-I26</f>
        <v>0.208600000000001</v>
      </c>
    </row>
    <row r="27" customFormat="false" ht="12.75" hidden="false" customHeight="false" outlineLevel="0" collapsed="false">
      <c r="A27" s="5" t="n">
        <v>38018</v>
      </c>
      <c r="B27" s="7" t="n">
        <v>4.063</v>
      </c>
      <c r="C27" s="7" t="n">
        <v>-0.195</v>
      </c>
      <c r="D27" s="7" t="n">
        <v>0.005</v>
      </c>
      <c r="E27" s="8" t="n">
        <f aca="false">+B27+C27+D27</f>
        <v>3.873</v>
      </c>
      <c r="F27" s="7" t="n">
        <v>0.0185</v>
      </c>
      <c r="G27" s="7" t="n">
        <v>0.2</v>
      </c>
      <c r="H27" s="8" t="n">
        <f aca="false">+B27+F27+G27</f>
        <v>4.2815</v>
      </c>
      <c r="I27" s="0" t="n">
        <f aca="false">0.05*E27</f>
        <v>0.19365</v>
      </c>
      <c r="J27" s="8" t="n">
        <f aca="false">+H27-E27-I27</f>
        <v>0.214850000000001</v>
      </c>
    </row>
    <row r="28" customFormat="false" ht="12.75" hidden="false" customHeight="false" outlineLevel="0" collapsed="false">
      <c r="A28" s="5" t="n">
        <v>38047</v>
      </c>
      <c r="B28" s="7" t="n">
        <v>3.953</v>
      </c>
      <c r="C28" s="7" t="n">
        <v>-0.195</v>
      </c>
      <c r="D28" s="7" t="n">
        <v>0.005</v>
      </c>
      <c r="E28" s="8" t="n">
        <f aca="false">+B28+C28+D28</f>
        <v>3.763</v>
      </c>
      <c r="F28" s="7" t="n">
        <v>0.0185</v>
      </c>
      <c r="G28" s="7" t="n">
        <v>0.2</v>
      </c>
      <c r="H28" s="8" t="n">
        <f aca="false">+B28+F28+G28</f>
        <v>4.1715</v>
      </c>
      <c r="I28" s="0" t="n">
        <f aca="false">0.05*E28</f>
        <v>0.18815</v>
      </c>
      <c r="J28" s="8" t="n">
        <f aca="false">+H28-E28-I28</f>
        <v>0.22035</v>
      </c>
    </row>
    <row r="29" customFormat="false" ht="12.75" hidden="false" customHeight="false" outlineLevel="0" collapsed="false">
      <c r="A29" s="5" t="n">
        <v>38078</v>
      </c>
      <c r="B29" s="7" t="n">
        <v>3.831</v>
      </c>
      <c r="C29" s="7" t="n">
        <v>-0.185</v>
      </c>
      <c r="D29" s="7" t="n">
        <v>0</v>
      </c>
      <c r="E29" s="8" t="n">
        <f aca="false">+B29+C29+D29</f>
        <v>3.646</v>
      </c>
      <c r="F29" s="7" t="n">
        <v>0.011</v>
      </c>
      <c r="G29" s="7" t="n">
        <v>0.305</v>
      </c>
      <c r="H29" s="8" t="n">
        <f aca="false">+B29+F29+G29</f>
        <v>4.147</v>
      </c>
      <c r="I29" s="0" t="n">
        <f aca="false">0.05*E29</f>
        <v>0.1823</v>
      </c>
      <c r="J29" s="8" t="n">
        <f aca="false">+H29-E29-I29</f>
        <v>0.3187</v>
      </c>
    </row>
    <row r="30" customFormat="false" ht="12.75" hidden="false" customHeight="false" outlineLevel="0" collapsed="false">
      <c r="A30" s="5" t="n">
        <v>38108</v>
      </c>
      <c r="B30" s="7" t="n">
        <v>3.787</v>
      </c>
      <c r="C30" s="7" t="n">
        <v>-0.185</v>
      </c>
      <c r="D30" s="7" t="n">
        <v>0</v>
      </c>
      <c r="E30" s="8" t="n">
        <f aca="false">+B30+C30+D30</f>
        <v>3.602</v>
      </c>
      <c r="F30" s="7" t="n">
        <v>0.011</v>
      </c>
      <c r="G30" s="7" t="n">
        <v>0.305</v>
      </c>
      <c r="H30" s="8" t="n">
        <f aca="false">+B30+F30+G30</f>
        <v>4.103</v>
      </c>
      <c r="I30" s="0" t="n">
        <f aca="false">0.05*E30</f>
        <v>0.1801</v>
      </c>
      <c r="J30" s="8" t="n">
        <f aca="false">+H30-E30-I30</f>
        <v>0.3209</v>
      </c>
    </row>
    <row r="31" customFormat="false" ht="12.75" hidden="false" customHeight="false" outlineLevel="0" collapsed="false">
      <c r="A31" s="5" t="n">
        <v>38139</v>
      </c>
      <c r="B31" s="7" t="n">
        <v>3.807</v>
      </c>
      <c r="C31" s="7" t="n">
        <v>-0.185</v>
      </c>
      <c r="D31" s="7" t="n">
        <v>0</v>
      </c>
      <c r="E31" s="8" t="n">
        <f aca="false">+B31+C31+D31</f>
        <v>3.622</v>
      </c>
      <c r="F31" s="7" t="n">
        <v>0.011</v>
      </c>
      <c r="G31" s="7" t="n">
        <v>0.305</v>
      </c>
      <c r="H31" s="8" t="n">
        <f aca="false">+B31+F31+G31</f>
        <v>4.123</v>
      </c>
      <c r="I31" s="0" t="n">
        <f aca="false">0.05*E31</f>
        <v>0.1811</v>
      </c>
      <c r="J31" s="8" t="n">
        <f aca="false">+H31-E31-I31</f>
        <v>0.3199</v>
      </c>
    </row>
    <row r="32" customFormat="false" ht="12.75" hidden="false" customHeight="false" outlineLevel="0" collapsed="false">
      <c r="A32" s="5" t="n">
        <v>38169</v>
      </c>
      <c r="B32" s="7" t="n">
        <v>3.815</v>
      </c>
      <c r="C32" s="7" t="n">
        <v>-0.185</v>
      </c>
      <c r="D32" s="7" t="n">
        <v>0</v>
      </c>
      <c r="E32" s="8" t="n">
        <f aca="false">+B32+C32+D32</f>
        <v>3.63</v>
      </c>
      <c r="F32" s="7" t="n">
        <v>0.011</v>
      </c>
      <c r="G32" s="7" t="n">
        <v>0.305</v>
      </c>
      <c r="H32" s="8" t="n">
        <f aca="false">+B32+F32+G32</f>
        <v>4.131</v>
      </c>
      <c r="I32" s="0" t="n">
        <f aca="false">0.05*E32</f>
        <v>0.1815</v>
      </c>
      <c r="J32" s="8" t="n">
        <f aca="false">+H32-E32-I32</f>
        <v>0.3195</v>
      </c>
    </row>
    <row r="33" customFormat="false" ht="12.75" hidden="false" customHeight="false" outlineLevel="0" collapsed="false">
      <c r="A33" s="5" t="n">
        <v>38200</v>
      </c>
      <c r="B33" s="7" t="n">
        <v>3.83</v>
      </c>
      <c r="C33" s="7" t="n">
        <v>-0.185</v>
      </c>
      <c r="D33" s="7" t="n">
        <v>0</v>
      </c>
      <c r="E33" s="8" t="n">
        <f aca="false">+B33+C33+D33</f>
        <v>3.645</v>
      </c>
      <c r="F33" s="7" t="n">
        <v>0.011</v>
      </c>
      <c r="G33" s="7" t="n">
        <v>0.305</v>
      </c>
      <c r="H33" s="8" t="n">
        <f aca="false">+B33+F33+G33</f>
        <v>4.146</v>
      </c>
      <c r="I33" s="0" t="n">
        <f aca="false">0.05*E33</f>
        <v>0.18225</v>
      </c>
      <c r="J33" s="8" t="n">
        <f aca="false">+H33-E33-I33</f>
        <v>0.31875</v>
      </c>
    </row>
    <row r="34" customFormat="false" ht="12.75" hidden="false" customHeight="false" outlineLevel="0" collapsed="false">
      <c r="A34" s="5" t="n">
        <v>38231</v>
      </c>
      <c r="B34" s="7" t="n">
        <v>3.853</v>
      </c>
      <c r="C34" s="7" t="n">
        <v>-0.185</v>
      </c>
      <c r="D34" s="7" t="n">
        <v>0</v>
      </c>
      <c r="E34" s="8" t="n">
        <f aca="false">+B34+C34+D34</f>
        <v>3.668</v>
      </c>
      <c r="F34" s="7" t="n">
        <v>0.011</v>
      </c>
      <c r="G34" s="7" t="n">
        <v>0.305</v>
      </c>
      <c r="H34" s="8" t="n">
        <f aca="false">+B34+F34+G34</f>
        <v>4.169</v>
      </c>
      <c r="I34" s="0" t="n">
        <f aca="false">0.05*E34</f>
        <v>0.1834</v>
      </c>
      <c r="J34" s="8" t="n">
        <f aca="false">+H34-E34-I34</f>
        <v>0.3176</v>
      </c>
    </row>
    <row r="35" customFormat="false" ht="12.75" hidden="false" customHeight="false" outlineLevel="0" collapsed="false">
      <c r="A35" s="5" t="n">
        <v>38261</v>
      </c>
      <c r="B35" s="7" t="n">
        <v>3.87</v>
      </c>
      <c r="C35" s="7" t="n">
        <v>-0.185</v>
      </c>
      <c r="D35" s="7" t="n">
        <v>0</v>
      </c>
      <c r="E35" s="8" t="n">
        <f aca="false">+B35+C35+D35</f>
        <v>3.685</v>
      </c>
      <c r="F35" s="7" t="n">
        <v>0.011</v>
      </c>
      <c r="G35" s="7" t="n">
        <v>0.305</v>
      </c>
      <c r="H35" s="8" t="n">
        <f aca="false">+B35+F35+G35</f>
        <v>4.186</v>
      </c>
      <c r="I35" s="0" t="n">
        <f aca="false">0.05*E35</f>
        <v>0.18425</v>
      </c>
      <c r="J35" s="8" t="n">
        <f aca="false">+H35-E35-I35</f>
        <v>0.31675</v>
      </c>
    </row>
    <row r="36" customFormat="false" ht="12.75" hidden="false" customHeight="false" outlineLevel="0" collapsed="false">
      <c r="A36" s="5" t="n">
        <v>38292</v>
      </c>
      <c r="B36" s="7" t="n">
        <v>4.008</v>
      </c>
      <c r="C36" s="7" t="n">
        <v>-0.19</v>
      </c>
      <c r="D36" s="7" t="n">
        <v>0.005</v>
      </c>
      <c r="E36" s="8" t="n">
        <f aca="false">+B36+C36+D36</f>
        <v>3.823</v>
      </c>
      <c r="F36" s="7" t="n">
        <v>0.0205</v>
      </c>
      <c r="G36" s="7" t="n">
        <v>0.12</v>
      </c>
      <c r="H36" s="8" t="n">
        <f aca="false">+B36+F36+G36</f>
        <v>4.1485</v>
      </c>
      <c r="I36" s="0" t="n">
        <f aca="false">0.05*E36</f>
        <v>0.19115</v>
      </c>
      <c r="J36" s="8" t="n">
        <f aca="false">+H36-E36-I36</f>
        <v>0.13435</v>
      </c>
    </row>
    <row r="37" customFormat="false" ht="12.75" hidden="false" customHeight="false" outlineLevel="0" collapsed="false">
      <c r="A37" s="5" t="n">
        <v>38322</v>
      </c>
      <c r="B37" s="7" t="n">
        <v>4.174</v>
      </c>
      <c r="C37" s="7" t="n">
        <v>-0.19</v>
      </c>
      <c r="D37" s="7" t="n">
        <v>0.005</v>
      </c>
      <c r="E37" s="8" t="n">
        <f aca="false">+B37+C37+D37</f>
        <v>3.989</v>
      </c>
      <c r="F37" s="7" t="n">
        <v>0.0205</v>
      </c>
      <c r="G37" s="7" t="n">
        <v>0.12</v>
      </c>
      <c r="H37" s="8" t="n">
        <f aca="false">+B37+F37+G37</f>
        <v>4.3145</v>
      </c>
      <c r="I37" s="0" t="n">
        <f aca="false">0.05*E37</f>
        <v>0.19945</v>
      </c>
      <c r="J37" s="8" t="n">
        <f aca="false">+H37-E37-I37</f>
        <v>0.12605</v>
      </c>
    </row>
    <row r="38" customFormat="false" ht="12.75" hidden="false" customHeight="false" outlineLevel="0" collapsed="false">
      <c r="A38" s="5" t="n">
        <v>38353</v>
      </c>
      <c r="B38" s="7" t="n">
        <v>4.188</v>
      </c>
      <c r="C38" s="7" t="n">
        <v>-0.19</v>
      </c>
      <c r="D38" s="7" t="n">
        <v>0.005</v>
      </c>
      <c r="E38" s="8" t="n">
        <f aca="false">+B38+C38+D38</f>
        <v>4.003</v>
      </c>
      <c r="F38" s="7" t="n">
        <v>0.0205</v>
      </c>
      <c r="G38" s="7" t="n">
        <v>0.12</v>
      </c>
      <c r="H38" s="8" t="n">
        <f aca="false">+B38+F38+G38</f>
        <v>4.3285</v>
      </c>
      <c r="I38" s="0" t="n">
        <f aca="false">0.05*E38</f>
        <v>0.20015</v>
      </c>
      <c r="J38" s="8" t="n">
        <f aca="false">+H38-E38-I38</f>
        <v>0.12535</v>
      </c>
    </row>
    <row r="39" customFormat="false" ht="12.75" hidden="false" customHeight="false" outlineLevel="0" collapsed="false">
      <c r="A39" s="5" t="n">
        <v>38384</v>
      </c>
      <c r="B39" s="7" t="n">
        <v>4.063</v>
      </c>
      <c r="C39" s="7" t="n">
        <v>-0.19</v>
      </c>
      <c r="D39" s="7" t="n">
        <v>0.005</v>
      </c>
      <c r="E39" s="8" t="n">
        <f aca="false">+B39+C39+D39</f>
        <v>3.878</v>
      </c>
      <c r="F39" s="7" t="n">
        <v>0.0205</v>
      </c>
      <c r="G39" s="7" t="n">
        <v>0.12</v>
      </c>
      <c r="H39" s="8" t="n">
        <f aca="false">+B39+F39+G39</f>
        <v>4.2035</v>
      </c>
      <c r="I39" s="0" t="n">
        <f aca="false">0.05*E39</f>
        <v>0.1939</v>
      </c>
      <c r="J39" s="8" t="n">
        <f aca="false">+H39-E39-I39</f>
        <v>0.1316</v>
      </c>
    </row>
    <row r="40" customFormat="false" ht="12.75" hidden="false" customHeight="false" outlineLevel="0" collapsed="false">
      <c r="A40" s="5" t="n">
        <v>38412</v>
      </c>
      <c r="B40" s="7" t="n">
        <v>3.953</v>
      </c>
      <c r="C40" s="7" t="n">
        <v>-0.19</v>
      </c>
      <c r="D40" s="7" t="n">
        <v>0.005</v>
      </c>
      <c r="E40" s="8" t="n">
        <f aca="false">+B40+C40+D40</f>
        <v>3.768</v>
      </c>
      <c r="F40" s="7" t="n">
        <v>0.0205</v>
      </c>
      <c r="G40" s="7" t="n">
        <v>0.12</v>
      </c>
      <c r="H40" s="8" t="n">
        <f aca="false">+B40+F40+G40</f>
        <v>4.0935</v>
      </c>
      <c r="I40" s="0" t="n">
        <f aca="false">0.05*E40</f>
        <v>0.1884</v>
      </c>
      <c r="J40" s="8" t="n">
        <f aca="false">+H40-E40-I40</f>
        <v>0.1371</v>
      </c>
    </row>
    <row r="41" customFormat="false" ht="12.75" hidden="false" customHeight="false" outlineLevel="0" collapsed="false">
      <c r="A41" s="5" t="n">
        <v>38443</v>
      </c>
      <c r="B41" s="7" t="n">
        <v>3.831</v>
      </c>
      <c r="C41" s="7" t="n">
        <v>-0.18</v>
      </c>
      <c r="D41" s="7" t="n">
        <v>0</v>
      </c>
      <c r="E41" s="8" t="n">
        <f aca="false">+B41+C41+D41</f>
        <v>3.651</v>
      </c>
      <c r="F41" s="7" t="n">
        <v>0.013</v>
      </c>
      <c r="G41" s="7" t="n">
        <v>0.305</v>
      </c>
      <c r="H41" s="8" t="n">
        <f aca="false">+B41+F41+G41</f>
        <v>4.149</v>
      </c>
      <c r="I41" s="0" t="n">
        <f aca="false">0.05*E41</f>
        <v>0.18255</v>
      </c>
      <c r="J41" s="8" t="n">
        <f aca="false">+H41-E41-I41</f>
        <v>0.31545</v>
      </c>
    </row>
    <row r="42" customFormat="false" ht="12.75" hidden="false" customHeight="false" outlineLevel="0" collapsed="false">
      <c r="A42" s="5" t="n">
        <v>38473</v>
      </c>
      <c r="B42" s="7" t="n">
        <v>3.787</v>
      </c>
      <c r="C42" s="7" t="n">
        <v>-0.18</v>
      </c>
      <c r="D42" s="7" t="n">
        <v>0</v>
      </c>
      <c r="E42" s="8" t="n">
        <f aca="false">+B42+C42+D42</f>
        <v>3.607</v>
      </c>
      <c r="F42" s="7" t="n">
        <v>0.013</v>
      </c>
      <c r="G42" s="7" t="n">
        <v>0.305</v>
      </c>
      <c r="H42" s="8" t="n">
        <f aca="false">+B42+F42+G42</f>
        <v>4.105</v>
      </c>
      <c r="I42" s="0" t="n">
        <f aca="false">0.05*E42</f>
        <v>0.18035</v>
      </c>
      <c r="J42" s="8" t="n">
        <f aca="false">+H42-E42-I42</f>
        <v>0.31765</v>
      </c>
    </row>
    <row r="43" customFormat="false" ht="12.75" hidden="false" customHeight="false" outlineLevel="0" collapsed="false">
      <c r="A43" s="5" t="n">
        <v>38504</v>
      </c>
      <c r="B43" s="7" t="n">
        <v>3.807</v>
      </c>
      <c r="C43" s="7" t="n">
        <v>-0.18</v>
      </c>
      <c r="D43" s="7" t="n">
        <v>0</v>
      </c>
      <c r="E43" s="8" t="n">
        <f aca="false">+B43+C43+D43</f>
        <v>3.627</v>
      </c>
      <c r="F43" s="7" t="n">
        <v>0.013</v>
      </c>
      <c r="G43" s="7" t="n">
        <v>0.305</v>
      </c>
      <c r="H43" s="8" t="n">
        <f aca="false">+B43+F43+G43</f>
        <v>4.125</v>
      </c>
      <c r="I43" s="0" t="n">
        <f aca="false">0.05*E43</f>
        <v>0.18135</v>
      </c>
      <c r="J43" s="8" t="n">
        <f aca="false">+H43-E43-I43</f>
        <v>0.31665</v>
      </c>
    </row>
    <row r="44" customFormat="false" ht="12.75" hidden="false" customHeight="false" outlineLevel="0" collapsed="false">
      <c r="A44" s="5" t="n">
        <v>38534</v>
      </c>
      <c r="B44" s="7" t="n">
        <v>3.815</v>
      </c>
      <c r="C44" s="7" t="n">
        <v>-0.18</v>
      </c>
      <c r="D44" s="7" t="n">
        <v>0</v>
      </c>
      <c r="E44" s="8" t="n">
        <f aca="false">+B44+C44+D44</f>
        <v>3.635</v>
      </c>
      <c r="F44" s="7" t="n">
        <v>0.013</v>
      </c>
      <c r="G44" s="7" t="n">
        <v>0.305</v>
      </c>
      <c r="H44" s="8" t="n">
        <f aca="false">+B44+F44+G44</f>
        <v>4.133</v>
      </c>
      <c r="I44" s="0" t="n">
        <f aca="false">0.05*E44</f>
        <v>0.18175</v>
      </c>
      <c r="J44" s="8" t="n">
        <f aca="false">+H44-E44-I44</f>
        <v>0.31625</v>
      </c>
    </row>
    <row r="45" customFormat="false" ht="12.75" hidden="false" customHeight="false" outlineLevel="0" collapsed="false">
      <c r="A45" s="5" t="n">
        <v>38565</v>
      </c>
      <c r="B45" s="7" t="n">
        <v>3.83</v>
      </c>
      <c r="C45" s="7" t="n">
        <v>-0.18</v>
      </c>
      <c r="D45" s="7" t="n">
        <v>0</v>
      </c>
      <c r="E45" s="8" t="n">
        <f aca="false">+B45+C45+D45</f>
        <v>3.65</v>
      </c>
      <c r="F45" s="7" t="n">
        <v>0.013</v>
      </c>
      <c r="G45" s="7" t="n">
        <v>0.305</v>
      </c>
      <c r="H45" s="8" t="n">
        <f aca="false">+B45+F45+G45</f>
        <v>4.148</v>
      </c>
      <c r="I45" s="0" t="n">
        <f aca="false">0.05*E45</f>
        <v>0.1825</v>
      </c>
      <c r="J45" s="8" t="n">
        <f aca="false">+H45-E45-I45</f>
        <v>0.3155</v>
      </c>
    </row>
    <row r="46" customFormat="false" ht="12.75" hidden="false" customHeight="false" outlineLevel="0" collapsed="false">
      <c r="A46" s="5" t="n">
        <v>38596</v>
      </c>
      <c r="B46" s="7" t="n">
        <v>3.853</v>
      </c>
      <c r="C46" s="7" t="n">
        <v>-0.18</v>
      </c>
      <c r="D46" s="7" t="n">
        <v>0</v>
      </c>
      <c r="E46" s="8" t="n">
        <f aca="false">+B46+C46+D46</f>
        <v>3.673</v>
      </c>
      <c r="F46" s="7" t="n">
        <v>0.013</v>
      </c>
      <c r="G46" s="7" t="n">
        <v>0.305</v>
      </c>
      <c r="H46" s="8" t="n">
        <f aca="false">+B46+F46+G46</f>
        <v>4.171</v>
      </c>
      <c r="I46" s="0" t="n">
        <f aca="false">0.05*E46</f>
        <v>0.18365</v>
      </c>
      <c r="J46" s="8" t="n">
        <f aca="false">+H46-E46-I46</f>
        <v>0.31435</v>
      </c>
    </row>
    <row r="47" customFormat="false" ht="12.75" hidden="false" customHeight="false" outlineLevel="0" collapsed="false">
      <c r="A47" s="5" t="n">
        <v>38626</v>
      </c>
      <c r="B47" s="7" t="n">
        <v>3.87</v>
      </c>
      <c r="C47" s="7" t="n">
        <v>-0.18</v>
      </c>
      <c r="D47" s="7" t="n">
        <v>0</v>
      </c>
      <c r="E47" s="8" t="n">
        <f aca="false">+B47+C47+D47</f>
        <v>3.69</v>
      </c>
      <c r="F47" s="7" t="n">
        <v>0.013</v>
      </c>
      <c r="G47" s="7" t="n">
        <v>0.305</v>
      </c>
      <c r="H47" s="8" t="n">
        <f aca="false">+B47+F47+G47</f>
        <v>4.188</v>
      </c>
      <c r="I47" s="0" t="n">
        <f aca="false">0.05*E47</f>
        <v>0.1845</v>
      </c>
      <c r="J47" s="8" t="n">
        <f aca="false">+H47-E47-I47</f>
        <v>0.3135</v>
      </c>
    </row>
    <row r="48" customFormat="false" ht="12.75" hidden="false" customHeight="false" outlineLevel="0" collapsed="false">
      <c r="A48" s="5" t="n">
        <v>38657</v>
      </c>
      <c r="B48" s="7" t="n">
        <v>4.008</v>
      </c>
      <c r="C48" s="7" t="n">
        <v>-0.19</v>
      </c>
      <c r="D48" s="7" t="n">
        <v>0.005</v>
      </c>
      <c r="E48" s="8" t="n">
        <f aca="false">+B48+C48+D48</f>
        <v>3.823</v>
      </c>
      <c r="F48" s="7" t="n">
        <v>0.0225</v>
      </c>
      <c r="G48" s="7" t="n">
        <v>0.12</v>
      </c>
      <c r="H48" s="8" t="n">
        <f aca="false">+B48+F48+G48</f>
        <v>4.1505</v>
      </c>
      <c r="I48" s="0" t="n">
        <f aca="false">0.05*E48</f>
        <v>0.19115</v>
      </c>
      <c r="J48" s="8" t="n">
        <f aca="false">+H48-E48-I48</f>
        <v>0.13635</v>
      </c>
    </row>
    <row r="49" customFormat="false" ht="12.75" hidden="false" customHeight="false" outlineLevel="0" collapsed="false">
      <c r="A49" s="5" t="n">
        <v>38687</v>
      </c>
      <c r="B49" s="7" t="n">
        <v>4.174</v>
      </c>
      <c r="C49" s="7" t="n">
        <v>-0.19</v>
      </c>
      <c r="D49" s="7" t="n">
        <v>0.005</v>
      </c>
      <c r="E49" s="8" t="n">
        <f aca="false">+B49+C49+D49</f>
        <v>3.989</v>
      </c>
      <c r="F49" s="7" t="n">
        <v>0.0225</v>
      </c>
      <c r="G49" s="7" t="n">
        <v>0.12</v>
      </c>
      <c r="H49" s="8" t="n">
        <f aca="false">+B49+F49+G49</f>
        <v>4.3165</v>
      </c>
      <c r="I49" s="0" t="n">
        <f aca="false">0.05*E49</f>
        <v>0.19945</v>
      </c>
      <c r="J49" s="8" t="n">
        <f aca="false">+H49-E49-I49</f>
        <v>0.12805</v>
      </c>
    </row>
    <row r="50" customFormat="false" ht="12.75" hidden="false" customHeight="false" outlineLevel="0" collapsed="false">
      <c r="A50" s="5" t="n">
        <v>38718</v>
      </c>
      <c r="B50" s="7" t="n">
        <v>4.198</v>
      </c>
      <c r="C50" s="7" t="n">
        <v>-0.19</v>
      </c>
      <c r="D50" s="7" t="n">
        <v>0.005</v>
      </c>
      <c r="E50" s="8" t="n">
        <f aca="false">+B50+C50+D50</f>
        <v>4.013</v>
      </c>
      <c r="F50" s="7" t="n">
        <v>0.0225</v>
      </c>
      <c r="G50" s="7" t="n">
        <v>0.12</v>
      </c>
      <c r="H50" s="8" t="n">
        <f aca="false">+B50+F50+G50</f>
        <v>4.3405</v>
      </c>
      <c r="I50" s="0" t="n">
        <f aca="false">0.05*E50</f>
        <v>0.20065</v>
      </c>
      <c r="J50" s="8" t="n">
        <f aca="false">+H50-E50-I50</f>
        <v>0.126850000000001</v>
      </c>
    </row>
    <row r="51" customFormat="false" ht="12.75" hidden="false" customHeight="false" outlineLevel="0" collapsed="false">
      <c r="A51" s="5" t="n">
        <v>38749</v>
      </c>
      <c r="B51" s="7" t="n">
        <v>4.073</v>
      </c>
      <c r="C51" s="7" t="n">
        <v>-0.19</v>
      </c>
      <c r="D51" s="7" t="n">
        <v>0.005</v>
      </c>
      <c r="E51" s="8" t="n">
        <f aca="false">+B51+C51+D51</f>
        <v>3.888</v>
      </c>
      <c r="F51" s="7" t="n">
        <v>0.0225</v>
      </c>
      <c r="G51" s="7" t="n">
        <v>0.12</v>
      </c>
      <c r="H51" s="8" t="n">
        <f aca="false">+B51+F51+G51</f>
        <v>4.2155</v>
      </c>
      <c r="I51" s="0" t="n">
        <f aca="false">0.05*E51</f>
        <v>0.1944</v>
      </c>
      <c r="J51" s="8" t="n">
        <f aca="false">+H51-E51-I51</f>
        <v>0.1331</v>
      </c>
    </row>
    <row r="52" customFormat="false" ht="12.75" hidden="false" customHeight="false" outlineLevel="0" collapsed="false">
      <c r="A52" s="5" t="n">
        <v>38777</v>
      </c>
      <c r="B52" s="7" t="n">
        <v>3.963</v>
      </c>
      <c r="C52" s="7" t="n">
        <v>-0.19</v>
      </c>
      <c r="D52" s="7" t="n">
        <v>0.005</v>
      </c>
      <c r="E52" s="8" t="n">
        <f aca="false">+B52+C52+D52</f>
        <v>3.778</v>
      </c>
      <c r="F52" s="7" t="n">
        <v>0.0225</v>
      </c>
      <c r="G52" s="7" t="n">
        <v>0.12</v>
      </c>
      <c r="H52" s="8" t="n">
        <f aca="false">+B52+F52+G52</f>
        <v>4.1055</v>
      </c>
      <c r="I52" s="0" t="n">
        <f aca="false">0.05*E52</f>
        <v>0.1889</v>
      </c>
      <c r="J52" s="8" t="n">
        <f aca="false">+H52-E52-I52</f>
        <v>0.1386</v>
      </c>
    </row>
    <row r="53" customFormat="false" ht="12.75" hidden="false" customHeight="false" outlineLevel="0" collapsed="false">
      <c r="A53" s="5" t="n">
        <v>38808</v>
      </c>
      <c r="B53" s="7" t="n">
        <v>3.841</v>
      </c>
      <c r="C53" s="7" t="n">
        <v>-0.18</v>
      </c>
      <c r="D53" s="7" t="n">
        <v>0</v>
      </c>
      <c r="E53" s="8" t="n">
        <f aca="false">+B53+C53+D53</f>
        <v>3.661</v>
      </c>
      <c r="F53" s="7" t="n">
        <v>0.015</v>
      </c>
      <c r="G53" s="7" t="n">
        <v>0.305</v>
      </c>
      <c r="H53" s="8" t="n">
        <f aca="false">+B53+F53+G53</f>
        <v>4.161</v>
      </c>
      <c r="I53" s="0" t="n">
        <f aca="false">0.05*E53</f>
        <v>0.18305</v>
      </c>
      <c r="J53" s="8" t="n">
        <f aca="false">+H53-E53-I53</f>
        <v>0.31695</v>
      </c>
    </row>
    <row r="54" customFormat="false" ht="12.75" hidden="false" customHeight="false" outlineLevel="0" collapsed="false">
      <c r="A54" s="5" t="n">
        <v>38838</v>
      </c>
      <c r="B54" s="7" t="n">
        <v>3.797</v>
      </c>
      <c r="C54" s="7" t="n">
        <v>-0.18</v>
      </c>
      <c r="D54" s="7" t="n">
        <v>0</v>
      </c>
      <c r="E54" s="8" t="n">
        <f aca="false">+B54+C54+D54</f>
        <v>3.617</v>
      </c>
      <c r="F54" s="7" t="n">
        <v>0.015</v>
      </c>
      <c r="G54" s="7" t="n">
        <v>0.305</v>
      </c>
      <c r="H54" s="8" t="n">
        <f aca="false">+B54+F54+G54</f>
        <v>4.117</v>
      </c>
      <c r="I54" s="0" t="n">
        <f aca="false">0.05*E54</f>
        <v>0.18085</v>
      </c>
      <c r="J54" s="8" t="n">
        <f aca="false">+H54-E54-I54</f>
        <v>0.31915</v>
      </c>
    </row>
    <row r="55" customFormat="false" ht="12.75" hidden="false" customHeight="false" outlineLevel="0" collapsed="false">
      <c r="A55" s="5" t="n">
        <v>38869</v>
      </c>
      <c r="B55" s="7" t="n">
        <v>3.817</v>
      </c>
      <c r="C55" s="7" t="n">
        <v>-0.18</v>
      </c>
      <c r="D55" s="7" t="n">
        <v>0</v>
      </c>
      <c r="E55" s="8" t="n">
        <f aca="false">+B55+C55+D55</f>
        <v>3.637</v>
      </c>
      <c r="F55" s="7" t="n">
        <v>0.015</v>
      </c>
      <c r="G55" s="7" t="n">
        <v>0.305</v>
      </c>
      <c r="H55" s="8" t="n">
        <f aca="false">+B55+F55+G55</f>
        <v>4.137</v>
      </c>
      <c r="I55" s="0" t="n">
        <f aca="false">0.05*E55</f>
        <v>0.18185</v>
      </c>
      <c r="J55" s="8" t="n">
        <f aca="false">+H55-E55-I55</f>
        <v>0.31815</v>
      </c>
    </row>
    <row r="56" customFormat="false" ht="12.75" hidden="false" customHeight="false" outlineLevel="0" collapsed="false">
      <c r="A56" s="5" t="n">
        <v>38899</v>
      </c>
      <c r="B56" s="7" t="n">
        <v>3.825</v>
      </c>
      <c r="C56" s="7" t="n">
        <v>-0.18</v>
      </c>
      <c r="D56" s="7" t="n">
        <v>0</v>
      </c>
      <c r="E56" s="8" t="n">
        <f aca="false">+B56+C56+D56</f>
        <v>3.645</v>
      </c>
      <c r="F56" s="7" t="n">
        <v>0.015</v>
      </c>
      <c r="G56" s="7" t="n">
        <v>0.305</v>
      </c>
      <c r="H56" s="8" t="n">
        <f aca="false">+B56+F56+G56</f>
        <v>4.145</v>
      </c>
      <c r="I56" s="0" t="n">
        <f aca="false">0.05*E56</f>
        <v>0.18225</v>
      </c>
      <c r="J56" s="8" t="n">
        <f aca="false">+H56-E56-I56</f>
        <v>0.31775</v>
      </c>
    </row>
    <row r="57" customFormat="false" ht="12.75" hidden="false" customHeight="false" outlineLevel="0" collapsed="false">
      <c r="A57" s="5" t="n">
        <v>38930</v>
      </c>
      <c r="B57" s="7" t="n">
        <v>3.84</v>
      </c>
      <c r="C57" s="7" t="n">
        <v>-0.18</v>
      </c>
      <c r="D57" s="7" t="n">
        <v>0</v>
      </c>
      <c r="E57" s="8" t="n">
        <f aca="false">+B57+C57+D57</f>
        <v>3.66</v>
      </c>
      <c r="F57" s="7" t="n">
        <v>0.015</v>
      </c>
      <c r="G57" s="7" t="n">
        <v>0.305</v>
      </c>
      <c r="H57" s="8" t="n">
        <f aca="false">+B57+F57+G57</f>
        <v>4.16</v>
      </c>
      <c r="I57" s="0" t="n">
        <f aca="false">0.05*E57</f>
        <v>0.183</v>
      </c>
      <c r="J57" s="8" t="n">
        <f aca="false">+H57-E57-I57</f>
        <v>0.317</v>
      </c>
    </row>
    <row r="58" customFormat="false" ht="12.75" hidden="false" customHeight="false" outlineLevel="0" collapsed="false">
      <c r="A58" s="5" t="n">
        <v>38961</v>
      </c>
      <c r="B58" s="7" t="n">
        <v>3.863</v>
      </c>
      <c r="C58" s="7" t="n">
        <v>-0.18</v>
      </c>
      <c r="D58" s="7" t="n">
        <v>0</v>
      </c>
      <c r="E58" s="8" t="n">
        <f aca="false">+B58+C58+D58</f>
        <v>3.683</v>
      </c>
      <c r="F58" s="7" t="n">
        <v>0.015</v>
      </c>
      <c r="G58" s="7" t="n">
        <v>0.305</v>
      </c>
      <c r="H58" s="8" t="n">
        <f aca="false">+B58+F58+G58</f>
        <v>4.183</v>
      </c>
      <c r="I58" s="0" t="n">
        <f aca="false">0.05*E58</f>
        <v>0.18415</v>
      </c>
      <c r="J58" s="8" t="n">
        <f aca="false">+H58-E58-I58</f>
        <v>0.31585</v>
      </c>
    </row>
    <row r="59" customFormat="false" ht="12.75" hidden="false" customHeight="false" outlineLevel="0" collapsed="false">
      <c r="A59" s="5" t="n">
        <v>38991</v>
      </c>
      <c r="B59" s="7" t="n">
        <v>3.88</v>
      </c>
      <c r="C59" s="7" t="n">
        <v>-0.18</v>
      </c>
      <c r="D59" s="7" t="n">
        <v>0</v>
      </c>
      <c r="E59" s="8" t="n">
        <f aca="false">+B59+C59+D59</f>
        <v>3.7</v>
      </c>
      <c r="F59" s="7" t="n">
        <v>0.015</v>
      </c>
      <c r="G59" s="7" t="n">
        <v>0.305</v>
      </c>
      <c r="H59" s="8" t="n">
        <f aca="false">+B59+F59+G59</f>
        <v>4.2</v>
      </c>
      <c r="I59" s="0" t="n">
        <f aca="false">0.05*E59</f>
        <v>0.185</v>
      </c>
      <c r="J59" s="8" t="n">
        <f aca="false">+H59-E59-I59</f>
        <v>0.315</v>
      </c>
    </row>
    <row r="60" customFormat="false" ht="12.75" hidden="false" customHeight="false" outlineLevel="0" collapsed="false">
      <c r="A60" s="5" t="n">
        <v>39022</v>
      </c>
      <c r="B60" s="7" t="n">
        <v>4.018</v>
      </c>
      <c r="C60" s="7" t="n">
        <v>-0.19</v>
      </c>
      <c r="D60" s="7" t="n">
        <v>0.005</v>
      </c>
      <c r="E60" s="8" t="n">
        <f aca="false">+B60+C60+D60</f>
        <v>3.833</v>
      </c>
      <c r="F60" s="7" t="n">
        <v>0.0245</v>
      </c>
      <c r="G60" s="7" t="n">
        <v>0.12</v>
      </c>
      <c r="H60" s="8" t="n">
        <f aca="false">+B60+F60+G60</f>
        <v>4.1625</v>
      </c>
      <c r="I60" s="0" t="n">
        <f aca="false">0.05*E60</f>
        <v>0.19165</v>
      </c>
      <c r="J60" s="8" t="n">
        <f aca="false">+H60-E60-I60</f>
        <v>0.13785</v>
      </c>
    </row>
    <row r="61" customFormat="false" ht="12.75" hidden="false" customHeight="false" outlineLevel="0" collapsed="false">
      <c r="A61" s="5" t="n">
        <v>39052</v>
      </c>
      <c r="B61" s="7" t="n">
        <v>4.184</v>
      </c>
      <c r="C61" s="7" t="n">
        <v>-0.19</v>
      </c>
      <c r="D61" s="7" t="n">
        <v>0.005</v>
      </c>
      <c r="E61" s="8" t="n">
        <f aca="false">+B61+C61+D61</f>
        <v>3.999</v>
      </c>
      <c r="F61" s="7" t="n">
        <v>0.0245</v>
      </c>
      <c r="G61" s="7" t="n">
        <v>0.12</v>
      </c>
      <c r="H61" s="8" t="n">
        <f aca="false">+B61+F61+G61</f>
        <v>4.3285</v>
      </c>
      <c r="I61" s="0" t="n">
        <f aca="false">0.05*E61</f>
        <v>0.19995</v>
      </c>
      <c r="J61" s="8" t="n">
        <f aca="false">+H61-E61-I61</f>
        <v>0.12955</v>
      </c>
    </row>
    <row r="62" customFormat="false" ht="12.75" hidden="false" customHeight="false" outlineLevel="0" collapsed="false">
      <c r="J62" s="8" t="n">
        <f aca="false">AVERAGE(J2:J61)</f>
        <v>0.316632083333333</v>
      </c>
    </row>
  </sheetData>
  <mergeCells count="1">
    <mergeCell ref="C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2000-11-16T18:44:51Z</dcterms:created>
  <dc:creator>Enron</dc:creator>
  <dc:description/>
  <dc:language>en-US</dc:language>
  <cp:lastModifiedBy>Enron</cp:lastModifiedBy>
  <cp:revision>0</cp:revision>
  <dc:subject/>
  <dc:title/>
</cp:coreProperties>
</file>