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<sst xmlns="http://schemas.openxmlformats.org/spreadsheetml/2006/main" count="30" uniqueCount="18">
  <si>
    <t xml:space="preserve">City of Mesa Extension</t>
  </si>
  <si>
    <t xml:space="preserve">Volumes:</t>
  </si>
  <si>
    <t xml:space="preserve">Total</t>
  </si>
  <si>
    <t xml:space="preserve">Per day</t>
  </si>
  <si>
    <t xml:space="preserve">Half</t>
  </si>
  <si>
    <t xml:space="preserve">MMBtu</t>
  </si>
  <si>
    <t xml:space="preserve">Existing Deals</t>
  </si>
  <si>
    <t xml:space="preserve">Ammendments</t>
  </si>
  <si>
    <t xml:space="preserve">Deal 1</t>
  </si>
  <si>
    <t xml:space="preserve">Date</t>
  </si>
  <si>
    <t xml:space="preserve">Feb 01-Jul 01(Remaining)</t>
  </si>
  <si>
    <t xml:space="preserve">Aug 01-Jan 02 (Extention)</t>
  </si>
  <si>
    <t xml:space="preserve">Pricing</t>
  </si>
  <si>
    <t xml:space="preserve">Index +?</t>
  </si>
  <si>
    <t xml:space="preserve">Index +? (Same Price)</t>
  </si>
  <si>
    <t xml:space="preserve">Volume</t>
  </si>
  <si>
    <t xml:space="preserve">Deal 2</t>
  </si>
  <si>
    <t xml:space="preserve">4.14 on Existing and Index minus $0.30 on extension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</si>
</sst>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[$-409]mmm\-yy"/>
    <numFmt numFmtId="167" formatCode="_(* #,##0.00_);_(* \(#,##0.00\);_(* \-??_);_(@_)"/>
    <numFmt numFmtId="168" formatCode="_(* #,##0_);_(* \(#,##0\);_(* \-??_);_(@_)"/>
    <numFmt numFmtId="169" formatCode="\$#,##0.00"/>
    <numFmt numFmtId="170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27.42"/>
    <col collapsed="false" customWidth="true" hidden="false" outlineLevel="0" max="6" min="6" style="0" width="9.14"/>
    <col collapsed="false" customWidth="true" hidden="false" outlineLevel="0" max="7" min="7" style="1" width="9.14"/>
    <col collapsed="false" customWidth="true" hidden="false" outlineLevel="0" max="8" min="8" style="0" width="2.56"/>
  </cols>
  <sheetData>
    <row r="2" customFormat="false" ht="12.75" hidden="false" customHeight="false" outlineLevel="0" collapsed="false">
      <c r="A2" s="2"/>
      <c r="B2" s="2" t="s">
        <v>0</v>
      </c>
      <c r="E2" s="2" t="s">
        <v>1</v>
      </c>
    </row>
    <row r="3" customFormat="false" ht="12.75" hidden="false" customHeight="false" outlineLevel="0" collapsed="false">
      <c r="A3" s="2"/>
      <c r="B3" s="2"/>
      <c r="F3" s="3" t="s">
        <v>2</v>
      </c>
      <c r="G3" s="4" t="s">
        <v>3</v>
      </c>
      <c r="H3" s="5"/>
      <c r="I3" s="3" t="s">
        <v>4</v>
      </c>
      <c r="J3" s="3" t="s">
        <v>3</v>
      </c>
    </row>
    <row r="4" customFormat="false" ht="12.75" hidden="false" customHeight="false" outlineLevel="0" collapsed="false">
      <c r="A4" s="2"/>
      <c r="E4" s="6" t="n">
        <v>37104</v>
      </c>
      <c r="F4" s="7" t="n">
        <v>177000</v>
      </c>
      <c r="G4" s="8" t="n">
        <f aca="false">F4/31</f>
        <v>5709.67741935484</v>
      </c>
      <c r="H4" s="7"/>
      <c r="I4" s="0" t="n">
        <v>88500</v>
      </c>
      <c r="J4" s="8" t="n">
        <f aca="false">I4/31</f>
        <v>2854.83870967742</v>
      </c>
    </row>
    <row r="5" customFormat="false" ht="12.75" hidden="false" customHeight="false" outlineLevel="0" collapsed="false">
      <c r="E5" s="6" t="n">
        <v>37135</v>
      </c>
      <c r="F5" s="7" t="n">
        <v>178000</v>
      </c>
      <c r="G5" s="8" t="n">
        <f aca="false">F5/30</f>
        <v>5933.33333333333</v>
      </c>
      <c r="H5" s="7"/>
      <c r="I5" s="0" t="n">
        <v>89000</v>
      </c>
      <c r="J5" s="8" t="n">
        <f aca="false">I5/30</f>
        <v>2966.66666666667</v>
      </c>
    </row>
    <row r="6" customFormat="false" ht="12.75" hidden="false" customHeight="false" outlineLevel="0" collapsed="false">
      <c r="A6" s="9" t="s">
        <v>5</v>
      </c>
      <c r="B6" s="10" t="s">
        <v>6</v>
      </c>
      <c r="C6" s="11" t="s">
        <v>7</v>
      </c>
      <c r="D6" s="12"/>
      <c r="E6" s="6" t="n">
        <v>37165</v>
      </c>
      <c r="F6" s="7" t="n">
        <v>217000</v>
      </c>
      <c r="G6" s="8" t="n">
        <f aca="false">F6/31</f>
        <v>7000</v>
      </c>
      <c r="H6" s="7"/>
      <c r="I6" s="0" t="n">
        <v>108500</v>
      </c>
      <c r="J6" s="8" t="n">
        <f aca="false">I6/31</f>
        <v>3500</v>
      </c>
    </row>
    <row r="7" customFormat="false" ht="12.75" hidden="false" customHeight="false" outlineLevel="0" collapsed="false">
      <c r="A7" s="9" t="s">
        <v>2</v>
      </c>
      <c r="B7" s="13" t="n">
        <f aca="false">SUM(F10:F15)</f>
        <v>1401000</v>
      </c>
      <c r="C7" s="13" t="n">
        <f aca="false">SUM(F4:F9)</f>
        <v>1707000</v>
      </c>
      <c r="D7" s="12"/>
      <c r="E7" s="6" t="n">
        <v>37196</v>
      </c>
      <c r="F7" s="7" t="n">
        <v>268000</v>
      </c>
      <c r="G7" s="8" t="n">
        <f aca="false">F7/30</f>
        <v>8933.33333333333</v>
      </c>
      <c r="H7" s="7"/>
      <c r="I7" s="0" t="n">
        <v>134000</v>
      </c>
      <c r="J7" s="8" t="n">
        <f aca="false">I7/30</f>
        <v>4466.66666666667</v>
      </c>
    </row>
    <row r="8" customFormat="false" ht="12.75" hidden="false" customHeight="false" outlineLevel="0" collapsed="false">
      <c r="A8" s="9" t="s">
        <v>4</v>
      </c>
      <c r="B8" s="13" t="n">
        <f aca="false">SUM(I10:I15)</f>
        <v>700500</v>
      </c>
      <c r="C8" s="13" t="n">
        <f aca="false">SUM(I4:I9)</f>
        <v>853500</v>
      </c>
      <c r="D8" s="12"/>
      <c r="E8" s="6" t="n">
        <v>37226</v>
      </c>
      <c r="F8" s="7" t="n">
        <v>446000</v>
      </c>
      <c r="G8" s="8" t="n">
        <f aca="false">F8/31</f>
        <v>14387.0967741936</v>
      </c>
      <c r="H8" s="7"/>
      <c r="I8" s="0" t="n">
        <v>223000</v>
      </c>
      <c r="J8" s="8" t="n">
        <f aca="false">I8/31</f>
        <v>7193.54838709678</v>
      </c>
    </row>
    <row r="9" customFormat="false" ht="12.75" hidden="false" customHeight="false" outlineLevel="0" collapsed="false">
      <c r="A9" s="9"/>
      <c r="B9" s="14" t="s">
        <v>8</v>
      </c>
      <c r="C9" s="15"/>
      <c r="D9" s="12"/>
      <c r="E9" s="6" t="n">
        <v>37257</v>
      </c>
      <c r="F9" s="7" t="n">
        <v>421000</v>
      </c>
      <c r="G9" s="8" t="n">
        <f aca="false">F9/31</f>
        <v>13580.6451612903</v>
      </c>
      <c r="H9" s="7"/>
      <c r="I9" s="0" t="n">
        <v>210500</v>
      </c>
      <c r="J9" s="8" t="n">
        <f aca="false">I9/31</f>
        <v>6790.32258064516</v>
      </c>
    </row>
    <row r="10" customFormat="false" ht="12.75" hidden="false" customHeight="false" outlineLevel="0" collapsed="false">
      <c r="A10" s="9" t="s">
        <v>9</v>
      </c>
      <c r="B10" s="16" t="s">
        <v>10</v>
      </c>
      <c r="C10" s="17" t="s">
        <v>11</v>
      </c>
      <c r="D10" s="12"/>
      <c r="E10" s="6" t="n">
        <v>37288</v>
      </c>
      <c r="F10" s="7" t="n">
        <v>336000</v>
      </c>
      <c r="G10" s="8" t="n">
        <f aca="false">F10/28</f>
        <v>12000</v>
      </c>
      <c r="H10" s="7"/>
      <c r="I10" s="0" t="n">
        <v>168000</v>
      </c>
      <c r="J10" s="8" t="n">
        <f aca="false">I10/28</f>
        <v>6000</v>
      </c>
    </row>
    <row r="11" customFormat="false" ht="12.75" hidden="false" customHeight="false" outlineLevel="0" collapsed="false">
      <c r="A11" s="9" t="s">
        <v>12</v>
      </c>
      <c r="B11" s="16" t="s">
        <v>13</v>
      </c>
      <c r="C11" s="17" t="s">
        <v>14</v>
      </c>
      <c r="D11" s="12"/>
      <c r="E11" s="6" t="n">
        <v>37316</v>
      </c>
      <c r="F11" s="7" t="n">
        <v>317000</v>
      </c>
      <c r="G11" s="8" t="n">
        <f aca="false">F11/31</f>
        <v>10225.8064516129</v>
      </c>
      <c r="H11" s="7"/>
      <c r="I11" s="0" t="n">
        <v>158500</v>
      </c>
      <c r="J11" s="8" t="n">
        <f aca="false">I11/31</f>
        <v>5112.90322580645</v>
      </c>
    </row>
    <row r="12" customFormat="false" ht="12.75" hidden="false" customHeight="false" outlineLevel="0" collapsed="false">
      <c r="A12" s="9" t="s">
        <v>15</v>
      </c>
      <c r="B12" s="18" t="s">
        <v>4</v>
      </c>
      <c r="C12" s="19" t="s">
        <v>4</v>
      </c>
      <c r="D12" s="12"/>
      <c r="E12" s="6" t="n">
        <v>37347</v>
      </c>
      <c r="F12" s="7" t="n">
        <v>225000</v>
      </c>
      <c r="G12" s="8" t="n">
        <f aca="false">F12/30</f>
        <v>7500</v>
      </c>
      <c r="H12" s="7"/>
      <c r="I12" s="0" t="n">
        <v>112500</v>
      </c>
      <c r="J12" s="8" t="n">
        <f aca="false">I12/30</f>
        <v>3750</v>
      </c>
    </row>
    <row r="13" customFormat="false" ht="12.75" hidden="false" customHeight="false" outlineLevel="0" collapsed="false">
      <c r="A13" s="9"/>
      <c r="B13" s="20"/>
      <c r="C13" s="17"/>
      <c r="D13" s="12"/>
      <c r="E13" s="6" t="n">
        <v>37377</v>
      </c>
      <c r="F13" s="7" t="n">
        <v>190000</v>
      </c>
      <c r="G13" s="8" t="n">
        <f aca="false">F13/31</f>
        <v>6129.03225806452</v>
      </c>
      <c r="H13" s="7"/>
      <c r="I13" s="0" t="n">
        <v>95000</v>
      </c>
      <c r="J13" s="8" t="n">
        <f aca="false">I13/31</f>
        <v>3064.51612903226</v>
      </c>
    </row>
    <row r="14" customFormat="false" ht="12.75" hidden="false" customHeight="false" outlineLevel="0" collapsed="false">
      <c r="A14" s="21"/>
      <c r="B14" s="14" t="s">
        <v>16</v>
      </c>
      <c r="C14" s="15"/>
      <c r="D14" s="12"/>
      <c r="E14" s="6" t="n">
        <v>37408</v>
      </c>
      <c r="F14" s="7" t="n">
        <v>167000</v>
      </c>
      <c r="G14" s="8" t="n">
        <f aca="false">F14/30</f>
        <v>5566.66666666667</v>
      </c>
      <c r="H14" s="7"/>
      <c r="I14" s="0" t="n">
        <v>83500</v>
      </c>
      <c r="J14" s="8" t="n">
        <f aca="false">I14/30</f>
        <v>2783.33333333333</v>
      </c>
    </row>
    <row r="15" customFormat="false" ht="12.75" hidden="false" customHeight="false" outlineLevel="0" collapsed="false">
      <c r="A15" s="9" t="s">
        <v>9</v>
      </c>
      <c r="B15" s="16" t="s">
        <v>10</v>
      </c>
      <c r="C15" s="17" t="s">
        <v>11</v>
      </c>
      <c r="D15" s="12"/>
      <c r="E15" s="6" t="n">
        <v>37438</v>
      </c>
      <c r="F15" s="7" t="n">
        <v>166000</v>
      </c>
      <c r="G15" s="8" t="n">
        <f aca="false">F15/31</f>
        <v>5354.83870967742</v>
      </c>
      <c r="H15" s="7"/>
      <c r="I15" s="0" t="n">
        <v>83000</v>
      </c>
      <c r="J15" s="8" t="n">
        <f aca="false">I15/31</f>
        <v>2677.41935483871</v>
      </c>
    </row>
    <row r="16" customFormat="false" ht="25.5" hidden="false" customHeight="false" outlineLevel="0" collapsed="false">
      <c r="A16" s="9" t="s">
        <v>12</v>
      </c>
      <c r="B16" s="16" t="n">
        <v>3.74</v>
      </c>
      <c r="C16" s="22" t="s">
        <v>17</v>
      </c>
      <c r="D16" s="12"/>
    </row>
    <row r="17" customFormat="false" ht="12.75" hidden="false" customHeight="false" outlineLevel="0" collapsed="false">
      <c r="A17" s="9" t="s">
        <v>15</v>
      </c>
      <c r="B17" s="18" t="s">
        <v>4</v>
      </c>
      <c r="C17" s="19" t="s">
        <v>4</v>
      </c>
      <c r="D17" s="12"/>
    </row>
    <row r="18" customFormat="false" ht="12.75" hidden="false" customHeight="false" outlineLevel="0" collapsed="false">
      <c r="A18" s="23"/>
      <c r="B18" s="20"/>
      <c r="C18" s="17"/>
      <c r="D18" s="24"/>
    </row>
    <row r="19" customFormat="false" ht="12.75" hidden="false" customHeight="false" outlineLevel="0" collapsed="false">
      <c r="A19" s="25"/>
      <c r="B19" s="26"/>
      <c r="C19" s="24"/>
      <c r="D19" s="12"/>
    </row>
    <row r="20" customFormat="false" ht="12.75" hidden="false" customHeight="false" outlineLevel="0" collapsed="false">
      <c r="A20" s="25"/>
      <c r="B20" s="27"/>
      <c r="C20" s="24"/>
      <c r="D20" s="12"/>
    </row>
    <row r="21" customFormat="false" ht="12.75" hidden="false" customHeight="false" outlineLevel="0" collapsed="false">
      <c r="A21" s="25"/>
      <c r="B21" s="27"/>
      <c r="C21" s="24"/>
      <c r="D21" s="12"/>
    </row>
    <row r="22" customFormat="false" ht="12.75" hidden="false" customHeight="false" outlineLevel="0" collapsed="false">
      <c r="A22" s="25"/>
      <c r="B22" s="27"/>
      <c r="C22" s="24"/>
      <c r="D22" s="12"/>
    </row>
    <row r="23" customFormat="false" ht="12.75" hidden="false" customHeight="false" outlineLevel="0" collapsed="false">
      <c r="A23" s="25"/>
      <c r="B23" s="27"/>
      <c r="C23" s="24"/>
      <c r="D23" s="17"/>
    </row>
    <row r="24" customFormat="false" ht="12.75" hidden="false" customHeight="false" outlineLevel="0" collapsed="false">
      <c r="A24" s="25"/>
      <c r="B24" s="26"/>
      <c r="C24" s="24"/>
      <c r="D24" s="12"/>
    </row>
    <row r="25" customFormat="false" ht="12.75" hidden="false" customHeight="false" outlineLevel="0" collapsed="false">
      <c r="A25" s="25"/>
      <c r="B25" s="27"/>
      <c r="C25" s="24"/>
      <c r="D25" s="12"/>
    </row>
    <row r="26" customFormat="false" ht="12.75" hidden="false" customHeight="false" outlineLevel="0" collapsed="false">
      <c r="A26" s="25"/>
      <c r="B26" s="27"/>
      <c r="C26" s="24"/>
      <c r="D26" s="12"/>
    </row>
    <row r="27" customFormat="false" ht="12.75" hidden="false" customHeight="false" outlineLevel="0" collapsed="false">
      <c r="A27" s="25"/>
      <c r="B27" s="27"/>
      <c r="C27" s="24"/>
      <c r="D27" s="12"/>
    </row>
    <row r="28" customFormat="false" ht="12.75" hidden="false" customHeight="false" outlineLevel="0" collapsed="false">
      <c r="A28" s="28"/>
      <c r="B28" s="28"/>
      <c r="C28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2001-01-24T14:26:11Z</dcterms:created>
  <dc:creator>dfuller</dc:creator>
  <dc:description/>
  <dc:language>en-US</dc:language>
  <cp:lastModifiedBy>dfuller</cp:lastModifiedBy>
  <cp:revision>0</cp:revision>
  <dc:subject/>
  <dc:title/>
</cp:coreProperties>
</file>