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<sst xmlns="http://schemas.openxmlformats.org/spreadsheetml/2006/main" count="17" uniqueCount="16">
  <si>
    <t xml:space="preserve">PAC May 2001 Transmission (True-up and Losses)</t>
  </si>
  <si>
    <t xml:space="preserve">DATE</t>
  </si>
  <si>
    <t xml:space="preserve">W SERV</t>
  </si>
  <si>
    <t xml:space="preserve">W HRLY</t>
  </si>
  <si>
    <t xml:space="preserve">ST CALI</t>
  </si>
  <si>
    <t xml:space="preserve">Daily Totals</t>
  </si>
  <si>
    <t xml:space="preserve">W SERVICE</t>
  </si>
  <si>
    <t xml:space="preserve">W HOURLY</t>
  </si>
  <si>
    <t xml:space="preserve">TOTAL</t>
  </si>
  <si>
    <t xml:space="preserve">EPMI MW Totals</t>
  </si>
  <si>
    <t xml:space="preserve">EPMI $ Totals</t>
  </si>
  <si>
    <t xml:space="preserve">PAC Totals</t>
  </si>
  <si>
    <t xml:space="preserve">PAC $ Totals</t>
  </si>
  <si>
    <t xml:space="preserve">True Up</t>
  </si>
  <si>
    <t xml:space="preserve">Losses ($6.163/MWh)</t>
  </si>
  <si>
    <t xml:space="preserve">Total annuity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</si>
</sst>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_(\$* #,##0.00_);_(\$* \(#,##0.00\);_(\$* \-??_);_(@_)"/>
    <numFmt numFmtId="167" formatCode="\$#,##0.00"/>
    <numFmt numFmtId="168" formatCode="0.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color rgb="FF333333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b val="true"/>
      <sz val="12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 style="thick"/>
      <right style="thick"/>
      <top/>
      <bottom/>
      <diagonal/>
    </border>
    <border diagonalUp="false" diagonalDown="false">
      <left style="thick"/>
      <right style="thick"/>
      <top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14"/>
    <col collapsed="false" customWidth="true" hidden="false" outlineLevel="0" max="2" min="2" style="0" width="15.99"/>
    <col collapsed="false" customWidth="true" hidden="false" outlineLevel="0" max="3" min="3" style="0" width="16.7"/>
    <col collapsed="false" customWidth="true" hidden="false" outlineLevel="0" max="4" min="4" style="0" width="13.14"/>
    <col collapsed="false" customWidth="true" hidden="false" outlineLevel="0" max="5" min="5" style="0" width="14.99"/>
    <col collapsed="false" customWidth="true" hidden="false" outlineLevel="0" max="6" min="6" style="0" width="11.28"/>
    <col collapsed="false" customWidth="true" hidden="false" outlineLevel="0" max="7" min="7" style="0" width="10.13"/>
    <col collapsed="false" customWidth="true" hidden="false" outlineLevel="0" max="9" min="9" style="0" width="9.56"/>
    <col collapsed="false" customWidth="true" hidden="false" outlineLevel="0" max="11" min="11" style="0" width="8.99"/>
  </cols>
  <sheetData>
    <row r="1" customFormat="false" ht="19.5" hidden="false" customHeight="false" outlineLevel="0" collapsed="false">
      <c r="A1" s="1" t="s">
        <v>0</v>
      </c>
      <c r="B1" s="2"/>
      <c r="C1" s="2"/>
    </row>
    <row r="2" customFormat="false" ht="19.5" hidden="false" customHeight="false" outlineLevel="0" collapsed="false">
      <c r="A2" s="1"/>
      <c r="B2" s="2"/>
      <c r="C2" s="2"/>
    </row>
    <row r="3" customFormat="false" ht="15.75" hidden="false" customHeight="false" outlineLevel="0" collapsed="false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</row>
    <row r="4" customFormat="false" ht="12.75" hidden="false" customHeight="false" outlineLevel="0" collapsed="false">
      <c r="A4" s="4" t="n">
        <v>37012</v>
      </c>
      <c r="B4" s="5" t="n">
        <v>432</v>
      </c>
      <c r="C4" s="5"/>
      <c r="D4" s="5"/>
      <c r="E4" s="5" t="n">
        <v>432</v>
      </c>
    </row>
    <row r="5" customFormat="false" ht="12.75" hidden="false" customHeight="false" outlineLevel="0" collapsed="false">
      <c r="A5" s="4" t="n">
        <v>37013</v>
      </c>
      <c r="B5" s="5" t="n">
        <v>432</v>
      </c>
      <c r="C5" s="5"/>
      <c r="D5" s="5"/>
      <c r="E5" s="5" t="n">
        <v>432</v>
      </c>
    </row>
    <row r="6" customFormat="false" ht="12.75" hidden="false" customHeight="false" outlineLevel="0" collapsed="false">
      <c r="A6" s="4" t="n">
        <v>37014</v>
      </c>
      <c r="B6" s="5" t="n">
        <v>432</v>
      </c>
      <c r="C6" s="5"/>
      <c r="D6" s="5"/>
      <c r="E6" s="5" t="n">
        <v>432</v>
      </c>
    </row>
    <row r="7" customFormat="false" ht="12.75" hidden="false" customHeight="false" outlineLevel="0" collapsed="false">
      <c r="A7" s="4" t="n">
        <v>37015</v>
      </c>
      <c r="B7" s="5" t="n">
        <v>442</v>
      </c>
      <c r="C7" s="5" t="n">
        <v>179</v>
      </c>
      <c r="D7" s="5"/>
      <c r="E7" s="5" t="n">
        <v>621</v>
      </c>
    </row>
    <row r="8" customFormat="false" ht="12.75" hidden="false" customHeight="false" outlineLevel="0" collapsed="false">
      <c r="A8" s="4" t="n">
        <v>37016</v>
      </c>
      <c r="B8" s="5" t="n">
        <v>432</v>
      </c>
      <c r="C8" s="5" t="n">
        <v>1425</v>
      </c>
      <c r="D8" s="5"/>
      <c r="E8" s="5" t="n">
        <v>1857</v>
      </c>
    </row>
    <row r="9" customFormat="false" ht="12.75" hidden="false" customHeight="false" outlineLevel="0" collapsed="false">
      <c r="A9" s="4" t="n">
        <v>37017</v>
      </c>
      <c r="B9" s="5" t="n">
        <v>432</v>
      </c>
      <c r="C9" s="5" t="n">
        <v>369</v>
      </c>
      <c r="D9" s="5"/>
      <c r="E9" s="5" t="n">
        <v>801</v>
      </c>
    </row>
    <row r="10" customFormat="false" ht="12.75" hidden="false" customHeight="false" outlineLevel="0" collapsed="false">
      <c r="A10" s="4" t="n">
        <v>37018</v>
      </c>
      <c r="B10" s="5" t="n">
        <v>432</v>
      </c>
      <c r="C10" s="5" t="n">
        <v>46</v>
      </c>
      <c r="D10" s="5"/>
      <c r="E10" s="5" t="n">
        <v>478</v>
      </c>
    </row>
    <row r="11" customFormat="false" ht="12.75" hidden="false" customHeight="false" outlineLevel="0" collapsed="false">
      <c r="A11" s="4" t="n">
        <v>37019</v>
      </c>
      <c r="B11" s="5" t="n">
        <v>432</v>
      </c>
      <c r="C11" s="5"/>
      <c r="D11" s="5"/>
      <c r="E11" s="5" t="n">
        <v>432</v>
      </c>
    </row>
    <row r="12" customFormat="false" ht="12.75" hidden="false" customHeight="false" outlineLevel="0" collapsed="false">
      <c r="A12" s="4" t="n">
        <v>37020</v>
      </c>
      <c r="B12" s="5" t="n">
        <v>432</v>
      </c>
      <c r="C12" s="5"/>
      <c r="D12" s="5"/>
      <c r="E12" s="5" t="n">
        <v>432</v>
      </c>
    </row>
    <row r="13" customFormat="false" ht="12.75" hidden="false" customHeight="false" outlineLevel="0" collapsed="false">
      <c r="A13" s="4" t="n">
        <v>37021</v>
      </c>
      <c r="B13" s="5" t="n">
        <v>432</v>
      </c>
      <c r="C13" s="5"/>
      <c r="D13" s="5"/>
      <c r="E13" s="5" t="n">
        <v>432</v>
      </c>
    </row>
    <row r="14" customFormat="false" ht="12.75" hidden="false" customHeight="false" outlineLevel="0" collapsed="false">
      <c r="A14" s="4" t="n">
        <v>37022</v>
      </c>
      <c r="B14" s="5" t="n">
        <v>432</v>
      </c>
      <c r="C14" s="5"/>
      <c r="D14" s="5"/>
      <c r="E14" s="5" t="n">
        <v>432</v>
      </c>
    </row>
    <row r="15" customFormat="false" ht="12.75" hidden="false" customHeight="false" outlineLevel="0" collapsed="false">
      <c r="A15" s="4" t="n">
        <v>37023</v>
      </c>
      <c r="B15" s="5" t="n">
        <v>432</v>
      </c>
      <c r="C15" s="5" t="n">
        <v>300</v>
      </c>
      <c r="D15" s="5"/>
      <c r="E15" s="5" t="n">
        <v>732</v>
      </c>
    </row>
    <row r="16" customFormat="false" ht="12.75" hidden="false" customHeight="false" outlineLevel="0" collapsed="false">
      <c r="A16" s="4" t="n">
        <v>37024</v>
      </c>
      <c r="B16" s="5" t="n">
        <v>432</v>
      </c>
      <c r="C16" s="5"/>
      <c r="D16" s="5"/>
      <c r="E16" s="5" t="n">
        <v>432</v>
      </c>
    </row>
    <row r="17" customFormat="false" ht="12.75" hidden="false" customHeight="false" outlineLevel="0" collapsed="false">
      <c r="A17" s="4" t="n">
        <v>37025</v>
      </c>
      <c r="B17" s="5" t="n">
        <v>432</v>
      </c>
      <c r="C17" s="5"/>
      <c r="D17" s="5"/>
      <c r="E17" s="5" t="n">
        <v>432</v>
      </c>
    </row>
    <row r="18" customFormat="false" ht="12.75" hidden="false" customHeight="false" outlineLevel="0" collapsed="false">
      <c r="A18" s="4" t="n">
        <v>37026</v>
      </c>
      <c r="B18" s="5" t="n">
        <v>432</v>
      </c>
      <c r="C18" s="5" t="n">
        <v>40</v>
      </c>
      <c r="D18" s="5"/>
      <c r="E18" s="5" t="n">
        <v>472</v>
      </c>
    </row>
    <row r="19" customFormat="false" ht="12.75" hidden="false" customHeight="false" outlineLevel="0" collapsed="false">
      <c r="A19" s="4" t="n">
        <v>37027</v>
      </c>
      <c r="B19" s="5" t="n">
        <v>494</v>
      </c>
      <c r="C19" s="5"/>
      <c r="D19" s="5"/>
      <c r="E19" s="5" t="n">
        <v>494</v>
      </c>
    </row>
    <row r="20" customFormat="false" ht="12.75" hidden="false" customHeight="false" outlineLevel="0" collapsed="false">
      <c r="A20" s="4" t="n">
        <v>37028</v>
      </c>
      <c r="B20" s="5" t="n">
        <v>432</v>
      </c>
      <c r="C20" s="5" t="n">
        <v>67</v>
      </c>
      <c r="D20" s="5"/>
      <c r="E20" s="5" t="n">
        <v>499</v>
      </c>
    </row>
    <row r="21" customFormat="false" ht="12.75" hidden="false" customHeight="false" outlineLevel="0" collapsed="false">
      <c r="A21" s="4" t="n">
        <v>37029</v>
      </c>
      <c r="B21" s="5" t="n">
        <v>432</v>
      </c>
      <c r="C21" s="5" t="n">
        <v>50</v>
      </c>
      <c r="D21" s="5"/>
      <c r="E21" s="5" t="n">
        <v>482</v>
      </c>
    </row>
    <row r="22" customFormat="false" ht="12.75" hidden="false" customHeight="false" outlineLevel="0" collapsed="false">
      <c r="A22" s="4" t="n">
        <v>37030</v>
      </c>
      <c r="B22" s="5" t="n">
        <v>432</v>
      </c>
      <c r="C22" s="5" t="n">
        <v>1281</v>
      </c>
      <c r="D22" s="5"/>
      <c r="E22" s="5" t="n">
        <v>1713</v>
      </c>
    </row>
    <row r="23" customFormat="false" ht="12.75" hidden="false" customHeight="false" outlineLevel="0" collapsed="false">
      <c r="A23" s="4" t="n">
        <v>37031</v>
      </c>
      <c r="B23" s="5" t="n">
        <v>432</v>
      </c>
      <c r="C23" s="5" t="n">
        <v>614</v>
      </c>
      <c r="D23" s="5"/>
      <c r="E23" s="5" t="n">
        <v>1046</v>
      </c>
    </row>
    <row r="24" customFormat="false" ht="12.75" hidden="false" customHeight="false" outlineLevel="0" collapsed="false">
      <c r="A24" s="4" t="n">
        <v>37032</v>
      </c>
      <c r="B24" s="5" t="n">
        <v>348</v>
      </c>
      <c r="C24" s="5" t="n">
        <v>72</v>
      </c>
      <c r="D24" s="5" t="n">
        <v>132</v>
      </c>
      <c r="E24" s="5" t="n">
        <v>552</v>
      </c>
    </row>
    <row r="25" customFormat="false" ht="12.75" hidden="false" customHeight="false" outlineLevel="0" collapsed="false">
      <c r="A25" s="4" t="n">
        <v>37033</v>
      </c>
      <c r="B25" s="5" t="n">
        <v>432</v>
      </c>
      <c r="C25" s="5" t="n">
        <v>45</v>
      </c>
      <c r="D25" s="5"/>
      <c r="E25" s="5" t="n">
        <v>477</v>
      </c>
    </row>
    <row r="26" customFormat="false" ht="12.75" hidden="false" customHeight="false" outlineLevel="0" collapsed="false">
      <c r="A26" s="4" t="n">
        <v>37034</v>
      </c>
      <c r="B26" s="5" t="n">
        <v>432</v>
      </c>
      <c r="C26" s="5"/>
      <c r="D26" s="5"/>
      <c r="E26" s="5" t="n">
        <v>432</v>
      </c>
    </row>
    <row r="27" customFormat="false" ht="12.75" hidden="false" customHeight="false" outlineLevel="0" collapsed="false">
      <c r="A27" s="4" t="n">
        <v>37035</v>
      </c>
      <c r="B27" s="5" t="n">
        <v>432</v>
      </c>
      <c r="C27" s="5"/>
      <c r="D27" s="5"/>
      <c r="E27" s="5" t="n">
        <v>432</v>
      </c>
    </row>
    <row r="28" customFormat="false" ht="12.75" hidden="false" customHeight="false" outlineLevel="0" collapsed="false">
      <c r="A28" s="4" t="n">
        <v>37036</v>
      </c>
      <c r="B28" s="5" t="n">
        <v>432</v>
      </c>
      <c r="C28" s="5"/>
      <c r="D28" s="5"/>
      <c r="E28" s="5" t="n">
        <v>432</v>
      </c>
    </row>
    <row r="29" customFormat="false" ht="12.75" hidden="false" customHeight="false" outlineLevel="0" collapsed="false">
      <c r="A29" s="4" t="n">
        <v>37037</v>
      </c>
      <c r="B29" s="5" t="n">
        <v>432</v>
      </c>
      <c r="C29" s="5"/>
      <c r="D29" s="5"/>
      <c r="E29" s="5" t="n">
        <v>432</v>
      </c>
    </row>
    <row r="30" customFormat="false" ht="12.75" hidden="false" customHeight="false" outlineLevel="0" collapsed="false">
      <c r="A30" s="4" t="n">
        <v>37038</v>
      </c>
      <c r="B30" s="5" t="n">
        <v>432</v>
      </c>
      <c r="C30" s="5"/>
      <c r="D30" s="5"/>
      <c r="E30" s="5" t="n">
        <v>432</v>
      </c>
    </row>
    <row r="31" customFormat="false" ht="12.75" hidden="false" customHeight="false" outlineLevel="0" collapsed="false">
      <c r="A31" s="4" t="n">
        <v>37039</v>
      </c>
      <c r="B31" s="5" t="n">
        <v>432</v>
      </c>
      <c r="C31" s="5"/>
      <c r="D31" s="5"/>
      <c r="E31" s="5" t="n">
        <v>432</v>
      </c>
    </row>
    <row r="32" customFormat="false" ht="12.75" hidden="false" customHeight="false" outlineLevel="0" collapsed="false">
      <c r="A32" s="4" t="n">
        <v>37040</v>
      </c>
      <c r="B32" s="5" t="n">
        <v>432</v>
      </c>
      <c r="C32" s="5"/>
      <c r="D32" s="5"/>
      <c r="E32" s="5" t="n">
        <v>432</v>
      </c>
    </row>
    <row r="33" customFormat="false" ht="12.75" hidden="false" customHeight="false" outlineLevel="0" collapsed="false">
      <c r="A33" s="4" t="n">
        <v>37041</v>
      </c>
      <c r="B33" s="5" t="n">
        <v>414</v>
      </c>
      <c r="C33" s="5"/>
      <c r="D33" s="5"/>
      <c r="E33" s="5" t="n">
        <v>414</v>
      </c>
    </row>
    <row r="34" customFormat="false" ht="12.75" hidden="false" customHeight="false" outlineLevel="0" collapsed="false">
      <c r="A34" s="4" t="n">
        <v>37042</v>
      </c>
      <c r="B34" s="5" t="n">
        <v>432</v>
      </c>
      <c r="C34" s="5"/>
      <c r="D34" s="5"/>
      <c r="E34" s="5" t="n">
        <v>432</v>
      </c>
    </row>
    <row r="35" customFormat="false" ht="13.5" hidden="false" customHeight="false" outlineLevel="0" collapsed="false">
      <c r="A35" s="4"/>
    </row>
    <row r="36" customFormat="false" ht="13.5" hidden="false" customHeight="false" outlineLevel="0" collapsed="false">
      <c r="B36" s="6" t="s">
        <v>6</v>
      </c>
      <c r="C36" s="7" t="s">
        <v>7</v>
      </c>
      <c r="D36" s="6" t="s">
        <v>4</v>
      </c>
      <c r="E36" s="8" t="s">
        <v>8</v>
      </c>
    </row>
    <row r="37" customFormat="false" ht="12.75" hidden="false" customHeight="false" outlineLevel="0" collapsed="false">
      <c r="A37" s="9" t="s">
        <v>9</v>
      </c>
      <c r="B37" s="9" t="n">
        <v>13362</v>
      </c>
      <c r="C37" s="10" t="n">
        <v>4488</v>
      </c>
      <c r="D37" s="9" t="n">
        <v>132</v>
      </c>
      <c r="E37" s="11" t="n">
        <f aca="false">+B37+C37+D37</f>
        <v>17982</v>
      </c>
    </row>
    <row r="38" customFormat="false" ht="12.75" hidden="false" customHeight="false" outlineLevel="0" collapsed="false">
      <c r="A38" s="9" t="s">
        <v>10</v>
      </c>
      <c r="B38" s="12" t="n">
        <v>36368.4</v>
      </c>
      <c r="C38" s="13" t="n">
        <v>26332.8</v>
      </c>
      <c r="D38" s="12" t="n">
        <v>564.96</v>
      </c>
      <c r="E38" s="14" t="n">
        <f aca="false">+B38+C38+D38</f>
        <v>63266.16</v>
      </c>
      <c r="F38" s="15"/>
      <c r="G38" s="16"/>
    </row>
    <row r="39" customFormat="false" ht="14.25" hidden="false" customHeight="true" outlineLevel="0" collapsed="false">
      <c r="A39" s="17" t="s">
        <v>11</v>
      </c>
      <c r="B39" s="17" t="n">
        <v>13392</v>
      </c>
      <c r="C39" s="18" t="n">
        <v>6990</v>
      </c>
      <c r="D39" s="17" t="n">
        <v>132</v>
      </c>
      <c r="E39" s="19" t="n">
        <v>20514</v>
      </c>
      <c r="G39" s="16"/>
      <c r="I39" s="20"/>
    </row>
    <row r="40" customFormat="false" ht="12.75" hidden="false" customHeight="false" outlineLevel="0" collapsed="false">
      <c r="A40" s="17" t="s">
        <v>12</v>
      </c>
      <c r="B40" s="21" t="n">
        <v>36450</v>
      </c>
      <c r="C40" s="22" t="n">
        <v>40821.6</v>
      </c>
      <c r="D40" s="21" t="n">
        <v>770.88</v>
      </c>
      <c r="E40" s="23" t="n">
        <f aca="false">+B40+C40+D40</f>
        <v>78042.48</v>
      </c>
    </row>
    <row r="41" customFormat="false" ht="12.75" hidden="false" customHeight="false" outlineLevel="0" collapsed="false">
      <c r="C41" s="24"/>
      <c r="E41" s="25"/>
      <c r="I41" s="20"/>
    </row>
    <row r="42" customFormat="false" ht="12.75" hidden="false" customHeight="false" outlineLevel="0" collapsed="false">
      <c r="A42" s="26" t="s">
        <v>13</v>
      </c>
      <c r="B42" s="27" t="n">
        <f aca="false">+B40-B38</f>
        <v>81.5999999999985</v>
      </c>
      <c r="C42" s="28" t="n">
        <f aca="false">+C40-C38</f>
        <v>14488.8</v>
      </c>
      <c r="D42" s="27" t="n">
        <f aca="false">+D40-D38</f>
        <v>205.92</v>
      </c>
      <c r="E42" s="29" t="n">
        <f aca="false">+E40-E38</f>
        <v>14776.32</v>
      </c>
    </row>
    <row r="43" customFormat="false" ht="12.75" hidden="false" customHeight="false" outlineLevel="0" collapsed="false">
      <c r="A43" s="26" t="s">
        <v>14</v>
      </c>
      <c r="B43" s="27" t="n">
        <f aca="false">+B39*6.16243930973</f>
        <v>82527.3872359042</v>
      </c>
      <c r="C43" s="28" t="n">
        <f aca="false">+C39*6.16243930973</f>
        <v>43075.4507750127</v>
      </c>
      <c r="D43" s="27" t="n">
        <f aca="false">+D39*6.16243930973</f>
        <v>813.44198888436</v>
      </c>
      <c r="E43" s="29" t="n">
        <f aca="false">+B43+C43+D43</f>
        <v>126416.279999801</v>
      </c>
    </row>
    <row r="44" customFormat="false" ht="16.5" hidden="false" customHeight="false" outlineLevel="0" collapsed="false">
      <c r="A44" s="30" t="s">
        <v>15</v>
      </c>
      <c r="B44" s="31" t="n">
        <f aca="false">+B42+B43</f>
        <v>82608.9872359042</v>
      </c>
      <c r="C44" s="32" t="n">
        <f aca="false">+C42+C43</f>
        <v>57564.2507750127</v>
      </c>
      <c r="D44" s="31" t="n">
        <f aca="false">+D42+D43</f>
        <v>1019.36198888436</v>
      </c>
      <c r="E44" s="33" t="n">
        <f aca="false">+E42+E43</f>
        <v>141192.599999801</v>
      </c>
    </row>
    <row r="45" customFormat="false" ht="13.5" hidden="false" customHeight="false" outlineLevel="0" collapsed="false"/>
  </sheetData>
  <printOptions headings="false" gridLines="false" gridLinesSet="true" horizontalCentered="false" verticalCentered="false"/>
  <pageMargins left="0.25" right="0.279861111111111" top="0.659722222222222" bottom="0.6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2001-07-13T14:34:35Z</dcterms:created>
  <dc:creator>vthompso</dc:creator>
  <dc:description/>
  <dc:language>en-US</dc:language>
  <cp:lastModifiedBy>vthompso</cp:lastModifiedBy>
  <cp:lastPrinted>2001-07-13T17:40:38Z</cp:lastPrinted>
  <dcterms:modified xsi:type="dcterms:W3CDTF">2001-07-13T18:48:02Z</dcterms:modified>
  <cp:revision>0</cp:revision>
  <dc:subject/>
  <dc:title/>
</cp:coreProperties>
</file>