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Exhibit1" vbProcedure="false">Sheet1!$A$1:$M$43</definedName>
    <definedName function="false" hidden="false" localSheetId="0" name="Exhibit2" vbProcedure="false">Sheet1!$A$45:$H$71</definedName>
    <definedName function="false" hidden="false" localSheetId="0" name="Exhibit3" vbProcedure="false">Sheet1!$A$73:$H$127</definedName>
    <definedName function="false" hidden="false" localSheetId="0" name="Exhibit4" vbProcedure="false">Sheet1!$A$128:$F$179</definedName>
    <definedName function="false" hidden="false" localSheetId="0" name="Exhibit5" vbProcedure="false">Sheet1!$A$181:$F$224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<sst xmlns="http://schemas.openxmlformats.org/spreadsheetml/2006/main" count="195" uniqueCount="138">
  <si>
    <t xml:space="preserve">Exhibit 1 Financial History of Marriott Corporation</t>
  </si>
  <si>
    <t xml:space="preserve"> (dollars in millions, except per share amounts)</t>
  </si>
  <si>
    <t xml:space="preserve">MORE &gt; &gt; &gt; &gt; &gt; &gt;</t>
  </si>
  <si>
    <t xml:space="preserve">Summary of Operations</t>
  </si>
  <si>
    <t xml:space="preserve">Sales </t>
  </si>
  <si>
    <t xml:space="preserve">Earnings before interest</t>
  </si>
  <si>
    <t xml:space="preserve">      expense and income taxes</t>
  </si>
  <si>
    <t xml:space="preserve">Interest Expense</t>
  </si>
  <si>
    <t xml:space="preserve">Income before income taxes</t>
  </si>
  <si>
    <t xml:space="preserve">Income taxes</t>
  </si>
  <si>
    <t xml:space="preserve">Income from continuing operations</t>
  </si>
  <si>
    <t xml:space="preserve">Net Income</t>
  </si>
  <si>
    <t xml:space="preserve">Funds provided from cont. operations(b)</t>
  </si>
  <si>
    <t xml:space="preserve">Capitalization and Returns</t>
  </si>
  <si>
    <t xml:space="preserve">Total Assets</t>
  </si>
  <si>
    <t xml:space="preserve">Total capital(c) </t>
  </si>
  <si>
    <t xml:space="preserve">Long-term debt</t>
  </si>
  <si>
    <t xml:space="preserve">     Percent to total capital</t>
  </si>
  <si>
    <t xml:space="preserve">Sharholders' equity</t>
  </si>
  <si>
    <t xml:space="preserve">Per Share and Other Data</t>
  </si>
  <si>
    <t xml:space="preserve">Earnings per share: </t>
  </si>
  <si>
    <t xml:space="preserve">     Continuing operations (a)</t>
  </si>
  <si>
    <t xml:space="preserve">     Net income</t>
  </si>
  <si>
    <t xml:space="preserve">Cash Dividends</t>
  </si>
  <si>
    <t xml:space="preserve">Shareholders' equity</t>
  </si>
  <si>
    <t xml:space="preserve">Market price at year end</t>
  </si>
  <si>
    <t xml:space="preserve">Shares outstanding (in millions)</t>
  </si>
  <si>
    <t xml:space="preserve">Return on avg. shareholders' equity</t>
  </si>
  <si>
    <t xml:space="preserve">Source:  Company Reports</t>
  </si>
  <si>
    <t xml:space="preserve">(a) The Company's theme park operations were discontinued in 1984</t>
  </si>
  <si>
    <t xml:space="preserve">(b) Funds provided from continuing operations consist of income from continuing operations plus depreciation,</t>
  </si>
  <si>
    <t xml:space="preserve">      deferred income taxes, and other items not currently affecting workign capital.</t>
  </si>
  <si>
    <t xml:space="preserve">(c) Total capital represents total assets less current liabilities </t>
  </si>
  <si>
    <t xml:space="preserve">Exhibit 2  Financial Summary of Marriott by Business Segment, 1982-1987 </t>
  </si>
  <si>
    <t xml:space="preserve">(dollars in millions)</t>
  </si>
  <si>
    <t xml:space="preserve">Lodging: </t>
  </si>
  <si>
    <t xml:space="preserve">Sales</t>
  </si>
  <si>
    <t xml:space="preserve">Operating profit</t>
  </si>
  <si>
    <t xml:space="preserve">Identifiable assets</t>
  </si>
  <si>
    <t xml:space="preserve">Depreciation</t>
  </si>
  <si>
    <t xml:space="preserve">Capital expenditures</t>
  </si>
  <si>
    <t xml:space="preserve">Contract Services:  </t>
  </si>
  <si>
    <t xml:space="preserve">Retaurants: </t>
  </si>
  <si>
    <t xml:space="preserve">Exhibit 3   Information on Comparable Hotel and Restaurant Companies</t>
  </si>
  <si>
    <t xml:space="preserve">Aritmetic (a)</t>
  </si>
  <si>
    <t xml:space="preserve">Average</t>
  </si>
  <si>
    <t xml:space="preserve">Equite (b)</t>
  </si>
  <si>
    <t xml:space="preserve">Market (a) </t>
  </si>
  <si>
    <t xml:space="preserve">Revenues</t>
  </si>
  <si>
    <t xml:space="preserve">Return</t>
  </si>
  <si>
    <t xml:space="preserve">Beta</t>
  </si>
  <si>
    <t xml:space="preserve">Leverage</t>
  </si>
  <si>
    <t xml:space="preserve">($ billions)</t>
  </si>
  <si>
    <t xml:space="preserve">MARRIOTT CORPORATION</t>
  </si>
  <si>
    <t xml:space="preserve">(owns, operates, and  manages hotels, restaurants,</t>
  </si>
  <si>
    <t xml:space="preserve"> and airline and institutional food services.)</t>
  </si>
  <si>
    <t xml:space="preserve">Hotels: </t>
  </si>
  <si>
    <t xml:space="preserve">HILTON HOTELS CORPORATION</t>
  </si>
  <si>
    <t xml:space="preserve">(owns, manages, and licenses hotels.  </t>
  </si>
  <si>
    <t xml:space="preserve">Operates casinos.)</t>
  </si>
  <si>
    <t xml:space="preserve">HOLIDAY CORPORATION</t>
  </si>
  <si>
    <t xml:space="preserve">(Owns, operates, and licenses hotels and restaurants.</t>
  </si>
  <si>
    <t xml:space="preserve">LA QUINTA MOTOR INNS</t>
  </si>
  <si>
    <t xml:space="preserve">(Owns, operates, and licenses motor inns.)</t>
  </si>
  <si>
    <t xml:space="preserve">RAMADA INNS, INC. </t>
  </si>
  <si>
    <t xml:space="preserve">(Owns and operates hotels and restaurants.)</t>
  </si>
  <si>
    <t xml:space="preserve">Restaurants:  </t>
  </si>
  <si>
    <t xml:space="preserve">CHURCH'S FRIED CHICKEN</t>
  </si>
  <si>
    <t xml:space="preserve">(owns and franchises restaurants and gaming businesses.)</t>
  </si>
  <si>
    <t xml:space="preserve">COLLINS FOODS INTERNATIONAL</t>
  </si>
  <si>
    <t xml:space="preserve">(Operates Kentucky Fried Chicken franchise</t>
  </si>
  <si>
    <t xml:space="preserve">and moderately prices restaurants.)</t>
  </si>
  <si>
    <t xml:space="preserve">FRISCH'S RESTAURANTS</t>
  </si>
  <si>
    <t xml:space="preserve">(Operates and franchises restaurants.)</t>
  </si>
  <si>
    <t xml:space="preserve">LUBY'S CAFETERIAS</t>
  </si>
  <si>
    <t xml:space="preserve">(Operates Cafeterias.)</t>
  </si>
  <si>
    <t xml:space="preserve">MCDONALD'S</t>
  </si>
  <si>
    <t xml:space="preserve">(Operates, franchises, and services restaurants.)</t>
  </si>
  <si>
    <t xml:space="preserve">WENDY'S INTERNATIONAL</t>
  </si>
  <si>
    <t xml:space="preserve">Source:  Casewriter estimates. </t>
  </si>
  <si>
    <t xml:space="preserve">(a) Circulated over the five-year priod of 1983-1987</t>
  </si>
  <si>
    <t xml:space="preserve">(b) Estimated using daily data over the 1986-1987 period by ordinary least squares</t>
  </si>
  <si>
    <t xml:space="preserve">(c) Book value of debt divided by the sum of the book value of debt plus the makert value of equity. </t>
  </si>
  <si>
    <t xml:space="preserve">Exhibit 4  Annual Holding-Period Returns for Selected Securities </t>
  </si>
  <si>
    <t xml:space="preserve">                          and market Indexes, 1926-1987</t>
  </si>
  <si>
    <t xml:space="preserve">Arimethic</t>
  </si>
  <si>
    <t xml:space="preserve">Standard </t>
  </si>
  <si>
    <t xml:space="preserve">Years </t>
  </si>
  <si>
    <t xml:space="preserve">Deviation</t>
  </si>
  <si>
    <t xml:space="preserve">Short-term Treasury bills: </t>
  </si>
  <si>
    <t xml:space="preserve">1926-87</t>
  </si>
  <si>
    <t xml:space="preserve">1926-50</t>
  </si>
  <si>
    <t xml:space="preserve">1951-75</t>
  </si>
  <si>
    <t xml:space="preserve">1976-80</t>
  </si>
  <si>
    <t xml:space="preserve">1981-85</t>
  </si>
  <si>
    <t xml:space="preserve">Long-term U.S. Government bonds returns: </t>
  </si>
  <si>
    <t xml:space="preserve">Long-term, high-grade corporate bond returns: </t>
  </si>
  <si>
    <t xml:space="preserve">Standard and Poor's 500 Composit Stock Index returns:</t>
  </si>
  <si>
    <t xml:space="preserve">Source:  Casewriter estimates based on data from the University of</t>
  </si>
  <si>
    <t xml:space="preserve">Chicago's Center for Research in Security Prices. </t>
  </si>
  <si>
    <t xml:space="preserve">Exhibit 5    Spreads between S&amp;P 500 Composite Returns and Bond Rates</t>
  </si>
  <si>
    <t xml:space="preserve">Spread between S&amp;P 500 Compsoite returns </t>
  </si>
  <si>
    <t xml:space="preserve">and short-term U.S. Treasury bill returns:</t>
  </si>
  <si>
    <t xml:space="preserve">and long-term U.S. Government bond returns:</t>
  </si>
  <si>
    <t xml:space="preserve">and long-term high-grade corporate bond returns:</t>
  </si>
  <si>
    <t xml:space="preserve">Marriott Corporation:  The Cost of Capital (Abridged)</t>
  </si>
  <si>
    <t xml:space="preserve">   </t>
  </si>
  <si>
    <t xml:space="preserve">Harvard Business School</t>
  </si>
  <si>
    <t xml:space="preserve">Case Software 2-293-753</t>
  </si>
  <si>
    <t xml:space="preserve">Copyright (c) 1993  by the President and Fellows of Harvard College.</t>
  </si>
  <si>
    <t xml:space="preserve">Professor Richard S. Ruback prepared this case  as a basis for class discussion</t>
  </si>
  <si>
    <t xml:space="preserve"> rather than to illustrate either effective or ineffective handling of an administrative situation</t>
  </si>
  <si>
    <t xml:space="preserve">SCROLL DOWN FOR LIST OF EXHIBITS...</t>
  </si>
  <si>
    <t xml:space="preserve">WORKSHEET NAVIGATION</t>
  </si>
  <si>
    <t xml:space="preserve">This worksheet contains the data from the following exhibits:</t>
  </si>
  <si>
    <t xml:space="preserve">Exhibit 1: </t>
  </si>
  <si>
    <t xml:space="preserve">Financial History of Marriott Corporation</t>
  </si>
  <si>
    <t xml:space="preserve">Exhibit 2: </t>
  </si>
  <si>
    <t xml:space="preserve">Financial Summary of Marriott by Business Segment, 1982-1987 </t>
  </si>
  <si>
    <t xml:space="preserve">Exhibit 3: </t>
  </si>
  <si>
    <t xml:space="preserve">Information on Comparable Hotel and Restaurant Companies</t>
  </si>
  <si>
    <t xml:space="preserve">Exhibit 4: </t>
  </si>
  <si>
    <t xml:space="preserve">Exhibit 5: </t>
  </si>
  <si>
    <t xml:space="preserve">Spreads between S&amp;P 500 Composite Returns and Bond Rates</t>
  </si>
  <si>
    <t xml:space="preserve">The first exhibit is located in the A1 position.  </t>
  </si>
  <si>
    <t xml:space="preserve"> To view each succeeding exhibit, use the SCROLL Bar to view the next exhibit</t>
  </si>
  <si>
    <t xml:space="preserve">OPTIONAL NAVIGATIONAL TECHNIQUE</t>
  </si>
  <si>
    <t xml:space="preserve">Each exhibit in this worksheet has been named using the &lt;Formula&gt;</t>
  </si>
  <si>
    <t xml:space="preserve">&lt;Define&gt; &lt;Name&gt; commands in Excel.  This allows you to easily move</t>
  </si>
  <si>
    <t xml:space="preserve">from one section of the worksheet to another.    Either of the following</t>
  </si>
  <si>
    <t xml:space="preserve">techniques will allow you to move from one exhibit to another.</t>
  </si>
  <si>
    <t xml:space="preserve">Click on &lt;Formula&gt; in the menu bar, then select &lt;Go to...&gt; from pulldown menu</t>
  </si>
  <si>
    <t xml:space="preserve">A dialog box will appear listing the exhibits  </t>
  </si>
  <si>
    <t xml:space="preserve">Click on the exhibit you wish to view, then click on &lt;OK&gt;.</t>
  </si>
  <si>
    <t xml:space="preserve">OR</t>
  </si>
  <si>
    <t xml:space="preserve">You may use the scroll bar or arrow keys to page down through the list</t>
  </si>
  <si>
    <t xml:space="preserve">of exhibits if the one you wish to view is not immediately apparent.</t>
  </si>
  <si>
    <t xml:space="preserve">SCROLL TO A1 TO GO TO FIRST EXHIBIT...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</si>
</sst>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"/>
    <numFmt numFmtId="166" formatCode="0.0%"/>
    <numFmt numFmtId="167" formatCode="0.00"/>
    <numFmt numFmtId="168" formatCode="0.000"/>
    <numFmt numFmtId="169" formatCode="\$#,##0.0_);&quot;($&quot;#,##0.0\)"/>
    <numFmt numFmtId="170" formatCode="0%"/>
    <numFmt numFmtId="171" formatCode="0.00%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Geneva"/>
      <family val="2"/>
    </font>
    <font>
      <sz val="10"/>
      <name val="Geneva"/>
      <family val="2"/>
    </font>
    <font>
      <sz val="9"/>
      <name val="Geneva"/>
      <family val="2"/>
    </font>
    <font>
      <b val="true"/>
      <i val="true"/>
      <sz val="12"/>
      <name val="Geneva"/>
      <family val="2"/>
    </font>
    <font>
      <b val="true"/>
      <sz val="10"/>
      <name val="Arial"/>
      <family val="2"/>
    </font>
    <font>
      <b val="true"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2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4.6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17.7"/>
  </cols>
  <sheetData>
    <row r="2" customFormat="false" ht="14.65" hidden="false" customHeight="false" outlineLevel="0" collapsed="false">
      <c r="B2" s="1" t="s">
        <v>0</v>
      </c>
      <c r="C2" s="1"/>
    </row>
    <row r="3" customFormat="false" ht="14.65" hidden="false" customHeight="false" outlineLevel="0" collapsed="false">
      <c r="D3" s="1" t="s">
        <v>1</v>
      </c>
    </row>
    <row r="4" customFormat="false" ht="14.65" hidden="false" customHeight="false" outlineLevel="0" collapsed="false">
      <c r="D4" s="1"/>
      <c r="H4" s="1" t="s">
        <v>2</v>
      </c>
    </row>
    <row r="6" customFormat="false" ht="14.65" hidden="false" customHeight="false" outlineLevel="0" collapsed="false">
      <c r="B6" s="2"/>
      <c r="C6" s="2"/>
      <c r="D6" s="3" t="n">
        <v>1978</v>
      </c>
      <c r="E6" s="3" t="n">
        <f aca="false">D6+1</f>
        <v>1979</v>
      </c>
      <c r="F6" s="3" t="n">
        <f aca="false">E6+1</f>
        <v>1980</v>
      </c>
      <c r="G6" s="3" t="n">
        <f aca="false">F6+1</f>
        <v>1981</v>
      </c>
      <c r="H6" s="3" t="n">
        <f aca="false">G6+1</f>
        <v>1982</v>
      </c>
      <c r="I6" s="3" t="n">
        <f aca="false">H6+1</f>
        <v>1983</v>
      </c>
      <c r="J6" s="3" t="n">
        <f aca="false">I6+1</f>
        <v>1984</v>
      </c>
      <c r="K6" s="3" t="n">
        <f aca="false">J6+1</f>
        <v>1985</v>
      </c>
      <c r="L6" s="3" t="n">
        <f aca="false">K6+1</f>
        <v>1986</v>
      </c>
      <c r="M6" s="3" t="n">
        <f aca="false">L6+1</f>
        <v>1987</v>
      </c>
    </row>
    <row r="7" customFormat="false" ht="14.65" hidden="false" customHeight="false" outlineLevel="0" collapsed="false">
      <c r="B7" s="1" t="s">
        <v>3</v>
      </c>
    </row>
    <row r="9" customFormat="false" ht="14.65" hidden="false" customHeight="false" outlineLevel="0" collapsed="false">
      <c r="B9" s="0" t="s">
        <v>4</v>
      </c>
      <c r="D9" s="4" t="n">
        <v>1174.1</v>
      </c>
      <c r="E9" s="4" t="n">
        <v>1426</v>
      </c>
      <c r="F9" s="4" t="n">
        <v>1633.9</v>
      </c>
      <c r="G9" s="4" t="n">
        <v>1905.7</v>
      </c>
      <c r="H9" s="4" t="n">
        <v>2458.9</v>
      </c>
      <c r="I9" s="4" t="n">
        <v>2950.5</v>
      </c>
      <c r="J9" s="4" t="n">
        <v>3524.9</v>
      </c>
      <c r="K9" s="4" t="n">
        <v>4241.7</v>
      </c>
      <c r="L9" s="4" t="n">
        <v>5266.5</v>
      </c>
      <c r="M9" s="4" t="n">
        <v>6522.2</v>
      </c>
    </row>
    <row r="10" customFormat="false" ht="14.65" hidden="false" customHeight="false" outlineLevel="0" collapsed="false">
      <c r="B10" s="0" t="s">
        <v>5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customFormat="false" ht="14.65" hidden="false" customHeight="false" outlineLevel="0" collapsed="false">
      <c r="B11" s="0" t="s">
        <v>6</v>
      </c>
      <c r="D11" s="4" t="n">
        <v>107.1</v>
      </c>
      <c r="E11" s="4" t="n">
        <v>133.5</v>
      </c>
      <c r="F11" s="4" t="n">
        <v>150.3</v>
      </c>
      <c r="G11" s="4" t="n">
        <v>173.3</v>
      </c>
      <c r="H11" s="4" t="n">
        <v>205.5</v>
      </c>
      <c r="I11" s="4" t="n">
        <v>247.9</v>
      </c>
      <c r="J11" s="4" t="n">
        <v>297.7</v>
      </c>
      <c r="K11" s="4" t="n">
        <v>371.3</v>
      </c>
      <c r="L11" s="4" t="n">
        <v>420.5</v>
      </c>
      <c r="M11" s="4" t="n">
        <v>489.4</v>
      </c>
    </row>
    <row r="12" customFormat="false" ht="14.65" hidden="false" customHeight="false" outlineLevel="0" collapsed="false">
      <c r="B12" s="0" t="s">
        <v>7</v>
      </c>
      <c r="D12" s="4" t="n">
        <v>23.7</v>
      </c>
      <c r="E12" s="4" t="n">
        <v>27.8</v>
      </c>
      <c r="F12" s="4" t="n">
        <v>46.8</v>
      </c>
      <c r="G12" s="4" t="n">
        <v>52</v>
      </c>
      <c r="H12" s="4" t="n">
        <v>71.8</v>
      </c>
      <c r="I12" s="4" t="n">
        <v>62.8</v>
      </c>
      <c r="J12" s="4" t="n">
        <v>61.6</v>
      </c>
      <c r="K12" s="4" t="n">
        <v>75.6</v>
      </c>
      <c r="L12" s="4" t="n">
        <v>60.3</v>
      </c>
      <c r="M12" s="4" t="n">
        <v>90.5</v>
      </c>
    </row>
    <row r="13" customFormat="false" ht="14.65" hidden="false" customHeight="false" outlineLevel="0" collapsed="false">
      <c r="B13" s="0" t="s">
        <v>8</v>
      </c>
      <c r="D13" s="4" t="n">
        <v>83.5</v>
      </c>
      <c r="E13" s="4" t="n">
        <v>105.6</v>
      </c>
      <c r="F13" s="4" t="n">
        <v>103.5</v>
      </c>
      <c r="G13" s="4" t="n">
        <v>121.3</v>
      </c>
      <c r="H13" s="4" t="n">
        <v>133.7</v>
      </c>
      <c r="I13" s="4" t="n">
        <v>185.1</v>
      </c>
      <c r="J13" s="4" t="n">
        <v>236.1</v>
      </c>
      <c r="K13" s="4" t="n">
        <v>295.7</v>
      </c>
      <c r="L13" s="4" t="n">
        <v>360.2</v>
      </c>
      <c r="M13" s="4" t="n">
        <v>398.9</v>
      </c>
    </row>
    <row r="14" customFormat="false" ht="14.65" hidden="false" customHeight="false" outlineLevel="0" collapsed="false">
      <c r="B14" s="0" t="s">
        <v>9</v>
      </c>
      <c r="D14" s="4" t="n">
        <v>35.4</v>
      </c>
      <c r="E14" s="4" t="n">
        <v>43.8</v>
      </c>
      <c r="F14" s="4" t="n">
        <v>40.6</v>
      </c>
      <c r="G14" s="4" t="n">
        <v>45.2</v>
      </c>
      <c r="H14" s="4" t="n">
        <v>50.2</v>
      </c>
      <c r="I14" s="4" t="n">
        <v>76.7</v>
      </c>
      <c r="J14" s="4" t="n">
        <v>100.8</v>
      </c>
      <c r="K14" s="4" t="n">
        <v>128.3</v>
      </c>
      <c r="L14" s="4" t="n">
        <v>168.5</v>
      </c>
      <c r="M14" s="4" t="n">
        <v>175.9</v>
      </c>
    </row>
    <row r="15" customFormat="false" ht="14.65" hidden="false" customHeight="false" outlineLevel="0" collapsed="false">
      <c r="B15" s="0" t="s">
        <v>10</v>
      </c>
      <c r="D15" s="4" t="n">
        <v>48.1</v>
      </c>
      <c r="E15" s="4" t="n">
        <v>61.8</v>
      </c>
      <c r="F15" s="4" t="n">
        <v>92.9</v>
      </c>
      <c r="G15" s="4" t="n">
        <v>76.1</v>
      </c>
      <c r="H15" s="4" t="n">
        <v>83.5</v>
      </c>
      <c r="I15" s="4" t="n">
        <v>108.4</v>
      </c>
      <c r="J15" s="4" t="n">
        <v>135.3</v>
      </c>
      <c r="K15" s="4" t="n">
        <v>167.4</v>
      </c>
      <c r="L15" s="4" t="n">
        <v>191.7</v>
      </c>
      <c r="M15" s="4" t="n">
        <v>223</v>
      </c>
    </row>
    <row r="16" customFormat="false" ht="14.65" hidden="false" customHeight="false" outlineLevel="0" collapsed="false">
      <c r="B16" s="0" t="s">
        <v>11</v>
      </c>
      <c r="D16" s="4" t="n">
        <v>54.3</v>
      </c>
      <c r="E16" s="4" t="n">
        <v>71</v>
      </c>
      <c r="F16" s="4" t="n">
        <v>72</v>
      </c>
      <c r="G16" s="4" t="n">
        <v>86.1</v>
      </c>
      <c r="H16" s="4" t="n">
        <v>94.3</v>
      </c>
      <c r="I16" s="4" t="n">
        <v>115.2</v>
      </c>
      <c r="J16" s="4" t="n">
        <v>139.8</v>
      </c>
      <c r="K16" s="4" t="n">
        <v>167.4</v>
      </c>
      <c r="L16" s="4" t="n">
        <v>191.7</v>
      </c>
      <c r="M16" s="4" t="n">
        <v>223</v>
      </c>
    </row>
    <row r="17" customFormat="false" ht="14.65" hidden="false" customHeight="false" outlineLevel="0" collapsed="false">
      <c r="B17" s="0" t="s">
        <v>12</v>
      </c>
      <c r="D17" s="5" t="n">
        <v>101.2</v>
      </c>
      <c r="E17" s="5" t="n">
        <v>117.5</v>
      </c>
      <c r="F17" s="5" t="n">
        <v>125.8</v>
      </c>
      <c r="G17" s="5" t="n">
        <v>160.8</v>
      </c>
      <c r="H17" s="5" t="n">
        <v>203.6</v>
      </c>
      <c r="I17" s="5" t="n">
        <v>272.7</v>
      </c>
      <c r="J17" s="5" t="n">
        <v>322.5</v>
      </c>
      <c r="K17" s="5" t="n">
        <v>372.3</v>
      </c>
      <c r="L17" s="5" t="n">
        <v>430.3</v>
      </c>
      <c r="M17" s="5" t="n">
        <v>472.8</v>
      </c>
    </row>
    <row r="19" customFormat="false" ht="14.65" hidden="false" customHeight="false" outlineLevel="0" collapsed="false">
      <c r="B19" s="1" t="s">
        <v>13</v>
      </c>
    </row>
    <row r="21" customFormat="false" ht="14.65" hidden="false" customHeight="false" outlineLevel="0" collapsed="false">
      <c r="B21" s="0" t="s">
        <v>14</v>
      </c>
      <c r="D21" s="4" t="n">
        <v>1000.3</v>
      </c>
      <c r="E21" s="4" t="n">
        <v>1080.4</v>
      </c>
      <c r="F21" s="4" t="n">
        <v>1214.3</v>
      </c>
      <c r="G21" s="4" t="n">
        <v>1454.9</v>
      </c>
      <c r="H21" s="4" t="n">
        <v>2062.6</v>
      </c>
      <c r="I21" s="4" t="n">
        <v>2501.4</v>
      </c>
      <c r="J21" s="4" t="n">
        <v>2904.7</v>
      </c>
      <c r="K21" s="4" t="n">
        <v>3663.8</v>
      </c>
      <c r="L21" s="4" t="n">
        <v>4579.3</v>
      </c>
      <c r="M21" s="4" t="n">
        <v>5370.5</v>
      </c>
    </row>
    <row r="22" customFormat="false" ht="14.65" hidden="false" customHeight="false" outlineLevel="0" collapsed="false">
      <c r="B22" s="0" t="s">
        <v>15</v>
      </c>
      <c r="D22" s="4" t="n">
        <v>826.9</v>
      </c>
      <c r="E22" s="4" t="n">
        <v>891.9</v>
      </c>
      <c r="F22" s="4" t="n">
        <v>977.7</v>
      </c>
      <c r="G22" s="4" t="n">
        <v>1167.5</v>
      </c>
      <c r="H22" s="4" t="n">
        <v>1634.5</v>
      </c>
      <c r="I22" s="4" t="n">
        <v>2007.5</v>
      </c>
      <c r="J22" s="4" t="n">
        <v>2330.7</v>
      </c>
      <c r="K22" s="4" t="n">
        <v>2861.4</v>
      </c>
      <c r="L22" s="4" t="n">
        <v>3561.8</v>
      </c>
      <c r="M22" s="4" t="n">
        <v>4247.8</v>
      </c>
    </row>
    <row r="23" customFormat="false" ht="14.65" hidden="false" customHeight="false" outlineLevel="0" collapsed="false">
      <c r="B23" s="0" t="s">
        <v>16</v>
      </c>
      <c r="D23" s="4" t="n">
        <v>309.9</v>
      </c>
      <c r="E23" s="4" t="n">
        <v>365.3</v>
      </c>
      <c r="F23" s="4" t="n">
        <v>536.6</v>
      </c>
      <c r="G23" s="4" t="n">
        <v>607.7</v>
      </c>
      <c r="H23" s="4" t="n">
        <v>889.3</v>
      </c>
      <c r="I23" s="4" t="n">
        <v>1071.6</v>
      </c>
      <c r="J23" s="4" t="n">
        <v>1115.3</v>
      </c>
      <c r="K23" s="4" t="n">
        <v>1192.3</v>
      </c>
      <c r="L23" s="4" t="n">
        <v>1662.8</v>
      </c>
      <c r="M23" s="4" t="n">
        <v>2498.8</v>
      </c>
    </row>
    <row r="24" customFormat="false" ht="14.65" hidden="false" customHeight="false" outlineLevel="0" collapsed="false">
      <c r="B24" s="0" t="s">
        <v>17</v>
      </c>
      <c r="D24" s="6" t="n">
        <v>0.375</v>
      </c>
      <c r="E24" s="6" t="n">
        <v>0.41</v>
      </c>
      <c r="F24" s="6" t="n">
        <v>0.549</v>
      </c>
      <c r="G24" s="6" t="n">
        <v>0.521</v>
      </c>
      <c r="H24" s="6" t="n">
        <v>0.544</v>
      </c>
      <c r="I24" s="6" t="n">
        <v>0.534</v>
      </c>
      <c r="J24" s="6" t="n">
        <v>0.479</v>
      </c>
      <c r="K24" s="6" t="n">
        <v>0.417</v>
      </c>
      <c r="L24" s="6" t="n">
        <v>0.467</v>
      </c>
      <c r="M24" s="6" t="n">
        <v>0.588</v>
      </c>
    </row>
    <row r="25" customFormat="false" ht="14.65" hidden="false" customHeight="false" outlineLevel="0" collapsed="false">
      <c r="B25" s="0" t="s">
        <v>18</v>
      </c>
      <c r="D25" s="5" t="n">
        <v>418.7</v>
      </c>
      <c r="E25" s="5" t="n">
        <v>413.5</v>
      </c>
      <c r="F25" s="5" t="n">
        <v>311.5</v>
      </c>
      <c r="G25" s="5" t="n">
        <v>421.7</v>
      </c>
      <c r="H25" s="5" t="n">
        <v>516</v>
      </c>
      <c r="I25" s="5" t="n">
        <v>628.2</v>
      </c>
      <c r="J25" s="5" t="n">
        <v>675.6</v>
      </c>
      <c r="K25" s="5" t="n">
        <v>848.5</v>
      </c>
      <c r="L25" s="5" t="n">
        <v>991</v>
      </c>
      <c r="M25" s="5" t="n">
        <v>810.8</v>
      </c>
    </row>
    <row r="27" customFormat="false" ht="14.65" hidden="false" customHeight="false" outlineLevel="0" collapsed="false">
      <c r="B27" s="1" t="s">
        <v>19</v>
      </c>
    </row>
    <row r="29" customFormat="false" ht="14.65" hidden="false" customHeight="false" outlineLevel="0" collapsed="false">
      <c r="B29" s="0" t="s">
        <v>20</v>
      </c>
    </row>
    <row r="30" customFormat="false" ht="14.65" hidden="false" customHeight="false" outlineLevel="0" collapsed="false">
      <c r="B30" s="0" t="s">
        <v>21</v>
      </c>
      <c r="D30" s="7" t="n">
        <v>0.25</v>
      </c>
      <c r="E30" s="7" t="n">
        <v>0.34</v>
      </c>
      <c r="F30" s="7" t="n">
        <v>0.45</v>
      </c>
      <c r="G30" s="7" t="n">
        <v>0.57</v>
      </c>
      <c r="H30" s="7" t="n">
        <v>0.61</v>
      </c>
      <c r="I30" s="7" t="n">
        <v>0.78</v>
      </c>
      <c r="J30" s="7" t="n">
        <v>1</v>
      </c>
      <c r="K30" s="7" t="n">
        <v>1.24</v>
      </c>
      <c r="L30" s="7" t="n">
        <v>1.4</v>
      </c>
      <c r="M30" s="7" t="n">
        <v>1.67</v>
      </c>
    </row>
    <row r="31" customFormat="false" ht="14.65" hidden="false" customHeight="false" outlineLevel="0" collapsed="false">
      <c r="B31" s="0" t="s">
        <v>22</v>
      </c>
      <c r="D31" s="7" t="n">
        <v>0.29</v>
      </c>
      <c r="E31" s="7" t="n">
        <v>0.39</v>
      </c>
      <c r="F31" s="7" t="n">
        <v>0.52</v>
      </c>
      <c r="G31" s="7" t="n">
        <v>0.64</v>
      </c>
      <c r="H31" s="7" t="n">
        <v>0.69</v>
      </c>
      <c r="I31" s="7" t="n">
        <v>0.83</v>
      </c>
      <c r="J31" s="7" t="n">
        <v>1.04</v>
      </c>
      <c r="K31" s="7" t="n">
        <v>1.24</v>
      </c>
      <c r="L31" s="7" t="n">
        <v>1.4</v>
      </c>
      <c r="M31" s="7" t="n">
        <v>1.67</v>
      </c>
    </row>
    <row r="32" customFormat="false" ht="14.65" hidden="false" customHeight="false" outlineLevel="0" collapsed="false">
      <c r="B32" s="0" t="s">
        <v>23</v>
      </c>
      <c r="D32" s="8" t="n">
        <v>0.026</v>
      </c>
      <c r="E32" s="8" t="n">
        <v>0.034</v>
      </c>
      <c r="F32" s="8" t="n">
        <v>0.042</v>
      </c>
      <c r="G32" s="8" t="n">
        <v>0.051</v>
      </c>
      <c r="H32" s="8" t="n">
        <v>0.063</v>
      </c>
      <c r="I32" s="8" t="n">
        <v>0.076</v>
      </c>
      <c r="J32" s="8" t="n">
        <v>0.093</v>
      </c>
      <c r="K32" s="8" t="n">
        <v>0.113</v>
      </c>
      <c r="L32" s="8" t="n">
        <v>0.136</v>
      </c>
      <c r="M32" s="8" t="n">
        <v>0.17</v>
      </c>
    </row>
    <row r="33" customFormat="false" ht="14.65" hidden="false" customHeight="false" outlineLevel="0" collapsed="false">
      <c r="B33" s="0" t="s">
        <v>24</v>
      </c>
      <c r="D33" s="0" t="n">
        <v>2.28</v>
      </c>
      <c r="E33" s="0" t="n">
        <v>2.58</v>
      </c>
      <c r="F33" s="0" t="n">
        <v>2.49</v>
      </c>
      <c r="G33" s="0" t="n">
        <v>3.22</v>
      </c>
      <c r="H33" s="0" t="n">
        <v>3.89</v>
      </c>
      <c r="I33" s="0" t="n">
        <v>4.67</v>
      </c>
      <c r="J33" s="0" t="n">
        <v>5.25</v>
      </c>
      <c r="K33" s="0" t="n">
        <v>6.48</v>
      </c>
      <c r="L33" s="0" t="n">
        <v>7.59</v>
      </c>
      <c r="M33" s="0" t="n">
        <v>6.82</v>
      </c>
    </row>
    <row r="34" customFormat="false" ht="14.65" hidden="false" customHeight="false" outlineLevel="0" collapsed="false">
      <c r="B34" s="0" t="s">
        <v>25</v>
      </c>
      <c r="D34" s="7" t="n">
        <v>2.43</v>
      </c>
      <c r="E34" s="7" t="n">
        <v>3.48</v>
      </c>
      <c r="F34" s="7" t="n">
        <v>6.35</v>
      </c>
      <c r="G34" s="7" t="n">
        <v>7.18</v>
      </c>
      <c r="H34" s="7" t="n">
        <v>11.7</v>
      </c>
      <c r="I34" s="7" t="n">
        <v>14.25</v>
      </c>
      <c r="J34" s="7" t="n">
        <v>14.7</v>
      </c>
      <c r="K34" s="7" t="n">
        <v>21.58</v>
      </c>
      <c r="L34" s="7" t="n">
        <v>29.75</v>
      </c>
      <c r="M34" s="7" t="n">
        <v>30</v>
      </c>
    </row>
    <row r="35" customFormat="false" ht="14.65" hidden="false" customHeight="false" outlineLevel="0" collapsed="false">
      <c r="B35" s="0" t="s">
        <v>26</v>
      </c>
      <c r="D35" s="4" t="n">
        <v>183.6</v>
      </c>
      <c r="E35" s="4" t="n">
        <v>160.5</v>
      </c>
      <c r="F35" s="4" t="n">
        <v>125.3</v>
      </c>
      <c r="G35" s="4" t="n">
        <v>130.8</v>
      </c>
      <c r="H35" s="4" t="n">
        <v>132.8</v>
      </c>
      <c r="I35" s="4" t="n">
        <v>134.4</v>
      </c>
      <c r="J35" s="4" t="n">
        <v>128.8</v>
      </c>
      <c r="K35" s="4" t="n">
        <v>131</v>
      </c>
      <c r="L35" s="4" t="n">
        <v>130.6</v>
      </c>
      <c r="M35" s="4" t="n">
        <v>118.8</v>
      </c>
    </row>
    <row r="36" customFormat="false" ht="14.65" hidden="false" customHeight="false" outlineLevel="0" collapsed="false">
      <c r="B36" s="0" t="s">
        <v>27</v>
      </c>
      <c r="D36" s="6" t="n">
        <v>0.139</v>
      </c>
      <c r="E36" s="6" t="n">
        <v>0.17</v>
      </c>
      <c r="F36" s="6" t="n">
        <v>0.238</v>
      </c>
      <c r="G36" s="6" t="n">
        <v>0.234</v>
      </c>
      <c r="H36" s="6" t="n">
        <v>0.2</v>
      </c>
      <c r="I36" s="6" t="n">
        <v>0.2</v>
      </c>
      <c r="J36" s="6" t="n">
        <v>0.221</v>
      </c>
      <c r="K36" s="6" t="n">
        <v>0.221</v>
      </c>
      <c r="L36" s="6" t="n">
        <v>0.206</v>
      </c>
      <c r="M36" s="6" t="n">
        <v>0.222</v>
      </c>
    </row>
    <row r="38" customFormat="false" ht="14.65" hidden="false" customHeight="false" outlineLevel="0" collapsed="false">
      <c r="B38" s="0" t="s">
        <v>28</v>
      </c>
    </row>
    <row r="39" customFormat="false" ht="14.65" hidden="false" customHeight="false" outlineLevel="0" collapsed="false">
      <c r="B39" s="0" t="s">
        <v>29</v>
      </c>
    </row>
    <row r="40" customFormat="false" ht="14.65" hidden="false" customHeight="false" outlineLevel="0" collapsed="false">
      <c r="B40" s="0" t="s">
        <v>30</v>
      </c>
    </row>
    <row r="41" customFormat="false" ht="14.65" hidden="false" customHeight="false" outlineLevel="0" collapsed="false">
      <c r="B41" s="0" t="s">
        <v>31</v>
      </c>
    </row>
    <row r="42" customFormat="false" ht="14.65" hidden="false" customHeight="false" outlineLevel="0" collapsed="false">
      <c r="B42" s="0" t="s">
        <v>32</v>
      </c>
    </row>
    <row r="45" customFormat="false" ht="14.65" hidden="false" customHeight="false" outlineLevel="0" collapsed="false">
      <c r="B45" s="1" t="s">
        <v>33</v>
      </c>
    </row>
    <row r="46" customFormat="false" ht="14.65" hidden="false" customHeight="false" outlineLevel="0" collapsed="false">
      <c r="C46" s="1" t="s">
        <v>34</v>
      </c>
    </row>
    <row r="47" customFormat="false" ht="14.65" hidden="false" customHeight="false" outlineLevel="0" collapsed="false">
      <c r="C47" s="1"/>
    </row>
    <row r="48" customFormat="false" ht="14.65" hidden="false" customHeight="false" outlineLevel="0" collapsed="false">
      <c r="C48" s="9" t="n">
        <v>1982</v>
      </c>
      <c r="D48" s="9" t="n">
        <v>1983</v>
      </c>
      <c r="E48" s="9" t="n">
        <v>1984</v>
      </c>
      <c r="F48" s="9" t="n">
        <v>1985</v>
      </c>
      <c r="G48" s="9" t="n">
        <v>1986</v>
      </c>
      <c r="H48" s="9" t="n">
        <v>1987</v>
      </c>
    </row>
    <row r="49" customFormat="false" ht="14.65" hidden="false" customHeight="false" outlineLevel="0" collapsed="false">
      <c r="B49" s="1" t="s">
        <v>35</v>
      </c>
    </row>
    <row r="50" customFormat="false" ht="14.65" hidden="false" customHeight="false" outlineLevel="0" collapsed="false">
      <c r="B50" s="0" t="s">
        <v>36</v>
      </c>
      <c r="C50" s="10" t="n">
        <v>1091.7</v>
      </c>
      <c r="D50" s="10" t="n">
        <v>1320.5</v>
      </c>
      <c r="E50" s="10" t="n">
        <v>1640.8</v>
      </c>
      <c r="F50" s="10" t="n">
        <v>1898.4</v>
      </c>
      <c r="G50" s="10" t="n">
        <v>2233.1</v>
      </c>
      <c r="H50" s="10" t="n">
        <v>2673.3</v>
      </c>
    </row>
    <row r="51" customFormat="false" ht="14.65" hidden="false" customHeight="false" outlineLevel="0" collapsed="false">
      <c r="B51" s="0" t="s">
        <v>37</v>
      </c>
      <c r="C51" s="4" t="n">
        <v>132.6</v>
      </c>
      <c r="D51" s="4" t="n">
        <v>139.7</v>
      </c>
      <c r="E51" s="4" t="n">
        <v>161.2</v>
      </c>
      <c r="F51" s="4" t="n">
        <v>185.8</v>
      </c>
      <c r="G51" s="4" t="n">
        <v>215.7</v>
      </c>
      <c r="H51" s="4" t="n">
        <v>263.9</v>
      </c>
    </row>
    <row r="52" customFormat="false" ht="14.65" hidden="false" customHeight="false" outlineLevel="0" collapsed="false">
      <c r="B52" s="0" t="s">
        <v>38</v>
      </c>
      <c r="C52" s="4" t="n">
        <v>909.7</v>
      </c>
      <c r="D52" s="4" t="n">
        <v>1264.6</v>
      </c>
      <c r="E52" s="4" t="n">
        <v>1786.3</v>
      </c>
      <c r="F52" s="4" t="n">
        <v>2108.9</v>
      </c>
      <c r="G52" s="4" t="n">
        <v>2236.7</v>
      </c>
      <c r="H52" s="4" t="n">
        <v>2777.4</v>
      </c>
    </row>
    <row r="53" customFormat="false" ht="14.65" hidden="false" customHeight="false" outlineLevel="0" collapsed="false">
      <c r="B53" s="0" t="s">
        <v>39</v>
      </c>
      <c r="C53" s="4" t="n">
        <v>22.7</v>
      </c>
      <c r="D53" s="4" t="n">
        <v>27.4</v>
      </c>
      <c r="E53" s="4" t="n">
        <v>31.3</v>
      </c>
      <c r="F53" s="4" t="n">
        <v>32.4</v>
      </c>
      <c r="G53" s="4" t="n">
        <v>37.1</v>
      </c>
      <c r="H53" s="4" t="n">
        <v>43.9</v>
      </c>
    </row>
    <row r="54" customFormat="false" ht="14.65" hidden="false" customHeight="false" outlineLevel="0" collapsed="false">
      <c r="B54" s="0" t="s">
        <v>40</v>
      </c>
      <c r="C54" s="4" t="n">
        <v>371.5</v>
      </c>
      <c r="D54" s="4" t="n">
        <v>377.2</v>
      </c>
      <c r="E54" s="4" t="n">
        <v>366.4</v>
      </c>
      <c r="F54" s="4" t="n">
        <v>808.3</v>
      </c>
      <c r="G54" s="4" t="n">
        <v>966.6</v>
      </c>
      <c r="H54" s="4" t="n">
        <v>1241.9</v>
      </c>
    </row>
    <row r="55" customFormat="false" ht="14.65" hidden="false" customHeight="false" outlineLevel="0" collapsed="false">
      <c r="C55" s="4"/>
      <c r="D55" s="4"/>
      <c r="E55" s="4"/>
      <c r="F55" s="4"/>
      <c r="G55" s="4"/>
      <c r="H55" s="4"/>
    </row>
    <row r="56" customFormat="false" ht="14.65" hidden="false" customHeight="false" outlineLevel="0" collapsed="false">
      <c r="B56" s="1" t="s">
        <v>41</v>
      </c>
      <c r="C56" s="4"/>
      <c r="D56" s="4"/>
      <c r="E56" s="4"/>
      <c r="F56" s="4"/>
      <c r="G56" s="4"/>
      <c r="H56" s="4"/>
    </row>
    <row r="57" customFormat="false" ht="14.65" hidden="false" customHeight="false" outlineLevel="0" collapsed="false">
      <c r="B57" s="11" t="s">
        <v>36</v>
      </c>
      <c r="C57" s="4" t="n">
        <v>819.8</v>
      </c>
      <c r="D57" s="4" t="n">
        <v>950.6</v>
      </c>
      <c r="E57" s="4" t="n">
        <v>1111.3</v>
      </c>
      <c r="F57" s="4" t="n">
        <v>1586.3</v>
      </c>
      <c r="G57" s="4" t="n">
        <v>2236.1</v>
      </c>
      <c r="H57" s="4" t="n">
        <v>2969</v>
      </c>
    </row>
    <row r="58" customFormat="false" ht="14.65" hidden="false" customHeight="false" outlineLevel="0" collapsed="false">
      <c r="B58" s="0" t="s">
        <v>37</v>
      </c>
      <c r="C58" s="4" t="n">
        <v>51</v>
      </c>
      <c r="D58" s="4" t="n">
        <v>71.7</v>
      </c>
      <c r="E58" s="4" t="n">
        <v>86.8</v>
      </c>
      <c r="F58" s="4" t="n">
        <v>118.6</v>
      </c>
      <c r="G58" s="4" t="n">
        <v>154.9</v>
      </c>
      <c r="H58" s="4" t="n">
        <v>170.6</v>
      </c>
    </row>
    <row r="59" customFormat="false" ht="14.65" hidden="false" customHeight="false" outlineLevel="0" collapsed="false">
      <c r="B59" s="0" t="s">
        <v>38</v>
      </c>
      <c r="C59" s="4" t="n">
        <v>373.3</v>
      </c>
      <c r="D59" s="4" t="n">
        <v>391.6</v>
      </c>
      <c r="E59" s="4" t="n">
        <v>403.9</v>
      </c>
      <c r="F59" s="4" t="n">
        <v>624.4</v>
      </c>
      <c r="G59" s="4" t="n">
        <v>1070.2</v>
      </c>
      <c r="H59" s="4" t="n">
        <v>1237.7</v>
      </c>
    </row>
    <row r="60" customFormat="false" ht="14.65" hidden="false" customHeight="false" outlineLevel="0" collapsed="false">
      <c r="B60" s="0" t="s">
        <v>39</v>
      </c>
      <c r="C60" s="4" t="n">
        <v>22.9</v>
      </c>
      <c r="D60" s="4" t="n">
        <v>26.1</v>
      </c>
      <c r="E60" s="4" t="n">
        <v>28.9</v>
      </c>
      <c r="F60" s="4" t="n">
        <v>40.2</v>
      </c>
      <c r="G60" s="4" t="n">
        <v>61.1</v>
      </c>
      <c r="H60" s="4" t="n">
        <v>75.3</v>
      </c>
    </row>
    <row r="61" customFormat="false" ht="14.65" hidden="false" customHeight="false" outlineLevel="0" collapsed="false">
      <c r="B61" s="0" t="s">
        <v>40</v>
      </c>
      <c r="C61" s="4" t="n">
        <v>127.7</v>
      </c>
      <c r="D61" s="4" t="n">
        <v>43.8</v>
      </c>
      <c r="E61" s="4" t="n">
        <v>55.6</v>
      </c>
      <c r="F61" s="4" t="n">
        <v>125.9</v>
      </c>
      <c r="G61" s="4" t="n">
        <v>448.7</v>
      </c>
      <c r="H61" s="4" t="n">
        <v>112.7</v>
      </c>
    </row>
    <row r="62" customFormat="false" ht="14.65" hidden="false" customHeight="false" outlineLevel="0" collapsed="false">
      <c r="C62" s="4"/>
      <c r="D62" s="4"/>
      <c r="E62" s="4"/>
      <c r="F62" s="4"/>
      <c r="G62" s="4"/>
      <c r="H62" s="4"/>
    </row>
    <row r="63" customFormat="false" ht="14.65" hidden="false" customHeight="false" outlineLevel="0" collapsed="false">
      <c r="B63" s="1" t="s">
        <v>42</v>
      </c>
      <c r="C63" s="4"/>
      <c r="D63" s="4"/>
      <c r="E63" s="4"/>
      <c r="F63" s="4"/>
      <c r="G63" s="4"/>
      <c r="H63" s="4"/>
    </row>
    <row r="64" customFormat="false" ht="14.65" hidden="false" customHeight="false" outlineLevel="0" collapsed="false">
      <c r="B64" s="11" t="s">
        <v>36</v>
      </c>
      <c r="C64" s="4" t="n">
        <v>547.4</v>
      </c>
      <c r="D64" s="4" t="n">
        <v>679.4</v>
      </c>
      <c r="E64" s="4" t="n">
        <v>707</v>
      </c>
      <c r="F64" s="4" t="n">
        <v>757</v>
      </c>
      <c r="G64" s="4" t="n">
        <v>797.3</v>
      </c>
      <c r="H64" s="4" t="n">
        <v>879.9</v>
      </c>
    </row>
    <row r="65" customFormat="false" ht="14.65" hidden="false" customHeight="false" outlineLevel="0" collapsed="false">
      <c r="B65" s="0" t="s">
        <v>37</v>
      </c>
      <c r="C65" s="4" t="n">
        <v>48.5</v>
      </c>
      <c r="D65" s="4" t="n">
        <v>63.8</v>
      </c>
      <c r="E65" s="4" t="n">
        <v>79.7</v>
      </c>
      <c r="F65" s="4" t="n">
        <v>78.2</v>
      </c>
      <c r="G65" s="4" t="n">
        <v>79.1</v>
      </c>
      <c r="H65" s="4" t="n">
        <v>82.4</v>
      </c>
    </row>
    <row r="66" customFormat="false" ht="14.65" hidden="false" customHeight="false" outlineLevel="0" collapsed="false">
      <c r="B66" s="0" t="s">
        <v>38</v>
      </c>
      <c r="C66" s="4" t="n">
        <v>452.2</v>
      </c>
      <c r="D66" s="4" t="n">
        <v>483</v>
      </c>
      <c r="E66" s="4" t="n">
        <v>496.7</v>
      </c>
      <c r="F66" s="4" t="n">
        <v>582.6</v>
      </c>
      <c r="G66" s="4" t="n">
        <v>562.3</v>
      </c>
      <c r="H66" s="4" t="n">
        <v>567.6</v>
      </c>
    </row>
    <row r="67" customFormat="false" ht="14.65" hidden="false" customHeight="false" outlineLevel="0" collapsed="false">
      <c r="B67" s="0" t="s">
        <v>39</v>
      </c>
      <c r="C67" s="4" t="n">
        <v>25.1</v>
      </c>
      <c r="D67" s="4" t="n">
        <v>31.8</v>
      </c>
      <c r="E67" s="4" t="n">
        <v>35.5</v>
      </c>
      <c r="F67" s="4" t="n">
        <v>34.8</v>
      </c>
      <c r="G67" s="4" t="n">
        <v>38.1</v>
      </c>
      <c r="H67" s="4" t="n">
        <v>42.1</v>
      </c>
    </row>
    <row r="68" customFormat="false" ht="14.65" hidden="false" customHeight="false" outlineLevel="0" collapsed="false">
      <c r="B68" s="0" t="s">
        <v>40</v>
      </c>
      <c r="C68" s="4" t="n">
        <v>199.6</v>
      </c>
      <c r="D68" s="4" t="n">
        <v>65</v>
      </c>
      <c r="E68" s="4" t="n">
        <v>72.3</v>
      </c>
      <c r="F68" s="4" t="n">
        <v>128.4</v>
      </c>
      <c r="G68" s="4" t="n">
        <v>64</v>
      </c>
      <c r="H68" s="4" t="n">
        <v>79.6</v>
      </c>
    </row>
    <row r="70" customFormat="false" ht="14.65" hidden="false" customHeight="false" outlineLevel="0" collapsed="false">
      <c r="B70" s="0" t="s">
        <v>28</v>
      </c>
    </row>
    <row r="74" customFormat="false" ht="14.65" hidden="false" customHeight="false" outlineLevel="0" collapsed="false">
      <c r="B74" s="1" t="s">
        <v>43</v>
      </c>
    </row>
    <row r="75" customFormat="false" ht="14.65" hidden="false" customHeight="false" outlineLevel="0" collapsed="false">
      <c r="B75" s="1"/>
    </row>
    <row r="76" customFormat="false" ht="14.65" hidden="false" customHeight="false" outlineLevel="0" collapsed="false">
      <c r="B76" s="1"/>
    </row>
    <row r="77" customFormat="false" ht="14.65" hidden="false" customHeight="false" outlineLevel="0" collapsed="false">
      <c r="B77" s="1"/>
      <c r="E77" s="12" t="s">
        <v>44</v>
      </c>
      <c r="F77" s="12"/>
      <c r="G77" s="12"/>
      <c r="H77" s="12" t="n">
        <v>1987</v>
      </c>
    </row>
    <row r="78" customFormat="false" ht="14.65" hidden="false" customHeight="false" outlineLevel="0" collapsed="false">
      <c r="E78" s="12" t="s">
        <v>45</v>
      </c>
      <c r="F78" s="12" t="s">
        <v>46</v>
      </c>
      <c r="G78" s="12" t="s">
        <v>47</v>
      </c>
      <c r="H78" s="12" t="s">
        <v>48</v>
      </c>
    </row>
    <row r="79" customFormat="false" ht="14.65" hidden="false" customHeight="false" outlineLevel="0" collapsed="false">
      <c r="B79" s="2"/>
      <c r="C79" s="2"/>
      <c r="D79" s="2"/>
      <c r="E79" s="13" t="s">
        <v>49</v>
      </c>
      <c r="F79" s="13" t="s">
        <v>50</v>
      </c>
      <c r="G79" s="13" t="s">
        <v>51</v>
      </c>
      <c r="H79" s="13" t="s">
        <v>52</v>
      </c>
    </row>
    <row r="80" customFormat="false" ht="14.65" hidden="false" customHeight="false" outlineLevel="0" collapsed="false">
      <c r="B80" s="14"/>
      <c r="C80" s="14"/>
      <c r="D80" s="14"/>
      <c r="E80" s="15"/>
      <c r="F80" s="16"/>
      <c r="G80" s="17"/>
      <c r="H80" s="16"/>
    </row>
    <row r="81" customFormat="false" ht="14.65" hidden="false" customHeight="false" outlineLevel="0" collapsed="false">
      <c r="B81" s="1" t="s">
        <v>53</v>
      </c>
      <c r="E81" s="18" t="n">
        <v>0.1057</v>
      </c>
      <c r="F81" s="19" t="n">
        <v>1.11</v>
      </c>
      <c r="G81" s="20" t="n">
        <v>0.41</v>
      </c>
      <c r="H81" s="19" t="n">
        <v>6.52</v>
      </c>
    </row>
    <row r="82" customFormat="false" ht="14.65" hidden="false" customHeight="false" outlineLevel="0" collapsed="false">
      <c r="B82" s="21" t="s">
        <v>54</v>
      </c>
      <c r="E82" s="18"/>
      <c r="F82" s="19"/>
      <c r="G82" s="20"/>
      <c r="H82" s="19"/>
    </row>
    <row r="83" customFormat="false" ht="14.65" hidden="false" customHeight="false" outlineLevel="0" collapsed="false">
      <c r="B83" s="21" t="s">
        <v>55</v>
      </c>
      <c r="E83" s="18"/>
      <c r="F83" s="19"/>
      <c r="G83" s="20"/>
      <c r="H83" s="19"/>
    </row>
    <row r="84" customFormat="false" ht="14.65" hidden="false" customHeight="false" outlineLevel="0" collapsed="false">
      <c r="E84" s="18"/>
      <c r="F84" s="19"/>
      <c r="G84" s="20"/>
      <c r="H84" s="19"/>
    </row>
    <row r="85" customFormat="false" ht="17" hidden="false" customHeight="false" outlineLevel="0" collapsed="false">
      <c r="B85" s="22" t="s">
        <v>56</v>
      </c>
      <c r="E85" s="18"/>
      <c r="F85" s="19"/>
      <c r="G85" s="20"/>
      <c r="H85" s="19"/>
    </row>
    <row r="86" customFormat="false" ht="14.65" hidden="false" customHeight="false" outlineLevel="0" collapsed="false">
      <c r="E86" s="18"/>
      <c r="F86" s="19"/>
      <c r="G86" s="20"/>
      <c r="H86" s="19"/>
    </row>
    <row r="87" customFormat="false" ht="14.65" hidden="false" customHeight="false" outlineLevel="0" collapsed="false">
      <c r="B87" s="1" t="s">
        <v>57</v>
      </c>
      <c r="E87" s="18" t="n">
        <v>0.1716</v>
      </c>
      <c r="F87" s="19" t="n">
        <v>0.76</v>
      </c>
      <c r="G87" s="20" t="n">
        <v>0.14</v>
      </c>
      <c r="H87" s="19" t="n">
        <v>0.77</v>
      </c>
    </row>
    <row r="88" customFormat="false" ht="14.65" hidden="false" customHeight="false" outlineLevel="0" collapsed="false">
      <c r="B88" s="21" t="s">
        <v>58</v>
      </c>
      <c r="E88" s="18"/>
      <c r="F88" s="19"/>
      <c r="G88" s="20"/>
      <c r="H88" s="19"/>
    </row>
    <row r="89" customFormat="false" ht="14.65" hidden="false" customHeight="false" outlineLevel="0" collapsed="false">
      <c r="B89" s="21" t="s">
        <v>59</v>
      </c>
      <c r="E89" s="18"/>
      <c r="F89" s="19"/>
      <c r="G89" s="20"/>
      <c r="H89" s="19"/>
    </row>
    <row r="90" customFormat="false" ht="14.65" hidden="false" customHeight="false" outlineLevel="0" collapsed="false">
      <c r="B90" s="21"/>
      <c r="E90" s="18"/>
      <c r="F90" s="19"/>
      <c r="G90" s="20"/>
      <c r="H90" s="19"/>
    </row>
    <row r="91" customFormat="false" ht="14.65" hidden="false" customHeight="false" outlineLevel="0" collapsed="false">
      <c r="B91" s="1" t="s">
        <v>60</v>
      </c>
      <c r="E91" s="18" t="n">
        <v>0.3289</v>
      </c>
      <c r="F91" s="19" t="n">
        <v>1.35</v>
      </c>
      <c r="G91" s="20" t="n">
        <v>0.79</v>
      </c>
      <c r="H91" s="19" t="n">
        <v>1.66</v>
      </c>
    </row>
    <row r="92" customFormat="false" ht="14.65" hidden="false" customHeight="false" outlineLevel="0" collapsed="false">
      <c r="B92" s="21" t="s">
        <v>61</v>
      </c>
      <c r="E92" s="18"/>
      <c r="F92" s="19"/>
      <c r="G92" s="20"/>
      <c r="H92" s="19"/>
    </row>
    <row r="93" customFormat="false" ht="14.65" hidden="false" customHeight="false" outlineLevel="0" collapsed="false">
      <c r="B93" s="21" t="s">
        <v>59</v>
      </c>
      <c r="E93" s="18"/>
      <c r="F93" s="19"/>
      <c r="G93" s="20"/>
      <c r="H93" s="19"/>
    </row>
    <row r="94" customFormat="false" ht="14.65" hidden="false" customHeight="false" outlineLevel="0" collapsed="false">
      <c r="B94" s="21"/>
      <c r="E94" s="18"/>
      <c r="F94" s="19"/>
      <c r="G94" s="20"/>
      <c r="H94" s="19"/>
    </row>
    <row r="95" customFormat="false" ht="14.65" hidden="false" customHeight="false" outlineLevel="0" collapsed="false">
      <c r="B95" s="1" t="s">
        <v>62</v>
      </c>
      <c r="E95" s="18" t="n">
        <v>-0.0519</v>
      </c>
      <c r="F95" s="19" t="n">
        <v>0.89</v>
      </c>
      <c r="G95" s="20" t="n">
        <v>0.69</v>
      </c>
      <c r="H95" s="19" t="n">
        <v>0.17</v>
      </c>
    </row>
    <row r="96" customFormat="false" ht="14.65" hidden="false" customHeight="false" outlineLevel="0" collapsed="false">
      <c r="B96" s="21" t="s">
        <v>63</v>
      </c>
      <c r="E96" s="18"/>
      <c r="F96" s="19"/>
      <c r="G96" s="20"/>
      <c r="H96" s="19"/>
    </row>
    <row r="97" customFormat="false" ht="14.65" hidden="false" customHeight="false" outlineLevel="0" collapsed="false">
      <c r="E97" s="18"/>
      <c r="F97" s="19"/>
      <c r="G97" s="20"/>
      <c r="H97" s="19"/>
    </row>
    <row r="98" customFormat="false" ht="14.65" hidden="false" customHeight="false" outlineLevel="0" collapsed="false">
      <c r="B98" s="1" t="s">
        <v>64</v>
      </c>
      <c r="E98" s="18" t="n">
        <v>0.1057</v>
      </c>
      <c r="F98" s="19" t="n">
        <v>1.36</v>
      </c>
      <c r="G98" s="20" t="n">
        <v>0.65</v>
      </c>
      <c r="H98" s="19" t="n">
        <v>0.75</v>
      </c>
    </row>
    <row r="99" customFormat="false" ht="14.65" hidden="false" customHeight="false" outlineLevel="0" collapsed="false">
      <c r="B99" s="21" t="s">
        <v>65</v>
      </c>
      <c r="E99" s="18"/>
      <c r="F99" s="19"/>
      <c r="G99" s="20"/>
      <c r="H99" s="19"/>
    </row>
    <row r="100" customFormat="false" ht="14.65" hidden="false" customHeight="false" outlineLevel="0" collapsed="false">
      <c r="E100" s="18"/>
      <c r="F100" s="19"/>
      <c r="G100" s="20"/>
      <c r="H100" s="19"/>
    </row>
    <row r="101" customFormat="false" ht="17" hidden="false" customHeight="false" outlineLevel="0" collapsed="false">
      <c r="B101" s="22" t="s">
        <v>66</v>
      </c>
      <c r="F101" s="19"/>
      <c r="G101" s="20"/>
      <c r="H101" s="19"/>
    </row>
    <row r="102" customFormat="false" ht="14.65" hidden="false" customHeight="false" outlineLevel="0" collapsed="false">
      <c r="F102" s="19"/>
      <c r="G102" s="20"/>
      <c r="H102" s="19"/>
    </row>
    <row r="103" customFormat="false" ht="14.65" hidden="false" customHeight="false" outlineLevel="0" collapsed="false">
      <c r="B103" s="1" t="s">
        <v>67</v>
      </c>
      <c r="E103" s="18" t="n">
        <v>0.0179</v>
      </c>
      <c r="F103" s="19" t="n">
        <v>1.45</v>
      </c>
      <c r="G103" s="20" t="n">
        <v>0.04</v>
      </c>
      <c r="H103" s="19" t="n">
        <v>0.39</v>
      </c>
    </row>
    <row r="104" customFormat="false" ht="14.65" hidden="false" customHeight="false" outlineLevel="0" collapsed="false">
      <c r="B104" s="21" t="s">
        <v>68</v>
      </c>
      <c r="F104" s="19"/>
      <c r="G104" s="20"/>
      <c r="H104" s="19"/>
    </row>
    <row r="105" customFormat="false" ht="14.65" hidden="false" customHeight="false" outlineLevel="0" collapsed="false">
      <c r="F105" s="19"/>
      <c r="G105" s="20"/>
      <c r="H105" s="19"/>
    </row>
    <row r="106" customFormat="false" ht="14.65" hidden="false" customHeight="false" outlineLevel="0" collapsed="false">
      <c r="B106" s="1" t="s">
        <v>69</v>
      </c>
      <c r="E106" s="18" t="n">
        <v>0.2432</v>
      </c>
      <c r="F106" s="19" t="n">
        <v>1.45</v>
      </c>
      <c r="G106" s="20" t="n">
        <v>0.1</v>
      </c>
      <c r="H106" s="19" t="n">
        <v>0.57</v>
      </c>
    </row>
    <row r="107" customFormat="false" ht="14.65" hidden="false" customHeight="false" outlineLevel="0" collapsed="false">
      <c r="B107" s="21" t="s">
        <v>70</v>
      </c>
      <c r="E107" s="18"/>
      <c r="F107" s="19"/>
      <c r="G107" s="20"/>
      <c r="H107" s="19"/>
    </row>
    <row r="108" customFormat="false" ht="14.65" hidden="false" customHeight="false" outlineLevel="0" collapsed="false">
      <c r="B108" s="21" t="s">
        <v>71</v>
      </c>
      <c r="E108" s="18"/>
      <c r="F108" s="19"/>
      <c r="G108" s="20"/>
      <c r="H108" s="19"/>
    </row>
    <row r="109" customFormat="false" ht="14.65" hidden="false" customHeight="false" outlineLevel="0" collapsed="false">
      <c r="E109" s="18"/>
      <c r="F109" s="19"/>
      <c r="G109" s="20"/>
      <c r="H109" s="19"/>
    </row>
    <row r="110" customFormat="false" ht="14.65" hidden="false" customHeight="false" outlineLevel="0" collapsed="false">
      <c r="B110" s="1" t="s">
        <v>72</v>
      </c>
      <c r="E110" s="18" t="n">
        <v>0.4583</v>
      </c>
      <c r="F110" s="19" t="n">
        <v>0.57</v>
      </c>
      <c r="G110" s="20" t="n">
        <v>0.06</v>
      </c>
      <c r="H110" s="19" t="n">
        <v>0.14</v>
      </c>
    </row>
    <row r="111" customFormat="false" ht="14.65" hidden="false" customHeight="false" outlineLevel="0" collapsed="false">
      <c r="B111" s="21" t="s">
        <v>73</v>
      </c>
      <c r="E111" s="18"/>
      <c r="F111" s="19"/>
      <c r="G111" s="20"/>
      <c r="H111" s="19"/>
    </row>
    <row r="112" customFormat="false" ht="14.65" hidden="false" customHeight="false" outlineLevel="0" collapsed="false">
      <c r="E112" s="18"/>
      <c r="F112" s="19"/>
      <c r="G112" s="20"/>
      <c r="H112" s="19"/>
    </row>
    <row r="113" customFormat="false" ht="14.65" hidden="false" customHeight="false" outlineLevel="0" collapsed="false">
      <c r="B113" s="1" t="s">
        <v>74</v>
      </c>
      <c r="E113" s="18" t="n">
        <v>0.155</v>
      </c>
      <c r="F113" s="19" t="n">
        <v>0.76</v>
      </c>
      <c r="G113" s="20" t="n">
        <v>0.01</v>
      </c>
      <c r="H113" s="19" t="n">
        <v>0.23</v>
      </c>
    </row>
    <row r="114" customFormat="false" ht="14.65" hidden="false" customHeight="false" outlineLevel="0" collapsed="false">
      <c r="B114" s="21" t="s">
        <v>75</v>
      </c>
      <c r="E114" s="18"/>
      <c r="F114" s="19"/>
      <c r="G114" s="20"/>
      <c r="H114" s="19"/>
    </row>
    <row r="115" customFormat="false" ht="14.65" hidden="false" customHeight="false" outlineLevel="0" collapsed="false">
      <c r="E115" s="18"/>
      <c r="F115" s="19"/>
      <c r="G115" s="20"/>
      <c r="H115" s="19"/>
    </row>
    <row r="116" customFormat="false" ht="14.65" hidden="false" customHeight="false" outlineLevel="0" collapsed="false">
      <c r="B116" s="1" t="s">
        <v>76</v>
      </c>
      <c r="E116" s="18" t="n">
        <v>0.2393</v>
      </c>
      <c r="F116" s="19" t="n">
        <v>0.94</v>
      </c>
      <c r="G116" s="20" t="n">
        <v>0.23</v>
      </c>
      <c r="H116" s="19" t="n">
        <v>4.89</v>
      </c>
    </row>
    <row r="117" customFormat="false" ht="14.65" hidden="false" customHeight="false" outlineLevel="0" collapsed="false">
      <c r="B117" s="21" t="s">
        <v>77</v>
      </c>
      <c r="E117" s="18"/>
      <c r="F117" s="19"/>
      <c r="G117" s="20"/>
      <c r="H117" s="19"/>
    </row>
    <row r="118" customFormat="false" ht="14.65" hidden="false" customHeight="false" outlineLevel="0" collapsed="false">
      <c r="E118" s="18"/>
      <c r="F118" s="19"/>
      <c r="G118" s="20"/>
      <c r="H118" s="19"/>
    </row>
    <row r="119" customFormat="false" ht="14.65" hidden="false" customHeight="false" outlineLevel="0" collapsed="false">
      <c r="B119" s="1" t="s">
        <v>78</v>
      </c>
      <c r="E119" s="18" t="n">
        <v>0.0776</v>
      </c>
      <c r="F119" s="19" t="n">
        <v>1.32</v>
      </c>
      <c r="G119" s="20" t="n">
        <v>0.21</v>
      </c>
      <c r="H119" s="19" t="n">
        <v>1.05</v>
      </c>
    </row>
    <row r="120" customFormat="false" ht="14.65" hidden="false" customHeight="false" outlineLevel="0" collapsed="false">
      <c r="B120" s="21" t="s">
        <v>77</v>
      </c>
      <c r="F120" s="19"/>
      <c r="G120" s="20"/>
      <c r="H120" s="19"/>
    </row>
    <row r="122" customFormat="false" ht="14.65" hidden="false" customHeight="false" outlineLevel="0" collapsed="false">
      <c r="B122" s="0" t="s">
        <v>79</v>
      </c>
    </row>
    <row r="124" customFormat="false" ht="14.65" hidden="false" customHeight="false" outlineLevel="0" collapsed="false">
      <c r="B124" s="0" t="s">
        <v>80</v>
      </c>
    </row>
    <row r="125" customFormat="false" ht="14.65" hidden="false" customHeight="false" outlineLevel="0" collapsed="false">
      <c r="B125" s="0" t="s">
        <v>81</v>
      </c>
    </row>
    <row r="126" customFormat="false" ht="14.65" hidden="false" customHeight="false" outlineLevel="0" collapsed="false">
      <c r="B126" s="0" t="s">
        <v>82</v>
      </c>
    </row>
    <row r="129" customFormat="false" ht="14.65" hidden="false" customHeight="false" outlineLevel="0" collapsed="false">
      <c r="B129" s="1" t="s">
        <v>83</v>
      </c>
    </row>
    <row r="130" customFormat="false" ht="14.65" hidden="false" customHeight="false" outlineLevel="0" collapsed="false">
      <c r="B130" s="1" t="s">
        <v>84</v>
      </c>
    </row>
    <row r="133" customFormat="false" ht="14.65" hidden="false" customHeight="false" outlineLevel="0" collapsed="false">
      <c r="D133" s="1" t="s">
        <v>85</v>
      </c>
      <c r="E133" s="1"/>
      <c r="F133" s="1" t="s">
        <v>86</v>
      </c>
    </row>
    <row r="134" customFormat="false" ht="14.65" hidden="false" customHeight="false" outlineLevel="0" collapsed="false">
      <c r="B134" s="23" t="s">
        <v>87</v>
      </c>
      <c r="C134" s="23"/>
      <c r="D134" s="23" t="s">
        <v>45</v>
      </c>
      <c r="E134" s="23"/>
      <c r="F134" s="23" t="s">
        <v>88</v>
      </c>
    </row>
    <row r="136" customFormat="false" ht="14.65" hidden="false" customHeight="false" outlineLevel="0" collapsed="false">
      <c r="B136" s="0" t="s">
        <v>89</v>
      </c>
      <c r="D136" s="24"/>
      <c r="E136" s="24"/>
      <c r="F136" s="24"/>
    </row>
    <row r="137" customFormat="false" ht="14.65" hidden="false" customHeight="false" outlineLevel="0" collapsed="false">
      <c r="D137" s="24"/>
      <c r="E137" s="24"/>
      <c r="F137" s="24"/>
    </row>
    <row r="138" customFormat="false" ht="14.65" hidden="false" customHeight="false" outlineLevel="0" collapsed="false">
      <c r="B138" s="25" t="s">
        <v>90</v>
      </c>
      <c r="D138" s="24" t="n">
        <v>0.0354</v>
      </c>
      <c r="E138" s="24"/>
      <c r="F138" s="24" t="n">
        <v>0.0094</v>
      </c>
    </row>
    <row r="139" customFormat="false" ht="14.65" hidden="false" customHeight="false" outlineLevel="0" collapsed="false">
      <c r="B139" s="25" t="s">
        <v>91</v>
      </c>
      <c r="D139" s="24" t="n">
        <v>0.0101</v>
      </c>
      <c r="E139" s="24"/>
      <c r="F139" s="24" t="n">
        <v>0.004</v>
      </c>
    </row>
    <row r="140" customFormat="false" ht="14.65" hidden="false" customHeight="false" outlineLevel="0" collapsed="false">
      <c r="B140" s="25" t="s">
        <v>92</v>
      </c>
      <c r="D140" s="24" t="n">
        <v>0.0367</v>
      </c>
      <c r="E140" s="24"/>
      <c r="F140" s="24" t="n">
        <v>0.0056</v>
      </c>
    </row>
    <row r="141" customFormat="false" ht="14.65" hidden="false" customHeight="false" outlineLevel="0" collapsed="false">
      <c r="B141" s="25" t="s">
        <v>93</v>
      </c>
      <c r="D141" s="24" t="n">
        <v>0.078</v>
      </c>
      <c r="E141" s="24"/>
      <c r="F141" s="24" t="n">
        <v>0.0083</v>
      </c>
    </row>
    <row r="142" customFormat="false" ht="14.65" hidden="false" customHeight="false" outlineLevel="0" collapsed="false">
      <c r="B142" s="25" t="s">
        <v>94</v>
      </c>
      <c r="D142" s="24" t="n">
        <v>0.1032</v>
      </c>
      <c r="E142" s="24"/>
      <c r="F142" s="24" t="n">
        <v>0.0075</v>
      </c>
    </row>
    <row r="143" customFormat="false" ht="14.65" hidden="false" customHeight="false" outlineLevel="0" collapsed="false">
      <c r="B143" s="25" t="n">
        <v>1986</v>
      </c>
      <c r="D143" s="24" t="n">
        <v>0.0616</v>
      </c>
      <c r="E143" s="24"/>
      <c r="F143" s="24" t="n">
        <v>0.0019</v>
      </c>
    </row>
    <row r="144" customFormat="false" ht="14.65" hidden="false" customHeight="false" outlineLevel="0" collapsed="false">
      <c r="B144" s="25" t="n">
        <v>1987</v>
      </c>
      <c r="D144" s="24" t="n">
        <v>0.0546</v>
      </c>
      <c r="E144" s="24"/>
      <c r="F144" s="24" t="n">
        <v>0.0022</v>
      </c>
    </row>
    <row r="145" customFormat="false" ht="14.65" hidden="false" customHeight="false" outlineLevel="0" collapsed="false">
      <c r="D145" s="24"/>
      <c r="E145" s="24"/>
      <c r="F145" s="24"/>
    </row>
    <row r="146" customFormat="false" ht="14.65" hidden="false" customHeight="false" outlineLevel="0" collapsed="false">
      <c r="B146" s="0" t="s">
        <v>95</v>
      </c>
      <c r="D146" s="24"/>
      <c r="E146" s="24"/>
      <c r="F146" s="24"/>
    </row>
    <row r="147" customFormat="false" ht="14.65" hidden="false" customHeight="false" outlineLevel="0" collapsed="false">
      <c r="D147" s="24"/>
      <c r="E147" s="24"/>
      <c r="F147" s="24"/>
    </row>
    <row r="148" customFormat="false" ht="14.65" hidden="false" customHeight="false" outlineLevel="0" collapsed="false">
      <c r="B148" s="25" t="s">
        <v>90</v>
      </c>
      <c r="D148" s="24" t="n">
        <v>0.0458</v>
      </c>
      <c r="E148" s="24"/>
      <c r="F148" s="24" t="n">
        <v>0.0758</v>
      </c>
    </row>
    <row r="149" customFormat="false" ht="14.65" hidden="false" customHeight="false" outlineLevel="0" collapsed="false">
      <c r="B149" s="25" t="s">
        <v>91</v>
      </c>
      <c r="D149" s="24" t="n">
        <v>0.0414</v>
      </c>
      <c r="E149" s="24"/>
      <c r="F149" s="24" t="n">
        <v>0.0417</v>
      </c>
    </row>
    <row r="150" customFormat="false" ht="14.65" hidden="false" customHeight="false" outlineLevel="0" collapsed="false">
      <c r="B150" s="25" t="s">
        <v>92</v>
      </c>
      <c r="D150" s="24" t="n">
        <v>0.0239</v>
      </c>
      <c r="E150" s="24"/>
      <c r="F150" s="24" t="n">
        <v>0.0645</v>
      </c>
    </row>
    <row r="151" customFormat="false" ht="14.65" hidden="false" customHeight="false" outlineLevel="0" collapsed="false">
      <c r="B151" s="25" t="s">
        <v>93</v>
      </c>
      <c r="D151" s="24" t="n">
        <v>0.0195</v>
      </c>
      <c r="E151" s="24"/>
      <c r="F151" s="24" t="n">
        <v>0.1115</v>
      </c>
    </row>
    <row r="152" customFormat="false" ht="14.65" hidden="false" customHeight="false" outlineLevel="0" collapsed="false">
      <c r="B152" s="25" t="s">
        <v>94</v>
      </c>
      <c r="D152" s="24" t="n">
        <v>0.1785</v>
      </c>
      <c r="E152" s="24"/>
      <c r="F152" s="24" t="n">
        <v>0.1426</v>
      </c>
    </row>
    <row r="153" customFormat="false" ht="14.65" hidden="false" customHeight="false" outlineLevel="0" collapsed="false">
      <c r="B153" s="25" t="n">
        <v>1986</v>
      </c>
      <c r="D153" s="24" t="n">
        <v>0.2444</v>
      </c>
      <c r="E153" s="24"/>
      <c r="F153" s="24" t="n">
        <v>0.173</v>
      </c>
    </row>
    <row r="154" customFormat="false" ht="14.65" hidden="false" customHeight="false" outlineLevel="0" collapsed="false">
      <c r="B154" s="25" t="n">
        <v>1987</v>
      </c>
      <c r="D154" s="24" t="n">
        <v>-0.0269</v>
      </c>
      <c r="E154" s="24"/>
      <c r="F154" s="24" t="n">
        <v>0.1028</v>
      </c>
    </row>
    <row r="155" customFormat="false" ht="14.65" hidden="false" customHeight="false" outlineLevel="0" collapsed="false">
      <c r="D155" s="24"/>
      <c r="E155" s="24"/>
      <c r="F155" s="24"/>
    </row>
    <row r="156" customFormat="false" ht="14.65" hidden="false" customHeight="false" outlineLevel="0" collapsed="false">
      <c r="B156" s="0" t="s">
        <v>96</v>
      </c>
      <c r="D156" s="24"/>
      <c r="E156" s="24"/>
      <c r="F156" s="24"/>
    </row>
    <row r="157" customFormat="false" ht="14.65" hidden="false" customHeight="false" outlineLevel="0" collapsed="false">
      <c r="D157" s="24"/>
      <c r="E157" s="24"/>
      <c r="F157" s="24"/>
    </row>
    <row r="158" customFormat="false" ht="14.65" hidden="false" customHeight="false" outlineLevel="0" collapsed="false">
      <c r="B158" s="25" t="s">
        <v>90</v>
      </c>
      <c r="D158" s="24" t="n">
        <v>0.0524</v>
      </c>
      <c r="E158" s="24"/>
      <c r="F158" s="24" t="n">
        <v>0.0697</v>
      </c>
    </row>
    <row r="159" customFormat="false" ht="14.65" hidden="false" customHeight="false" outlineLevel="0" collapsed="false">
      <c r="B159" s="25" t="s">
        <v>91</v>
      </c>
      <c r="D159" s="24" t="n">
        <v>0.0482</v>
      </c>
      <c r="E159" s="24"/>
      <c r="F159" s="24" t="n">
        <v>0.0345</v>
      </c>
    </row>
    <row r="160" customFormat="false" ht="14.65" hidden="false" customHeight="false" outlineLevel="0" collapsed="false">
      <c r="B160" s="25" t="s">
        <v>92</v>
      </c>
      <c r="D160" s="24" t="n">
        <v>0.0305</v>
      </c>
      <c r="E160" s="24"/>
      <c r="F160" s="24" t="n">
        <v>0.0604</v>
      </c>
    </row>
    <row r="161" customFormat="false" ht="14.65" hidden="false" customHeight="false" outlineLevel="0" collapsed="false">
      <c r="B161" s="25" t="s">
        <v>93</v>
      </c>
      <c r="D161" s="24" t="n">
        <v>0.027</v>
      </c>
      <c r="E161" s="24"/>
      <c r="F161" s="24" t="n">
        <v>0.1087</v>
      </c>
    </row>
    <row r="162" customFormat="false" ht="14.65" hidden="false" customHeight="false" outlineLevel="0" collapsed="false">
      <c r="B162" s="25" t="s">
        <v>94</v>
      </c>
      <c r="D162" s="24" t="n">
        <v>0.1896</v>
      </c>
      <c r="E162" s="24"/>
      <c r="F162" s="24" t="n">
        <v>0.1417</v>
      </c>
    </row>
    <row r="163" customFormat="false" ht="14.65" hidden="false" customHeight="false" outlineLevel="0" collapsed="false">
      <c r="B163" s="25" t="n">
        <v>1986</v>
      </c>
      <c r="D163" s="24" t="n">
        <v>0.1985</v>
      </c>
      <c r="E163" s="24"/>
      <c r="F163" s="24" t="n">
        <v>0.0819</v>
      </c>
    </row>
    <row r="164" customFormat="false" ht="14.65" hidden="false" customHeight="false" outlineLevel="0" collapsed="false">
      <c r="B164" s="25" t="n">
        <v>1987</v>
      </c>
      <c r="D164" s="24" t="n">
        <v>-0.0027</v>
      </c>
      <c r="E164" s="24"/>
      <c r="F164" s="24" t="n">
        <v>0.0964</v>
      </c>
    </row>
    <row r="165" customFormat="false" ht="14.65" hidden="false" customHeight="false" outlineLevel="0" collapsed="false">
      <c r="D165" s="24"/>
      <c r="E165" s="24"/>
      <c r="F165" s="24"/>
    </row>
    <row r="166" customFormat="false" ht="14.65" hidden="false" customHeight="false" outlineLevel="0" collapsed="false">
      <c r="B166" s="0" t="s">
        <v>97</v>
      </c>
      <c r="D166" s="24"/>
      <c r="E166" s="24"/>
      <c r="F166" s="24"/>
    </row>
    <row r="167" customFormat="false" ht="14.65" hidden="false" customHeight="false" outlineLevel="0" collapsed="false">
      <c r="D167" s="24"/>
      <c r="E167" s="24"/>
      <c r="F167" s="24"/>
    </row>
    <row r="168" customFormat="false" ht="14.65" hidden="false" customHeight="false" outlineLevel="0" collapsed="false">
      <c r="B168" s="25" t="s">
        <v>90</v>
      </c>
      <c r="D168" s="24" t="n">
        <v>0.1201</v>
      </c>
      <c r="E168" s="24"/>
      <c r="F168" s="24" t="n">
        <v>0.2055</v>
      </c>
    </row>
    <row r="169" customFormat="false" ht="14.65" hidden="false" customHeight="false" outlineLevel="0" collapsed="false">
      <c r="B169" s="25" t="s">
        <v>91</v>
      </c>
      <c r="D169" s="24" t="n">
        <v>0.109</v>
      </c>
      <c r="E169" s="24"/>
      <c r="F169" s="24" t="n">
        <v>0.2718</v>
      </c>
    </row>
    <row r="170" customFormat="false" ht="14.65" hidden="false" customHeight="false" outlineLevel="0" collapsed="false">
      <c r="B170" s="25" t="s">
        <v>92</v>
      </c>
      <c r="D170" s="24" t="n">
        <v>0.1187</v>
      </c>
      <c r="E170" s="24"/>
      <c r="F170" s="24" t="n">
        <v>0.1357</v>
      </c>
    </row>
    <row r="171" customFormat="false" ht="14.65" hidden="false" customHeight="false" outlineLevel="0" collapsed="false">
      <c r="B171" s="25" t="s">
        <v>93</v>
      </c>
      <c r="D171" s="24" t="n">
        <v>0.1481</v>
      </c>
      <c r="E171" s="24"/>
      <c r="F171" s="24" t="n">
        <v>0.146</v>
      </c>
    </row>
    <row r="172" customFormat="false" ht="14.65" hidden="false" customHeight="false" outlineLevel="0" collapsed="false">
      <c r="B172" s="25" t="s">
        <v>94</v>
      </c>
      <c r="D172" s="24" t="n">
        <v>0.1549</v>
      </c>
      <c r="E172" s="24"/>
      <c r="F172" s="24" t="n">
        <v>0.1392</v>
      </c>
    </row>
    <row r="173" customFormat="false" ht="14.65" hidden="false" customHeight="false" outlineLevel="0" collapsed="false">
      <c r="B173" s="25" t="n">
        <v>1986</v>
      </c>
      <c r="D173" s="24" t="n">
        <v>0.1847</v>
      </c>
      <c r="E173" s="24"/>
      <c r="F173" s="24" t="n">
        <v>0.1794</v>
      </c>
    </row>
    <row r="174" customFormat="false" ht="14.65" hidden="false" customHeight="false" outlineLevel="0" collapsed="false">
      <c r="B174" s="25" t="n">
        <v>1987</v>
      </c>
      <c r="D174" s="24" t="n">
        <v>0.0523</v>
      </c>
      <c r="E174" s="24"/>
      <c r="F174" s="24" t="n">
        <v>0.305</v>
      </c>
    </row>
    <row r="177" customFormat="false" ht="14.65" hidden="false" customHeight="false" outlineLevel="0" collapsed="false">
      <c r="B177" s="0" t="s">
        <v>98</v>
      </c>
    </row>
    <row r="178" customFormat="false" ht="14.65" hidden="false" customHeight="false" outlineLevel="0" collapsed="false">
      <c r="B178" s="0" t="s">
        <v>99</v>
      </c>
    </row>
    <row r="182" customFormat="false" ht="14.65" hidden="false" customHeight="false" outlineLevel="0" collapsed="false">
      <c r="B182" s="1" t="s">
        <v>100</v>
      </c>
    </row>
    <row r="185" customFormat="false" ht="14.65" hidden="false" customHeight="false" outlineLevel="0" collapsed="false">
      <c r="D185" s="1" t="s">
        <v>85</v>
      </c>
      <c r="E185" s="1"/>
      <c r="F185" s="1" t="s">
        <v>86</v>
      </c>
    </row>
    <row r="186" customFormat="false" ht="14.65" hidden="false" customHeight="false" outlineLevel="0" collapsed="false">
      <c r="B186" s="23" t="s">
        <v>87</v>
      </c>
      <c r="C186" s="23"/>
      <c r="D186" s="23" t="s">
        <v>45</v>
      </c>
      <c r="E186" s="23"/>
      <c r="F186" s="23" t="s">
        <v>88</v>
      </c>
    </row>
    <row r="188" customFormat="false" ht="14.65" hidden="false" customHeight="false" outlineLevel="0" collapsed="false">
      <c r="B188" s="0" t="s">
        <v>101</v>
      </c>
      <c r="D188" s="24"/>
      <c r="E188" s="24"/>
      <c r="F188" s="24"/>
    </row>
    <row r="189" customFormat="false" ht="14.65" hidden="false" customHeight="false" outlineLevel="0" collapsed="false">
      <c r="B189" s="0" t="s">
        <v>102</v>
      </c>
      <c r="D189" s="24"/>
      <c r="E189" s="24"/>
      <c r="F189" s="24"/>
    </row>
    <row r="190" customFormat="false" ht="14.65" hidden="false" customHeight="false" outlineLevel="0" collapsed="false">
      <c r="D190" s="24"/>
      <c r="E190" s="24"/>
      <c r="F190" s="24"/>
    </row>
    <row r="191" customFormat="false" ht="14.65" hidden="false" customHeight="false" outlineLevel="0" collapsed="false">
      <c r="B191" s="25" t="s">
        <v>90</v>
      </c>
      <c r="D191" s="24" t="n">
        <v>0.0847</v>
      </c>
      <c r="E191" s="24"/>
      <c r="F191" s="24" t="n">
        <v>0.206</v>
      </c>
    </row>
    <row r="192" customFormat="false" ht="14.65" hidden="false" customHeight="false" outlineLevel="0" collapsed="false">
      <c r="B192" s="25" t="s">
        <v>91</v>
      </c>
      <c r="D192" s="24" t="n">
        <v>0.0989</v>
      </c>
      <c r="E192" s="24"/>
      <c r="F192" s="24" t="n">
        <v>0.2718</v>
      </c>
    </row>
    <row r="193" customFormat="false" ht="14.65" hidden="false" customHeight="false" outlineLevel="0" collapsed="false">
      <c r="B193" s="25" t="s">
        <v>92</v>
      </c>
      <c r="D193" s="24" t="n">
        <v>0.082</v>
      </c>
      <c r="E193" s="24"/>
      <c r="F193" s="24" t="n">
        <v>0.1371</v>
      </c>
    </row>
    <row r="194" customFormat="false" ht="14.65" hidden="false" customHeight="false" outlineLevel="0" collapsed="false">
      <c r="B194" s="25" t="s">
        <v>93</v>
      </c>
      <c r="D194" s="24" t="n">
        <v>0.0701</v>
      </c>
      <c r="E194" s="24"/>
      <c r="F194" s="24" t="n">
        <v>0.146</v>
      </c>
    </row>
    <row r="195" customFormat="false" ht="14.65" hidden="false" customHeight="false" outlineLevel="0" collapsed="false">
      <c r="B195" s="25" t="s">
        <v>94</v>
      </c>
      <c r="D195" s="24" t="n">
        <v>0.0517</v>
      </c>
      <c r="E195" s="24"/>
      <c r="F195" s="24" t="n">
        <v>0.1415</v>
      </c>
    </row>
    <row r="196" customFormat="false" ht="14.65" hidden="false" customHeight="false" outlineLevel="0" collapsed="false">
      <c r="B196" s="25" t="n">
        <v>1986</v>
      </c>
      <c r="D196" s="24" t="n">
        <v>0.1231</v>
      </c>
      <c r="E196" s="24"/>
      <c r="F196" s="24" t="n">
        <v>0.1792</v>
      </c>
    </row>
    <row r="197" customFormat="false" ht="14.65" hidden="false" customHeight="false" outlineLevel="0" collapsed="false">
      <c r="B197" s="25" t="n">
        <v>1987</v>
      </c>
      <c r="D197" s="24" t="n">
        <v>-0.0023</v>
      </c>
      <c r="E197" s="24"/>
      <c r="F197" s="24" t="n">
        <v>0.3061</v>
      </c>
    </row>
    <row r="198" customFormat="false" ht="14.65" hidden="false" customHeight="false" outlineLevel="0" collapsed="false">
      <c r="D198" s="24"/>
      <c r="E198" s="24"/>
      <c r="F198" s="24"/>
    </row>
    <row r="199" customFormat="false" ht="14.65" hidden="false" customHeight="false" outlineLevel="0" collapsed="false">
      <c r="B199" s="0" t="s">
        <v>101</v>
      </c>
      <c r="D199" s="24"/>
      <c r="E199" s="24"/>
      <c r="F199" s="24"/>
    </row>
    <row r="200" customFormat="false" ht="14.65" hidden="false" customHeight="false" outlineLevel="0" collapsed="false">
      <c r="B200" s="0" t="s">
        <v>103</v>
      </c>
      <c r="D200" s="24"/>
      <c r="E200" s="24"/>
      <c r="F200" s="24"/>
    </row>
    <row r="201" customFormat="false" ht="14.65" hidden="false" customHeight="false" outlineLevel="0" collapsed="false">
      <c r="D201" s="24"/>
      <c r="E201" s="24"/>
      <c r="F201" s="24"/>
    </row>
    <row r="202" customFormat="false" ht="14.65" hidden="false" customHeight="false" outlineLevel="0" collapsed="false">
      <c r="B202" s="25" t="s">
        <v>90</v>
      </c>
      <c r="D202" s="24" t="n">
        <v>0.0743</v>
      </c>
      <c r="E202" s="24"/>
      <c r="F202" s="24" t="n">
        <v>0.2078</v>
      </c>
    </row>
    <row r="203" customFormat="false" ht="14.65" hidden="false" customHeight="false" outlineLevel="0" collapsed="false">
      <c r="B203" s="25" t="s">
        <v>91</v>
      </c>
      <c r="D203" s="24" t="n">
        <v>0.0676</v>
      </c>
      <c r="E203" s="24"/>
      <c r="F203" s="24" t="n">
        <v>0.2694</v>
      </c>
    </row>
    <row r="204" customFormat="false" ht="14.65" hidden="false" customHeight="false" outlineLevel="0" collapsed="false">
      <c r="B204" s="25" t="s">
        <v>92</v>
      </c>
      <c r="D204" s="24" t="n">
        <v>0.0948</v>
      </c>
      <c r="E204" s="24"/>
      <c r="F204" s="24" t="n">
        <v>0.1435</v>
      </c>
    </row>
    <row r="205" customFormat="false" ht="14.65" hidden="false" customHeight="false" outlineLevel="0" collapsed="false">
      <c r="B205" s="25" t="s">
        <v>93</v>
      </c>
      <c r="D205" s="24" t="n">
        <v>0.1286</v>
      </c>
      <c r="E205" s="24"/>
      <c r="F205" s="24" t="n">
        <v>0.1558</v>
      </c>
    </row>
    <row r="206" customFormat="false" ht="14.65" hidden="false" customHeight="false" outlineLevel="0" collapsed="false">
      <c r="B206" s="25" t="s">
        <v>94</v>
      </c>
      <c r="D206" s="24" t="n">
        <v>-0.0236</v>
      </c>
      <c r="E206" s="24"/>
      <c r="F206" s="24" t="n">
        <v>0.137</v>
      </c>
    </row>
    <row r="207" customFormat="false" ht="14.65" hidden="false" customHeight="false" outlineLevel="0" collapsed="false">
      <c r="B207" s="25" t="n">
        <v>1986</v>
      </c>
      <c r="D207" s="24" t="n">
        <v>-0.0597</v>
      </c>
      <c r="E207" s="24"/>
      <c r="F207" s="24" t="n">
        <v>0.1476</v>
      </c>
    </row>
    <row r="208" customFormat="false" ht="14.65" hidden="false" customHeight="false" outlineLevel="0" collapsed="false">
      <c r="B208" s="25" t="n">
        <v>1987</v>
      </c>
      <c r="D208" s="24" t="n">
        <v>0.0792</v>
      </c>
      <c r="E208" s="24"/>
      <c r="F208" s="24" t="n">
        <v>0.3535</v>
      </c>
    </row>
    <row r="209" customFormat="false" ht="14.65" hidden="false" customHeight="false" outlineLevel="0" collapsed="false">
      <c r="D209" s="24"/>
      <c r="E209" s="24"/>
      <c r="F209" s="24"/>
    </row>
    <row r="210" customFormat="false" ht="14.65" hidden="false" customHeight="false" outlineLevel="0" collapsed="false">
      <c r="B210" s="0" t="s">
        <v>101</v>
      </c>
      <c r="D210" s="24"/>
      <c r="E210" s="24"/>
      <c r="F210" s="24"/>
    </row>
    <row r="211" customFormat="false" ht="14.65" hidden="false" customHeight="false" outlineLevel="0" collapsed="false">
      <c r="B211" s="0" t="s">
        <v>104</v>
      </c>
      <c r="D211" s="24"/>
      <c r="E211" s="24"/>
      <c r="F211" s="24"/>
    </row>
    <row r="212" customFormat="false" ht="14.65" hidden="false" customHeight="false" outlineLevel="0" collapsed="false">
      <c r="D212" s="24"/>
      <c r="E212" s="24"/>
      <c r="F212" s="24"/>
    </row>
    <row r="213" customFormat="false" ht="14.65" hidden="false" customHeight="false" outlineLevel="0" collapsed="false">
      <c r="B213" s="25" t="s">
        <v>90</v>
      </c>
      <c r="D213" s="24" t="n">
        <v>0.0677</v>
      </c>
      <c r="E213" s="24"/>
      <c r="F213" s="24" t="n">
        <v>0.2031</v>
      </c>
    </row>
    <row r="214" customFormat="false" ht="14.65" hidden="false" customHeight="false" outlineLevel="0" collapsed="false">
      <c r="B214" s="25" t="s">
        <v>91</v>
      </c>
      <c r="D214" s="24" t="n">
        <v>0.0606</v>
      </c>
      <c r="E214" s="24"/>
      <c r="F214" s="24" t="n">
        <v>0.267</v>
      </c>
    </row>
    <row r="215" customFormat="false" ht="14.65" hidden="false" customHeight="false" outlineLevel="0" collapsed="false">
      <c r="B215" s="25" t="s">
        <v>92</v>
      </c>
      <c r="D215" s="24" t="n">
        <v>0.0882</v>
      </c>
      <c r="E215" s="24"/>
      <c r="F215" s="24" t="n">
        <v>0.1315</v>
      </c>
    </row>
    <row r="216" customFormat="false" ht="14.65" hidden="false" customHeight="false" outlineLevel="0" collapsed="false">
      <c r="B216" s="25" t="s">
        <v>93</v>
      </c>
      <c r="D216" s="24" t="n">
        <v>0.1211</v>
      </c>
      <c r="E216" s="24"/>
      <c r="F216" s="24" t="n">
        <v>0.1584</v>
      </c>
    </row>
    <row r="217" customFormat="false" ht="14.65" hidden="false" customHeight="false" outlineLevel="0" collapsed="false">
      <c r="B217" s="25" t="s">
        <v>94</v>
      </c>
      <c r="D217" s="24" t="n">
        <v>-0.0347</v>
      </c>
      <c r="E217" s="24"/>
      <c r="F217" s="24" t="n">
        <v>0.1359</v>
      </c>
    </row>
    <row r="218" customFormat="false" ht="14.65" hidden="false" customHeight="false" outlineLevel="0" collapsed="false">
      <c r="B218" s="25" t="n">
        <v>1986</v>
      </c>
      <c r="D218" s="24" t="n">
        <v>-0.0138</v>
      </c>
      <c r="E218" s="24"/>
      <c r="F218" s="24" t="n">
        <v>0.1472</v>
      </c>
    </row>
    <row r="219" customFormat="false" ht="14.65" hidden="false" customHeight="false" outlineLevel="0" collapsed="false">
      <c r="B219" s="25" t="n">
        <v>1987</v>
      </c>
      <c r="D219" s="24" t="n">
        <v>0.055</v>
      </c>
      <c r="E219" s="24"/>
      <c r="F219" s="24" t="n">
        <v>0.3406</v>
      </c>
    </row>
    <row r="220" customFormat="false" ht="14.65" hidden="false" customHeight="false" outlineLevel="0" collapsed="false">
      <c r="D220" s="24"/>
      <c r="E220" s="24"/>
      <c r="F220" s="24"/>
    </row>
    <row r="222" customFormat="false" ht="14.65" hidden="false" customHeight="false" outlineLevel="0" collapsed="false">
      <c r="B222" s="0" t="s">
        <v>98</v>
      </c>
    </row>
    <row r="223" customFormat="false" ht="14.65" hidden="false" customHeight="false" outlineLevel="0" collapsed="false">
      <c r="B223" s="0" t="s">
        <v>99</v>
      </c>
    </row>
    <row r="226" customFormat="false" ht="14.65" hidden="false" customHeight="false" outlineLevel="0" collapsed="false">
      <c r="B226" s="26" t="s">
        <v>105</v>
      </c>
    </row>
    <row r="227" customFormat="false" ht="14.65" hidden="false" customHeight="false" outlineLevel="0" collapsed="false">
      <c r="A227" s="0" t="s">
        <v>106</v>
      </c>
      <c r="B227" s="0" t="s">
        <v>107</v>
      </c>
    </row>
    <row r="228" customFormat="false" ht="14.65" hidden="false" customHeight="false" outlineLevel="0" collapsed="false">
      <c r="B228" s="0" t="s">
        <v>108</v>
      </c>
    </row>
    <row r="230" customFormat="false" ht="14.65" hidden="false" customHeight="false" outlineLevel="0" collapsed="false">
      <c r="B230" s="0" t="s">
        <v>109</v>
      </c>
    </row>
    <row r="235" customFormat="false" ht="14.65" hidden="false" customHeight="false" outlineLevel="0" collapsed="false">
      <c r="B235" s="0" t="s">
        <v>110</v>
      </c>
    </row>
    <row r="236" customFormat="false" ht="14.65" hidden="false" customHeight="false" outlineLevel="0" collapsed="false">
      <c r="B236" s="0" t="s">
        <v>111</v>
      </c>
    </row>
    <row r="242" customFormat="false" ht="14.65" hidden="false" customHeight="false" outlineLevel="0" collapsed="false">
      <c r="E242" s="26" t="s">
        <v>112</v>
      </c>
    </row>
    <row r="246" customFormat="false" ht="14.65" hidden="false" customHeight="false" outlineLevel="0" collapsed="false">
      <c r="B246" s="26" t="s">
        <v>113</v>
      </c>
    </row>
    <row r="247" customFormat="false" ht="14.65" hidden="false" customHeight="false" outlineLevel="0" collapsed="false">
      <c r="A247" s="0" t="s">
        <v>106</v>
      </c>
    </row>
    <row r="248" customFormat="false" ht="14.65" hidden="false" customHeight="false" outlineLevel="0" collapsed="false">
      <c r="B248" s="0" t="s">
        <v>114</v>
      </c>
    </row>
    <row r="250" customFormat="false" ht="14.65" hidden="false" customHeight="false" outlineLevel="0" collapsed="false">
      <c r="B250" s="25" t="s">
        <v>115</v>
      </c>
      <c r="C250" s="11" t="s">
        <v>116</v>
      </c>
    </row>
    <row r="251" customFormat="false" ht="14.65" hidden="false" customHeight="false" outlineLevel="0" collapsed="false">
      <c r="B251" s="25" t="s">
        <v>117</v>
      </c>
      <c r="C251" s="11" t="s">
        <v>118</v>
      </c>
    </row>
    <row r="252" customFormat="false" ht="14.65" hidden="false" customHeight="false" outlineLevel="0" collapsed="false">
      <c r="B252" s="25" t="s">
        <v>119</v>
      </c>
      <c r="C252" s="11" t="s">
        <v>120</v>
      </c>
    </row>
    <row r="253" customFormat="false" ht="14.65" hidden="false" customHeight="false" outlineLevel="0" collapsed="false">
      <c r="B253" s="25" t="s">
        <v>121</v>
      </c>
      <c r="C253" s="11" t="s">
        <v>83</v>
      </c>
    </row>
    <row r="254" customFormat="false" ht="14.65" hidden="false" customHeight="false" outlineLevel="0" collapsed="false">
      <c r="C254" s="11" t="s">
        <v>84</v>
      </c>
    </row>
    <row r="255" customFormat="false" ht="14.65" hidden="false" customHeight="false" outlineLevel="0" collapsed="false">
      <c r="B255" s="25" t="s">
        <v>122</v>
      </c>
      <c r="C255" s="11" t="s">
        <v>123</v>
      </c>
    </row>
    <row r="257" customFormat="false" ht="14.65" hidden="false" customHeight="false" outlineLevel="0" collapsed="false">
      <c r="B257" s="27" t="s">
        <v>124</v>
      </c>
    </row>
    <row r="258" customFormat="false" ht="14.65" hidden="false" customHeight="false" outlineLevel="0" collapsed="false">
      <c r="B258" s="27" t="s">
        <v>125</v>
      </c>
    </row>
    <row r="259" customFormat="false" ht="14.65" hidden="false" customHeight="false" outlineLevel="0" collapsed="false">
      <c r="B259" s="27"/>
    </row>
    <row r="261" customFormat="false" ht="14.65" hidden="false" customHeight="false" outlineLevel="0" collapsed="false">
      <c r="B261" s="28" t="s">
        <v>126</v>
      </c>
    </row>
    <row r="263" customFormat="false" ht="14.65" hidden="false" customHeight="false" outlineLevel="0" collapsed="false">
      <c r="B263" s="27" t="s">
        <v>127</v>
      </c>
    </row>
    <row r="264" customFormat="false" ht="14.65" hidden="false" customHeight="false" outlineLevel="0" collapsed="false">
      <c r="A264" s="0" t="s">
        <v>106</v>
      </c>
      <c r="B264" s="27" t="s">
        <v>128</v>
      </c>
    </row>
    <row r="265" customFormat="false" ht="14.65" hidden="false" customHeight="false" outlineLevel="0" collapsed="false">
      <c r="B265" s="27" t="s">
        <v>129</v>
      </c>
    </row>
    <row r="266" customFormat="false" ht="14.65" hidden="false" customHeight="false" outlineLevel="0" collapsed="false">
      <c r="B266" s="0" t="s">
        <v>130</v>
      </c>
    </row>
    <row r="268" customFormat="false" ht="14.65" hidden="false" customHeight="false" outlineLevel="0" collapsed="false">
      <c r="B268" s="29" t="s">
        <v>131</v>
      </c>
    </row>
    <row r="269" customFormat="false" ht="14.65" hidden="false" customHeight="false" outlineLevel="0" collapsed="false">
      <c r="B269" s="0" t="s">
        <v>132</v>
      </c>
    </row>
    <row r="270" customFormat="false" ht="14.65" hidden="false" customHeight="false" outlineLevel="0" collapsed="false">
      <c r="B270" s="0" t="s">
        <v>133</v>
      </c>
    </row>
    <row r="271" customFormat="false" ht="14.65" hidden="false" customHeight="false" outlineLevel="0" collapsed="false">
      <c r="B271" s="29"/>
      <c r="D271" s="27"/>
    </row>
    <row r="272" customFormat="false" ht="14.65" hidden="false" customHeight="false" outlineLevel="0" collapsed="false">
      <c r="C272" s="30" t="s">
        <v>134</v>
      </c>
      <c r="D272" s="27"/>
    </row>
    <row r="273" customFormat="false" ht="14.65" hidden="false" customHeight="false" outlineLevel="0" collapsed="false">
      <c r="D273" s="27"/>
    </row>
    <row r="274" customFormat="false" ht="14.65" hidden="false" customHeight="false" outlineLevel="0" collapsed="false">
      <c r="B274" s="0" t="s">
        <v>135</v>
      </c>
      <c r="D274" s="27"/>
    </row>
    <row r="275" customFormat="false" ht="14.65" hidden="false" customHeight="false" outlineLevel="0" collapsed="false">
      <c r="B275" s="27" t="s">
        <v>136</v>
      </c>
      <c r="D275" s="27"/>
    </row>
    <row r="277" customFormat="false" ht="14.65" hidden="false" customHeight="false" outlineLevel="0" collapsed="false">
      <c r="B277" s="28" t="s">
        <v>137</v>
      </c>
    </row>
    <row r="278" customFormat="false" ht="14.65" hidden="false" customHeight="false" outlineLevel="0" collapsed="false">
      <c r="D278" s="26"/>
    </row>
  </sheetData>
  <printOptions headings="false" gridLines="false" gridLinesSet="true" horizontalCentered="false" verticalCentered="false"/>
  <pageMargins left="0.75" right="0.75" top="1" bottom="1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&amp;C&amp;"Geneva,Regular"&amp;F</oddHeader>
    <oddFooter>&amp;C&amp;"Geneva,Regular"Page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