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et Class (Gas Assets)" sheetId="1" state="visible" r:id="rId3"/>
  </sheets>
  <externalReferences>
    <externalReference r:id="rId4"/>
    <externalReference r:id="rId5"/>
  </externalReferences>
  <definedNames>
    <definedName function="false" hidden="false" localSheetId="0" name="_xlnm.Print_Titles" vbProcedure="false">'Asset Class (Gas Assets)'!$1:$3</definedName>
    <definedName function="false" hidden="false" name="CriteriaAll" vbProcedure="false">'[1]Equity Position'!$A$11:$A$13</definedName>
    <definedName function="false" hidden="false" name="CriteriaForEPI" vbProcedure="false">'[1]Equity Position'!$C$17:$C$18</definedName>
    <definedName function="false" hidden="false" name="CriteriaForRaptor" vbProcedure="false">'[1]Equity Position'!$C$14:$C$15</definedName>
    <definedName function="false" hidden="false" name="CriteriaForUK" vbProcedure="false">'[1]Equity Position'!$A$16:$A$17</definedName>
    <definedName function="false" hidden="false" name="DealMakerTable" vbProcedure="false">'[1]Commercial Groups'!$B$2:$C$111</definedName>
    <definedName function="false" hidden="false" name="Excel_BuiltIn_Criteria" vbProcedure="false">'[1]Equity Position'!$A$5:$A$6</definedName>
    <definedName function="false" hidden="false" name="Excel_BuiltIn__FilterDatabase" vbProcedure="false">'[1]Equity Position'!$A$53:$FN$415</definedName>
    <definedName function="false" hidden="false" name="HedgeNames" vbProcedure="false">'[1]Pricing Sheet'!$E$119:$E$156</definedName>
    <definedName function="false" hidden="false" name="HedgeUsedMarketValue" vbProcedure="false">'[1]Pricing Sheet'!$G$119:$G$156</definedName>
    <definedName function="false" hidden="false" name="Hedge_Beta" vbProcedure="false">'[1]Equity Position'!$AS$457:$AT$809</definedName>
    <definedName function="false" hidden="false" name="Hedge_Daily_P_L" vbProcedure="false">'[1]Pricing Sheet'!$I$119:$I$156</definedName>
    <definedName function="false" hidden="false" name="Hedge_QTD_P_L" vbProcedure="false">'[1]Pricing Sheet'!$J$119:$J$156</definedName>
    <definedName function="false" hidden="false" name="IndexLivePercentChange" vbProcedure="false">'[1]Pricing Sheet'!$S$87:$S$114</definedName>
    <definedName function="false" hidden="false" name="IndexSummaryTable" vbProcedure="false">'[1]Index Summary'!$A$1:$I$26</definedName>
    <definedName function="false" hidden="false" name="IndexTags" vbProcedure="false">'[1]Pricing Sheet'!$F$87:$F$114</definedName>
    <definedName function="false" hidden="false" name="IndexValues" vbProcedure="false">'[1]Pricing Sheet'!$E$85:$S$114</definedName>
    <definedName function="false" hidden="false" name="NAMEECM_Non_SLP_Total" vbProcedure="false">[1]TabCriteria!$H$4:$H$23</definedName>
    <definedName function="false" hidden="false" name="NAMEECM_SLP_Total" vbProcedure="false">[1]TabCriteria!$G$4:$G$23</definedName>
    <definedName function="false" hidden="false" name="NAMEEGF_Non_SLP_Total" vbProcedure="false">[1]TabCriteria!$H$4:$H$23</definedName>
    <definedName function="false" hidden="false" name="NAMEEGF_SLP_Total" vbProcedure="false">[1]TabCriteria!$G$4:$G$23</definedName>
    <definedName function="false" hidden="false" name="NAMEEnron_Americas_Accrual_Income" vbProcedure="false">[1]TabCriteria!$F$4:$F$23</definedName>
    <definedName function="false" hidden="false" name="NAMEEnron_Americas_Funding_Cost" vbProcedure="false">[1]TabCriteria!$E$4:$E$23</definedName>
    <definedName function="false" hidden="false" name="NAMEEnron_Americas_Total" vbProcedure="false">[1]TabCriteria!$C$4:$C$23</definedName>
    <definedName function="false" hidden="false" name="NAMEEnron_Broadband_Svcs__Total" vbProcedure="false">[1]TabCriteria!$P$4:$P$23</definedName>
    <definedName function="false" hidden="false" name="NAMEEnron_Corp__Total" vbProcedure="false">[1]TabCriteria!$I$4:$I$23</definedName>
    <definedName function="false" hidden="false" name="NAMEEnron_Energy_Svc_Total" vbProcedure="false">[1]TabCriteria!$M$4:$M$23</definedName>
    <definedName function="false" hidden="false" name="NAMEEnron_Europe_Total" vbProcedure="false">[1]TabCriteria!$O$4:$O$23</definedName>
    <definedName function="false" hidden="false" name="NAMEEnron_Global_Assets_Total" vbProcedure="false">[1]TabCriteria!$J$4:$J$23</definedName>
    <definedName function="false" hidden="false" name="NAMEEnron_Global_Markets_Total" vbProcedure="false">[1]TabCriteria!$R$4:$R$23</definedName>
    <definedName function="false" hidden="false" name="NAMEEnron_Industrial_Markets_Other_Total" vbProcedure="false">[1]TabCriteria!$L$4:$L$23</definedName>
    <definedName function="false" hidden="false" name="NAMEEnron_Industrial_Markets_Total" vbProcedure="false">[1]TabCriteria!$K$4:$K$23</definedName>
    <definedName function="false" hidden="false" name="NAMEEnron_NA_Accrual_Income" vbProcedure="false">[1]TabCriteria!$F$4:$F$23</definedName>
    <definedName function="false" hidden="false" name="NAMEEnron_NA_Funding_Cost" vbProcedure="false">[1]TabCriteria!$E$4:$E$23</definedName>
    <definedName function="false" hidden="false" name="NAMEEnron_NA_Total" vbProcedure="false">[1]TabCriteria!$C$4:$C$23</definedName>
    <definedName function="false" hidden="false" name="NAMEEnron_Networks_Total" vbProcedure="false">[1]TabCriteria!$Q$4:$Q$23</definedName>
    <definedName function="false" hidden="false" name="NAMEEnron_Principal_Investments_Total" vbProcedure="false">[1]TabCriteria!$H$4:$H$23</definedName>
    <definedName function="false" hidden="false" name="NAMEEnron_Raptor_II_Total" vbProcedure="false">[1]TabCriteria!$N$4:$N$23</definedName>
    <definedName function="false" hidden="false" name="NAMEEnron_Raptor_I_Total" vbProcedure="false">[1]TabCriteria!$S$4:$S$23</definedName>
    <definedName function="false" hidden="false" name="NAMEGrand_Total" vbProcedure="false">[1]TabCriteria!$T$4:$T$23</definedName>
    <definedName function="false" hidden="false" name="NAMEPortfolio_Insurance" vbProcedure="false">[1]TabCriteria!$D$4:$D$23</definedName>
    <definedName function="false" hidden="false" name="PL_Date" vbProcedure="false">'[1]Equity Position'!$V$53</definedName>
    <definedName function="false" hidden="false" name="Position" vbProcedure="false">'[1]Equity Position'!$A$1:$AE$415</definedName>
    <definedName function="false" hidden="false" name="PricingTypeOptions" vbProcedure="false">'[1]Pricing Sheet'!$B$6:$B$11</definedName>
    <definedName function="false" hidden="false" name="Pricing_Type_Options" vbProcedure="false">'[1]Pricing Sheet'!$A$5:$B$9</definedName>
    <definedName function="false" hidden="false" name="StockPriceTable" vbProcedure="false">'[1]Pricing Sheet'!$F$19:$N$82</definedName>
    <definedName function="false" hidden="false" name="Summary" vbProcedure="false">'[2]'!$A$639</definedName>
    <definedName function="false" hidden="false" name="SummaryPivotPoint" vbProcedure="false">'[1]ALL by Asset Class'!$A$443</definedName>
    <definedName function="false" hidden="false" name="Z_83874C97_8BB7_11D2_9732_00104B678AA7__wvu_Cols" vbProcedure="false">'[1]Equity Position'!$A$1:$A$1048576,'[1]Equity Position'!$I$1:$R$1048576,'[1]Equity Position'!$W$1:$Y$1048576,'[1]Equity Position'!$AM$1:$AO$1048576</definedName>
    <definedName function="false" hidden="false" name="Z_83874C97_8BB7_11D2_9732_00104B678AA7__wvu_PrintArea" vbProcedure="false">'[1]Equity Position'!$B$1:$BE$415</definedName>
    <definedName function="false" hidden="false" name="Z_83874C97_8BB7_11D2_9732_00104B678AA7__wvu_PrintTitles" vbProcedure="false">'[1]Equity Position'!$A$51:$XFD$53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" authorId="0">
      <text>
        <r>
          <rPr>
            <b val="true"/>
            <sz val="8"/>
            <color rgb="FF000000"/>
            <rFont val="Tahoma"/>
            <family val="0"/>
          </rPr>
          <t xml:space="preserve">thall:
</t>
        </r>
        <r>
          <rPr>
            <sz val="8"/>
            <color rgb="FF000000"/>
            <rFont val="Tahoma"/>
            <family val="0"/>
          </rPr>
          <t xml:space="preserve">All items in this column should match an instrument in the Instruments Page!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84</xdr:colOff>
                <xdr:row>0</xdr:row>
                <xdr:rowOff>2</xdr:rowOff>
              </xdr:from>
              <xdr:to>
                <xdr:col>1</xdr:col>
                <xdr:colOff>-52</xdr:colOff>
                <xdr:row>3</xdr:row>
                <xdr:rowOff>15</xdr:rowOff>
              </xdr:to>
            </anchor>
          </commentPr>
        </mc:Choice>
        <mc:Fallback/>
      </mc:AlternateContent>
    </comment>
    <comment ref="U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May need to move the calc to index sheets!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28</xdr:col>
                <xdr:colOff>13</xdr:colOff>
                <xdr:row>0</xdr:row>
                <xdr:rowOff>2</xdr:rowOff>
              </xdr:from>
              <xdr:to>
                <xdr:col>30</xdr:col>
                <xdr:colOff>13</xdr:colOff>
                <xdr:row>3</xdr:row>
                <xdr:rowOff>14</xdr:rowOff>
              </xdr:to>
            </anchor>
          </commentPr>
        </mc:Choice>
        <mc:Fallback/>
      </mc:AlternateContent>
    </comment>
    <comment ref="V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DO NOT CHANGE THIS COLUMN. CHANGE IN COLUMN EC!!!!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28</xdr:col>
                <xdr:colOff>80</xdr:colOff>
                <xdr:row>0</xdr:row>
                <xdr:rowOff>2</xdr:rowOff>
              </xdr:from>
              <xdr:to>
                <xdr:col>29</xdr:col>
                <xdr:colOff>14</xdr:colOff>
                <xdr:row>3</xdr:row>
                <xdr:rowOff>15</xdr:rowOff>
              </xdr:to>
            </anchor>
          </commentPr>
        </mc:Choice>
        <mc:Fallback/>
      </mc:AlternateContent>
    </comment>
    <comment ref="AF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35</xdr:col>
                <xdr:colOff>41</xdr:colOff>
                <xdr:row>1</xdr:row>
                <xdr:rowOff>4</xdr:rowOff>
              </xdr:from>
              <xdr:to>
                <xdr:col>36</xdr:col>
                <xdr:colOff>53</xdr:colOff>
                <xdr:row>4</xdr:row>
                <xdr:rowOff>22</xdr:rowOff>
              </xdr:to>
            </anchor>
          </commentPr>
        </mc:Choice>
        <mc:Fallback/>
      </mc:AlternateContent>
    </comment>
    <comment ref="AJ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RAROC Reset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38</xdr:col>
                <xdr:colOff>91</xdr:colOff>
                <xdr:row>1</xdr:row>
                <xdr:rowOff>4</xdr:rowOff>
              </xdr:from>
              <xdr:to>
                <xdr:col>78</xdr:col>
                <xdr:colOff>41</xdr:colOff>
                <xdr:row>4</xdr:row>
                <xdr:rowOff>22</xdr:rowOff>
              </xdr:to>
            </anchor>
          </commentPr>
        </mc:Choice>
        <mc:Fallback/>
      </mc:AlternateContent>
    </comment>
    <comment ref="AK3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Adds the RAROC Reset also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53</xdr:col>
                <xdr:colOff>36</xdr:colOff>
                <xdr:row>1</xdr:row>
                <xdr:rowOff>4</xdr:rowOff>
              </xdr:from>
              <xdr:to>
                <xdr:col>54</xdr:col>
                <xdr:colOff>85</xdr:colOff>
                <xdr:row>4</xdr:row>
                <xdr:rowOff>22</xdr:rowOff>
              </xdr:to>
            </anchor>
          </commentPr>
        </mc:Choice>
        <mc:Fallback/>
      </mc:AlternateContent>
    </comment>
    <comment ref="AM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54</xdr:col>
                <xdr:colOff>96</xdr:colOff>
                <xdr:row>0</xdr:row>
                <xdr:rowOff>8</xdr:rowOff>
              </xdr:from>
              <xdr:to>
                <xdr:col>90</xdr:col>
                <xdr:colOff>19</xdr:colOff>
                <xdr:row>4</xdr:row>
                <xdr:rowOff>3</xdr:rowOff>
              </xdr:to>
            </anchor>
          </commentPr>
        </mc:Choice>
        <mc:Fallback/>
      </mc:AlternateContent>
    </comment>
    <comment ref="AN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90</xdr:col>
                <xdr:colOff>1</xdr:colOff>
                <xdr:row>0</xdr:row>
                <xdr:rowOff>8</xdr:rowOff>
              </xdr:from>
              <xdr:to>
                <xdr:col>91</xdr:col>
                <xdr:colOff>57</xdr:colOff>
                <xdr:row>4</xdr:row>
                <xdr:rowOff>3</xdr:rowOff>
              </xdr:to>
            </anchor>
          </commentPr>
        </mc:Choice>
        <mc:Fallback/>
      </mc:AlternateContent>
    </comment>
    <comment ref="AO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To be devised!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91</xdr:col>
                <xdr:colOff>1</xdr:colOff>
                <xdr:row>0</xdr:row>
                <xdr:rowOff>8</xdr:rowOff>
              </xdr:from>
              <xdr:to>
                <xdr:col>92</xdr:col>
                <xdr:colOff>19</xdr:colOff>
                <xdr:row>4</xdr:row>
                <xdr:rowOff>3</xdr:rowOff>
              </xdr:to>
            </anchor>
          </commentPr>
        </mc:Choice>
        <mc:Fallback/>
      </mc:AlternateContent>
    </comment>
    <comment ref="AP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92</xdr:col>
                <xdr:colOff>1</xdr:colOff>
                <xdr:row>0</xdr:row>
                <xdr:rowOff>8</xdr:rowOff>
              </xdr:from>
              <xdr:to>
                <xdr:col>93</xdr:col>
                <xdr:colOff>65</xdr:colOff>
                <xdr:row>4</xdr:row>
                <xdr:rowOff>3</xdr:rowOff>
              </xdr:to>
            </anchor>
          </commentPr>
        </mc:Choice>
        <mc:Fallback/>
      </mc:AlternateContent>
    </comment>
    <comment ref="AQ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Will be more complicated for Warrants
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93</xdr:col>
                <xdr:colOff>1</xdr:colOff>
                <xdr:row>0</xdr:row>
                <xdr:rowOff>2</xdr:rowOff>
              </xdr:from>
              <xdr:to>
                <xdr:col>94</xdr:col>
                <xdr:colOff>41</xdr:colOff>
                <xdr:row>3</xdr:row>
                <xdr:rowOff>15</xdr:rowOff>
              </xdr:to>
            </anchor>
          </commentPr>
        </mc:Choice>
        <mc:Fallback/>
      </mc:AlternateContent>
    </comment>
    <comment ref="BL2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Must be 0 for public and possibly for non-private???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114</xdr:col>
                <xdr:colOff>1</xdr:colOff>
                <xdr:row>0</xdr:row>
                <xdr:rowOff>8</xdr:rowOff>
              </xdr:from>
              <xdr:to>
                <xdr:col>115</xdr:col>
                <xdr:colOff>22</xdr:colOff>
                <xdr:row>4</xdr:row>
                <xdr:rowOff>3</xdr:rowOff>
              </xdr:to>
            </anchor>
          </commentPr>
        </mc:Choice>
        <mc:Fallback/>
      </mc:AlternateContent>
    </comment>
    <comment ref="BM2" authorId="0">
      <text>
        <r>
          <rPr>
            <b val="true"/>
            <sz val="8"/>
            <color rgb="FF000000"/>
            <rFont val="Tahoma"/>
            <family val="0"/>
          </rPr>
          <t xml:space="preserve">joe:</t>
        </r>
        <r>
          <rPr>
            <sz val="8"/>
            <color rgb="FF000000"/>
            <rFont val="Tahoma"/>
            <family val="0"/>
          </rPr>
          <t xml:space="preserve">Give Y if the P&amp;L needs to be derived off of the today's - previous day's values. This is necessary because if RAROC valued, then the P&amp;L needs to reflect that always using the same formula. This column must be changed with discretion, to avoid long-term effects on the P&amp;L.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115</xdr:col>
                <xdr:colOff>1</xdr:colOff>
                <xdr:row>0</xdr:row>
                <xdr:rowOff>8</xdr:rowOff>
              </xdr:from>
              <xdr:to>
                <xdr:col>118</xdr:col>
                <xdr:colOff>34</xdr:colOff>
                <xdr:row>5</xdr:row>
                <xdr:rowOff>3</xdr:rowOff>
              </xdr:to>
            </anchor>
          </commentPr>
        </mc:Choice>
        <mc:Fallback/>
      </mc:AlternateContent>
    </comment>
    <comment ref="BW1" authorId="0">
      <text>
        <r>
          <rPr>
            <b val="true"/>
            <sz val="8"/>
            <color rgb="FF000000"/>
            <rFont val="Tahoma"/>
            <family val="0"/>
          </rPr>
          <t xml:space="preserve">joe:
</t>
        </r>
        <r>
          <rPr>
            <sz val="8"/>
            <color rgb="FF000000"/>
            <rFont val="Tahoma"/>
            <family val="0"/>
          </rPr>
          <t xml:space="preserve">Use last price if not available. The last price should always be some reasonable value.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125</xdr:col>
                <xdr:colOff>1</xdr:colOff>
                <xdr:row>0</xdr:row>
                <xdr:rowOff>2</xdr:rowOff>
              </xdr:from>
              <xdr:to>
                <xdr:col>126</xdr:col>
                <xdr:colOff>-49</xdr:colOff>
                <xdr:row>3</xdr:row>
                <xdr:rowOff>15</xdr:rowOff>
              </xdr:to>
            </anchor>
          </commentPr>
        </mc:Choice>
        <mc:Fallback/>
      </mc:AlternateContent>
    </comment>
    <comment ref="CG2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This may be different from the internal QTD, since the Hedge P&amp;L=Asset P&amp;L checks are done at the top level.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138</xdr:col>
                <xdr:colOff>1</xdr:colOff>
                <xdr:row>0</xdr:row>
                <xdr:rowOff>8</xdr:rowOff>
              </xdr:from>
              <xdr:to>
                <xdr:col>139</xdr:col>
                <xdr:colOff>65</xdr:colOff>
                <xdr:row>4</xdr:row>
                <xdr:rowOff>4</xdr:rowOff>
              </xdr:to>
            </anchor>
          </commentPr>
        </mc:Choice>
        <mc:Fallback/>
      </mc:AlternateContent>
    </comment>
    <comment ref="CL1" authorId="0">
      <text>
        <r>
          <rPr>
            <b val="true"/>
            <sz val="8"/>
            <color rgb="FF000000"/>
            <rFont val="Tahoma"/>
            <family val="0"/>
          </rPr>
          <t xml:space="preserve">dmaxwel:
</t>
        </r>
        <r>
          <rPr>
            <sz val="8"/>
            <color rgb="FF000000"/>
            <rFont val="Tahoma"/>
            <family val="0"/>
          </rPr>
          <t xml:space="preserve">(Y+AB) changed to Y since Y+AB is now total. This was initially Sector+Index. If we change to Sector and Index separately, we need to change this back again.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140</xdr:col>
                <xdr:colOff>1</xdr:colOff>
                <xdr:row>0</xdr:row>
                <xdr:rowOff>2</xdr:rowOff>
              </xdr:from>
              <xdr:to>
                <xdr:col>142</xdr:col>
                <xdr:colOff>1</xdr:colOff>
                <xdr:row>3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<sst xmlns="http://schemas.openxmlformats.org/spreadsheetml/2006/main" count="229" uniqueCount="120">
  <si>
    <t xml:space="preserve">Today's</t>
  </si>
  <si>
    <t xml:space="preserve">Previous Day's</t>
  </si>
  <si>
    <t xml:space="preserve">Market</t>
  </si>
  <si>
    <t xml:space="preserve">Previous</t>
  </si>
  <si>
    <t xml:space="preserve">Change</t>
  </si>
  <si>
    <t xml:space="preserve">UNUSED DO NOT DELETE</t>
  </si>
  <si>
    <t xml:space="preserve">Enron</t>
  </si>
  <si>
    <t xml:space="preserve">Previous Day</t>
  </si>
  <si>
    <t xml:space="preserve">Profit &amp; Loss Summary</t>
  </si>
  <si>
    <t xml:space="preserve">No of</t>
  </si>
  <si>
    <t xml:space="preserve">Today's Profit &amp; Loss Summary</t>
  </si>
  <si>
    <t xml:space="preserve">Previous Day's Profit &amp; Loss Summary</t>
  </si>
  <si>
    <t xml:space="preserve">Is Security</t>
  </si>
  <si>
    <t xml:space="preserve">Absolute Change in</t>
  </si>
  <si>
    <t xml:space="preserve">RAROC Reset</t>
  </si>
  <si>
    <t xml:space="preserve">Real-Time</t>
  </si>
  <si>
    <t xml:space="preserve">Today's Delta</t>
  </si>
  <si>
    <t xml:space="preserve">Last Day's</t>
  </si>
  <si>
    <t xml:space="preserve">Previous QTD for Asset P&amp;L QTD Tracking of Privates Only!</t>
  </si>
  <si>
    <t xml:space="preserve">Combined</t>
  </si>
  <si>
    <t xml:space="preserve">Calculated</t>
  </si>
  <si>
    <t xml:space="preserve">Commercial</t>
  </si>
  <si>
    <t xml:space="preserve">Equity</t>
  </si>
  <si>
    <t xml:space="preserve">Number of </t>
  </si>
  <si>
    <t xml:space="preserve">Sector</t>
  </si>
  <si>
    <t xml:space="preserve">Value</t>
  </si>
  <si>
    <t xml:space="preserve">Market Value</t>
  </si>
  <si>
    <t xml:space="preserve">Funding</t>
  </si>
  <si>
    <t xml:space="preserve">Structured</t>
  </si>
  <si>
    <t xml:space="preserve">Company Tag</t>
  </si>
  <si>
    <t xml:space="preserve">Asset</t>
  </si>
  <si>
    <t xml:space="preserve">Hedge</t>
  </si>
  <si>
    <t xml:space="preserve">Net</t>
  </si>
  <si>
    <t xml:space="preserve">Daily</t>
  </si>
  <si>
    <t xml:space="preserve">QTD</t>
  </si>
  <si>
    <t xml:space="preserve">9/28/01</t>
  </si>
  <si>
    <t xml:space="preserve">YTD</t>
  </si>
  <si>
    <t xml:space="preserve">Gamma</t>
  </si>
  <si>
    <t xml:space="preserve">Revaluation</t>
  </si>
  <si>
    <t xml:space="preserve">Underlying</t>
  </si>
  <si>
    <t xml:space="preserve">Delta</t>
  </si>
  <si>
    <t xml:space="preserve">MTD</t>
  </si>
  <si>
    <t xml:space="preserve">Ever Priced</t>
  </si>
  <si>
    <t xml:space="preserve">RAROC Value</t>
  </si>
  <si>
    <t xml:space="preserve">Required</t>
  </si>
  <si>
    <t xml:space="preserve">Cost Basis</t>
  </si>
  <si>
    <t xml:space="preserve">Cost</t>
  </si>
  <si>
    <t xml:space="preserve">Instrument</t>
  </si>
  <si>
    <t xml:space="preserve">Equivalent Shares</t>
  </si>
  <si>
    <t xml:space="preserve">Original</t>
  </si>
  <si>
    <t xml:space="preserve">Previous QTD</t>
  </si>
  <si>
    <t xml:space="preserve">Target</t>
  </si>
  <si>
    <t xml:space="preserve">Asset Class</t>
  </si>
  <si>
    <t xml:space="preserve">Book</t>
  </si>
  <si>
    <t xml:space="preserve">Group</t>
  </si>
  <si>
    <t xml:space="preserve">Telephone #</t>
  </si>
  <si>
    <t xml:space="preserve">Ticker</t>
  </si>
  <si>
    <t xml:space="preserve">Type</t>
  </si>
  <si>
    <t xml:space="preserve">Shares/Units</t>
  </si>
  <si>
    <t xml:space="preserve">Beta</t>
  </si>
  <si>
    <t xml:space="preserve">Per Share</t>
  </si>
  <si>
    <t xml:space="preserve">Partner</t>
  </si>
  <si>
    <t xml:space="preserve">Do Not Delete</t>
  </si>
  <si>
    <t xml:space="preserve">Vehicle</t>
  </si>
  <si>
    <t xml:space="preserve">Name</t>
  </si>
  <si>
    <t xml:space="preserve">Total</t>
  </si>
  <si>
    <t xml:space="preserve">Index</t>
  </si>
  <si>
    <t xml:space="preserve">Asset P&amp;L</t>
  </si>
  <si>
    <t xml:space="preserve">Hedge P&amp;L</t>
  </si>
  <si>
    <t xml:space="preserve">Valuation P&amp;L</t>
  </si>
  <si>
    <t xml:space="preserve">Total P&amp;L</t>
  </si>
  <si>
    <t xml:space="preserve">Pre-RAROC</t>
  </si>
  <si>
    <t xml:space="preserve">Carrying Value</t>
  </si>
  <si>
    <t xml:space="preserve">P&amp;L</t>
  </si>
  <si>
    <t xml:space="preserve">Position</t>
  </si>
  <si>
    <t xml:space="preserve">Warrants/Share</t>
  </si>
  <si>
    <t xml:space="preserve">Per Underlying Share</t>
  </si>
  <si>
    <t xml:space="preserve">of RAROC?</t>
  </si>
  <si>
    <t xml:space="preserve">Today</t>
  </si>
  <si>
    <t xml:space="preserve">for Security?</t>
  </si>
  <si>
    <t xml:space="preserve">Basis</t>
  </si>
  <si>
    <t xml:space="preserve">of Underlying</t>
  </si>
  <si>
    <t xml:space="preserve">Sequence</t>
  </si>
  <si>
    <t xml:space="preserve">Price Feed</t>
  </si>
  <si>
    <t xml:space="preserve">Commitments</t>
  </si>
  <si>
    <t xml:space="preserve">Accrual Income</t>
  </si>
  <si>
    <t xml:space="preserve">Gas Assets</t>
  </si>
  <si>
    <t xml:space="preserve"> </t>
  </si>
  <si>
    <t xml:space="preserve">Gas Assets - Accruals</t>
  </si>
  <si>
    <t xml:space="preserve">Accrual - Gas Assets</t>
  </si>
  <si>
    <t xml:space="preserve">Public</t>
  </si>
  <si>
    <t xml:space="preserve">Other</t>
  </si>
  <si>
    <t xml:space="preserve">003:Enron Americas-Other</t>
  </si>
  <si>
    <t xml:space="preserve">N</t>
  </si>
  <si>
    <t xml:space="preserve">Accrual Income Total</t>
  </si>
  <si>
    <t xml:space="preserve">Priv. Equity Partnerships</t>
  </si>
  <si>
    <t xml:space="preserve">TBD</t>
  </si>
  <si>
    <t xml:space="preserve">Not Available</t>
  </si>
  <si>
    <t xml:space="preserve">Crescendo Equity (Gas Assets)</t>
  </si>
  <si>
    <t xml:space="preserve">Condor I - Energy</t>
  </si>
  <si>
    <t xml:space="preserve">Private</t>
  </si>
  <si>
    <t xml:space="preserve">Partnership</t>
  </si>
  <si>
    <t xml:space="preserve">001:Enron Americas</t>
  </si>
  <si>
    <t xml:space="preserve">Y</t>
  </si>
  <si>
    <t xml:space="preserve">Priv. Equity Partnerships Total</t>
  </si>
  <si>
    <t xml:space="preserve">US Structured Credit-Book</t>
  </si>
  <si>
    <t xml:space="preserve">Bammel Gas Trust Loan</t>
  </si>
  <si>
    <t xml:space="preserve">Energy</t>
  </si>
  <si>
    <t xml:space="preserve">Private </t>
  </si>
  <si>
    <t xml:space="preserve">Common Equity</t>
  </si>
  <si>
    <t xml:space="preserve">US Structured Credit-Book Total</t>
  </si>
  <si>
    <t xml:space="preserve">Warrants - Public</t>
  </si>
  <si>
    <t xml:space="preserve">J. Grass</t>
  </si>
  <si>
    <t xml:space="preserve">713-853-7302</t>
  </si>
  <si>
    <t xml:space="preserve">Applied Terravision System Warrants</t>
  </si>
  <si>
    <t xml:space="preserve">CA;TER</t>
  </si>
  <si>
    <t xml:space="preserve">Information Technology</t>
  </si>
  <si>
    <t xml:space="preserve">Warrants</t>
  </si>
  <si>
    <t xml:space="preserve">Warrants - Public Total</t>
  </si>
  <si>
    <t xml:space="preserve">Gas Assets 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</si>
</sst>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\$#,##0_);[RED]&quot;($&quot;#,##0\)"/>
    <numFmt numFmtId="166" formatCode="[$-409]#,##0_);\(#,##0\)"/>
    <numFmt numFmtId="167" formatCode="#,##0"/>
    <numFmt numFmtId="168" formatCode="_(* #,##0.00_);_(* \(#,##0.00\);_(* \-??_);_(@_)"/>
    <numFmt numFmtId="169" formatCode="_(\$* #,##0.00_);_(\$* \(#,##0.00\);_(\$* \-??_);_(@_)"/>
    <numFmt numFmtId="170" formatCode="[$-409]#,##0.00_);\(#,##0.00\)"/>
    <numFmt numFmtId="171" formatCode="[$-409]m/d/yyyy"/>
    <numFmt numFmtId="172" formatCode="_(* #,##0_);_(* \(#,##0\);_(* \-??_);_(@_)"/>
    <numFmt numFmtId="173" formatCode="_(* #,##0_);_(* \(#,##0\);_(* \-_);_(@_)"/>
    <numFmt numFmtId="174" formatCode="0.0%"/>
    <numFmt numFmtId="175" formatCode="0%"/>
    <numFmt numFmtId="176" formatCode="@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돋움"/>
      <family val="3"/>
      <charset val="129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8"/>
      <name val="Arial"/>
      <family val="0"/>
    </font>
    <font>
      <sz val="8"/>
      <name val="Arial"/>
      <family val="2"/>
    </font>
    <font>
      <sz val="8"/>
      <color rgb="FF0000FF"/>
      <name val="Arial"/>
      <family val="2"/>
    </font>
    <font>
      <sz val="12"/>
      <name val="바탕체"/>
      <family val="1"/>
      <charset val="129"/>
    </font>
    <font>
      <b val="true"/>
      <sz val="11"/>
      <name val="Arial"/>
      <family val="0"/>
    </font>
    <font>
      <i val="true"/>
      <sz val="10"/>
      <name val="Arial"/>
      <family val="0"/>
    </font>
    <font>
      <b val="true"/>
      <i val="true"/>
      <sz val="10"/>
      <name val="Arial"/>
      <family val="2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3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0" applyFont="true" applyBorder="false" applyAlignment="false" applyProtection="false"/>
    <xf numFmtId="166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0" applyFont="true" applyBorder="false" applyAlignment="false" applyProtection="false"/>
    <xf numFmtId="167" fontId="9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2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2" fillId="2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2" fillId="2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2" fillId="2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0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4" fillId="0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4" fillId="0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4" fillId="0" borderId="6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4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14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5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5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15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7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8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9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5" fillId="0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5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2" fontId="15" fillId="0" borderId="6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6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2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HEADER" xfId="22"/>
    <cellStyle name="Heading 1" xfId="23"/>
    <cellStyle name="Heading2" xfId="24"/>
    <cellStyle name="HIGHLIGHT" xfId="25"/>
    <cellStyle name="Normal - Style1" xfId="26"/>
    <cellStyle name="Total" xfId="27"/>
    <cellStyle name="Unprot" xfId="28"/>
    <cellStyle name="Unprot$" xfId="29"/>
    <cellStyle name="Unprot_dimon" xfId="30"/>
    <cellStyle name="Unprotect" xfId="31"/>
    <cellStyle name="콤마 [0]_94하반기" xfId="32"/>
    <cellStyle name="콤마_94하반기" xfId="33"/>
    <cellStyle name="통화 [0]_94하반기" xfId="34"/>
    <cellStyle name="통화_94하반기" xfId="35"/>
    <cellStyle name="표준_Ⅰ.경영실적" xfId="36"/>
  </cellStyles>
  <dxfs count="3">
    <dxf>
      <font>
        <name val="Arial"/>
        <family val="0"/>
        <color rgb="00FFFFFF"/>
      </font>
    </dxf>
    <dxf>
      <font>
        <name val="Arial"/>
        <family val="0"/>
        <color rgb="00FFFFFF"/>
      </font>
      <fill>
        <patternFill>
          <bgColor rgb="FFFF6600"/>
        </patternFill>
      </fill>
    </dxf>
    <dxf>
      <font>
        <name val="Arial"/>
        <family val="0"/>
        <color rgb="00FFFFFF"/>
      </font>
      <fill>
        <patternFill>
          <bgColor rgb="FFFFCC99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kmiller7/Local%20Settings/Temporary%20Internet%20Files/OLK42D/EquityDev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kmiller7/Local%20Settings/Temporary%20Internet%20Files/OLK42D/MPR%2012202000%20ByGroup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Settings"/>
      <sheetName val="Asset Class (Canada)"/>
      <sheetName val="Asset Class (Gas Assets)"/>
      <sheetName val="Asset Class (EIM)"/>
      <sheetName val="Asset Class (Generation)"/>
      <sheetName val="Asset Class (ENet)"/>
      <sheetName val="Asset Class (EGA)"/>
      <sheetName val="Asset Class (EGM)"/>
      <sheetName val="Executive Summary"/>
      <sheetName val="Large Positions"/>
      <sheetName val="LP Raptor"/>
      <sheetName val="ES By Group"/>
      <sheetName val="LP By Group"/>
      <sheetName val="Structured Credit"/>
      <sheetName val="Index Analysis"/>
      <sheetName val="Stock Performance"/>
      <sheetName val="5 Day Rolling - By Asset"/>
      <sheetName val="5 Day Rolling - By Group"/>
      <sheetName val="Reconciliation"/>
      <sheetName val="Sector Performance"/>
      <sheetName val="Pricing Sheet"/>
      <sheetName val="Instruments"/>
      <sheetName val="Enron Company Codes"/>
      <sheetName val="TabCriteria"/>
      <sheetName val="ALL by Asset Class"/>
      <sheetName val="NA by Book-Asset Class"/>
      <sheetName val="EPI Report"/>
      <sheetName val="Equity Position"/>
      <sheetName val="Commodity Hedges"/>
      <sheetName val="AssetMgmt"/>
      <sheetName val="Commercial Groups"/>
      <sheetName val="Index Summary"/>
      <sheetName val="Kafus Model"/>
      <sheetName val="Tribasa"/>
      <sheetName val="Mariner Ent"/>
      <sheetName val="CheckTab"/>
      <sheetName val="Live Canadian Hedge Estimate"/>
      <sheetName val="Live Canadian Paper Hed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by Book-Sector"/>
      <sheetName val="Raptor Report"/>
      <sheetName val="ES By Group"/>
      <sheetName val="Large Positions"/>
      <sheetName val="5 Day Rolling - By Group"/>
      <sheetName val="Structured Credit"/>
      <sheetName val="Index Analysi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L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3" outlineLevelCol="0"/>
  <cols>
    <col collapsed="false" customWidth="true" hidden="false" outlineLevel="0" max="1" min="1" style="0" width="36.7"/>
    <col collapsed="false" customWidth="true" hidden="false" outlineLevel="0" max="2" min="2" style="0" width="38.7"/>
    <col collapsed="false" customWidth="true" hidden="false" outlineLevel="0" max="3" min="3" style="0" width="11.56"/>
    <col collapsed="false" customWidth="true" hidden="true" outlineLevel="0" max="4" min="4" style="0" width="12.14"/>
    <col collapsed="false" customWidth="true" hidden="false" outlineLevel="0" max="5" min="5" style="0" width="32.28"/>
    <col collapsed="false" customWidth="true" hidden="false" outlineLevel="0" max="6" min="6" style="0" width="10.71"/>
    <col collapsed="false" customWidth="true" hidden="false" outlineLevel="0" max="7" min="7" style="0" width="32.28"/>
    <col collapsed="false" customWidth="true" hidden="true" outlineLevel="0" max="8" min="8" style="0" width="8.56"/>
    <col collapsed="false" customWidth="true" hidden="true" outlineLevel="0" max="9" min="9" style="0" width="14.99"/>
    <col collapsed="false" customWidth="true" hidden="false" outlineLevel="0" max="10" min="10" style="0" width="13.56"/>
    <col collapsed="false" customWidth="true" hidden="true" outlineLevel="0" max="11" min="11" style="0" width="14.99"/>
    <col collapsed="false" customWidth="true" hidden="true" outlineLevel="0" max="13" min="12" style="0" width="8.14"/>
    <col collapsed="false" customWidth="true" hidden="true" outlineLevel="0" max="14" min="14" style="0" width="6.99"/>
    <col collapsed="false" customWidth="true" hidden="true" outlineLevel="0" max="15" min="15" style="0" width="15.99"/>
    <col collapsed="false" customWidth="true" hidden="true" outlineLevel="0" max="16" min="16" style="0" width="14.99"/>
    <col collapsed="false" customWidth="true" hidden="true" outlineLevel="0" max="17" min="17" style="0" width="12.56"/>
    <col collapsed="false" customWidth="true" hidden="true" outlineLevel="0" max="18" min="18" style="0" width="8.14"/>
    <col collapsed="false" customWidth="true" hidden="true" outlineLevel="0" max="19" min="19" style="0" width="13.14"/>
    <col collapsed="false" customWidth="true" hidden="true" outlineLevel="0" max="20" min="20" style="0" width="10.13"/>
    <col collapsed="false" customWidth="true" hidden="false" outlineLevel="0" max="21" min="21" style="0" width="16.56"/>
    <col collapsed="false" customWidth="true" hidden="true" outlineLevel="0" max="22" min="22" style="0" width="24.56"/>
    <col collapsed="false" customWidth="true" hidden="true" outlineLevel="0" max="23" min="23" style="0" width="15.56"/>
    <col collapsed="false" customWidth="true" hidden="true" outlineLevel="0" max="24" min="24" style="0" width="6.85"/>
    <col collapsed="false" customWidth="true" hidden="true" outlineLevel="0" max="25" min="25" style="0" width="15.56"/>
    <col collapsed="false" customWidth="true" hidden="true" outlineLevel="0" max="26" min="26" style="0" width="6.41"/>
    <col collapsed="false" customWidth="true" hidden="true" outlineLevel="0" max="27" min="27" style="0" width="6.85"/>
    <col collapsed="false" customWidth="true" hidden="true" outlineLevel="0" max="28" min="28" style="0" width="6.28"/>
    <col collapsed="false" customWidth="true" hidden="false" outlineLevel="0" max="29" min="29" style="0" width="16.56"/>
    <col collapsed="false" customWidth="true" hidden="false" outlineLevel="0" max="30" min="30" style="0" width="11.7"/>
    <col collapsed="false" customWidth="true" hidden="false" outlineLevel="0" max="31" min="31" style="0" width="12.85"/>
    <col collapsed="false" customWidth="true" hidden="false" outlineLevel="0" max="32" min="32" style="0" width="14.7"/>
    <col collapsed="false" customWidth="true" hidden="false" outlineLevel="0" max="34" min="33" style="0" width="12.85"/>
    <col collapsed="false" customWidth="true" hidden="false" outlineLevel="0" max="35" min="35" style="0" width="15.13"/>
    <col collapsed="false" customWidth="true" hidden="false" outlineLevel="0" max="36" min="36" style="0" width="14.7"/>
    <col collapsed="false" customWidth="true" hidden="false" outlineLevel="0" max="37" min="37" style="0" width="15.13"/>
    <col collapsed="false" customWidth="true" hidden="true" outlineLevel="0" max="38" min="38" style="0" width="12.7"/>
    <col collapsed="false" customWidth="true" hidden="false" outlineLevel="0" max="39" min="39" style="0" width="16.56"/>
    <col collapsed="false" customWidth="true" hidden="true" outlineLevel="0" max="40" min="40" style="0" width="5.28"/>
    <col collapsed="false" customWidth="true" hidden="true" outlineLevel="0" max="41" min="41" style="0" width="8.28"/>
    <col collapsed="false" customWidth="true" hidden="true" outlineLevel="0" max="42" min="42" style="0" width="16.56"/>
    <col collapsed="false" customWidth="true" hidden="true" outlineLevel="0" max="43" min="43" style="0" width="14.7"/>
    <col collapsed="false" customWidth="true" hidden="true" outlineLevel="0" max="44" min="44" style="0" width="15.99"/>
    <col collapsed="false" customWidth="true" hidden="true" outlineLevel="0" max="45" min="45" style="0" width="19.28"/>
    <col collapsed="false" customWidth="true" hidden="true" outlineLevel="0" max="46" min="46" style="0" width="12.85"/>
    <col collapsed="false" customWidth="true" hidden="true" outlineLevel="0" max="47" min="47" style="0" width="15.13"/>
    <col collapsed="false" customWidth="true" hidden="true" outlineLevel="0" max="48" min="48" style="0" width="14.7"/>
    <col collapsed="false" customWidth="true" hidden="true" outlineLevel="0" max="49" min="49" style="0" width="15.13"/>
    <col collapsed="false" customWidth="true" hidden="true" outlineLevel="0" max="53" min="50" style="0" width="16.13"/>
    <col collapsed="false" customWidth="true" hidden="false" outlineLevel="0" max="54" min="54" style="0" width="10.13"/>
    <col collapsed="false" customWidth="true" hidden="false" outlineLevel="0" max="55" min="55" style="0" width="13.85"/>
    <col collapsed="false" customWidth="true" hidden="true" outlineLevel="0" max="56" min="56" style="0" width="12.28"/>
    <col collapsed="false" customWidth="true" hidden="true" outlineLevel="0" max="57" min="57" style="0" width="14.56"/>
    <col collapsed="false" customWidth="true" hidden="true" outlineLevel="0" max="58" min="58" style="0" width="14.7"/>
    <col collapsed="false" customWidth="true" hidden="true" outlineLevel="0" max="59" min="59" style="0" width="14.56"/>
    <col collapsed="false" customWidth="true" hidden="true" outlineLevel="0" max="60" min="60" style="0" width="14.99"/>
    <col collapsed="false" customWidth="true" hidden="true" outlineLevel="0" max="63" min="61" style="0" width="15.56"/>
    <col collapsed="false" customWidth="true" hidden="true" outlineLevel="0" max="64" min="64" style="0" width="15.99"/>
    <col collapsed="false" customWidth="true" hidden="true" outlineLevel="0" max="65" min="65" style="0" width="11.28"/>
    <col collapsed="false" customWidth="true" hidden="true" outlineLevel="0" max="66" min="66" style="0" width="18.14"/>
    <col collapsed="false" customWidth="true" hidden="true" outlineLevel="0" max="67" min="67" style="0" width="13.7"/>
    <col collapsed="false" customWidth="true" hidden="true" outlineLevel="0" max="68" min="68" style="0" width="14.7"/>
    <col collapsed="false" customWidth="true" hidden="true" outlineLevel="0" max="69" min="69" style="0" width="13.99"/>
    <col collapsed="false" customWidth="true" hidden="true" outlineLevel="0" max="70" min="70" style="0" width="14.99"/>
    <col collapsed="false" customWidth="true" hidden="true" outlineLevel="0" max="71" min="71" style="0" width="10.41"/>
    <col collapsed="false" customWidth="true" hidden="true" outlineLevel="0" max="72" min="72" style="0" width="10.28"/>
    <col collapsed="false" customWidth="true" hidden="true" outlineLevel="0" max="73" min="73" style="0" width="17.99"/>
    <col collapsed="false" customWidth="true" hidden="true" outlineLevel="0" max="74" min="74" style="0" width="10.99"/>
    <col collapsed="false" customWidth="true" hidden="true" outlineLevel="0" max="76" min="75" style="0" width="10.56"/>
    <col collapsed="false" customWidth="true" hidden="true" outlineLevel="0" max="78" min="77" style="0" width="8.14"/>
    <col collapsed="false" customWidth="true" hidden="false" outlineLevel="0" max="79" min="79" style="0" width="8.14"/>
    <col collapsed="false" customWidth="true" hidden="true" outlineLevel="0" max="80" min="80" style="0" width="16.56"/>
    <col collapsed="false" customWidth="true" hidden="true" outlineLevel="0" max="84" min="81" style="0" width="13.14"/>
    <col collapsed="false" customWidth="true" hidden="true" outlineLevel="0" max="85" min="85" style="0" width="12.28"/>
    <col collapsed="false" customWidth="true" hidden="true" outlineLevel="0" max="86" min="86" style="0" width="14.56"/>
    <col collapsed="false" customWidth="true" hidden="true" outlineLevel="0" max="87" min="87" style="0" width="14.7"/>
    <col collapsed="false" customWidth="true" hidden="true" outlineLevel="0" max="88" min="88" style="0" width="14.56"/>
    <col collapsed="false" customWidth="true" hidden="true" outlineLevel="0" max="89" min="89" style="0" width="11.13"/>
    <col collapsed="false" customWidth="true" hidden="true" outlineLevel="0" max="90" min="90" style="0" width="11.42"/>
  </cols>
  <sheetData>
    <row r="1" customFormat="false" ht="15.75" hidden="false" customHeight="false" outlineLevel="0" collapsed="false">
      <c r="A1" s="1"/>
      <c r="B1" s="1"/>
      <c r="C1" s="2"/>
      <c r="D1" s="2"/>
      <c r="E1" s="2"/>
      <c r="F1" s="2"/>
      <c r="G1" s="2"/>
      <c r="H1" s="2"/>
      <c r="I1" s="2"/>
      <c r="J1" s="3" t="s">
        <v>0</v>
      </c>
      <c r="K1" s="3" t="s">
        <v>1</v>
      </c>
      <c r="L1" s="4"/>
      <c r="M1" s="3"/>
      <c r="N1" s="5"/>
      <c r="O1" s="4" t="s">
        <v>2</v>
      </c>
      <c r="P1" s="4" t="s">
        <v>3</v>
      </c>
      <c r="Q1" s="4" t="s">
        <v>4</v>
      </c>
      <c r="R1" s="4" t="s">
        <v>5</v>
      </c>
      <c r="S1" s="4"/>
      <c r="T1" s="4"/>
      <c r="U1" s="6" t="s">
        <v>2</v>
      </c>
      <c r="V1" s="4" t="s">
        <v>6</v>
      </c>
      <c r="W1" s="4"/>
      <c r="X1" s="2"/>
      <c r="Y1" s="4"/>
      <c r="Z1" s="2"/>
      <c r="AA1" s="2"/>
      <c r="AB1" s="2"/>
      <c r="AC1" s="6" t="s">
        <v>7</v>
      </c>
      <c r="AD1" s="5" t="s">
        <v>8</v>
      </c>
      <c r="AE1" s="5"/>
      <c r="AF1" s="5"/>
      <c r="AG1" s="5"/>
      <c r="AH1" s="5"/>
      <c r="AI1" s="5"/>
      <c r="AJ1" s="5"/>
      <c r="AK1" s="5"/>
      <c r="AL1" s="7"/>
      <c r="AM1" s="2"/>
      <c r="AN1" s="7"/>
      <c r="AO1" s="2"/>
      <c r="AP1" s="2"/>
      <c r="AQ1" s="2" t="s">
        <v>9</v>
      </c>
      <c r="AR1" s="5"/>
      <c r="AS1" s="4" t="s">
        <v>2</v>
      </c>
      <c r="AT1" s="5" t="s">
        <v>10</v>
      </c>
      <c r="AU1" s="5"/>
      <c r="AV1" s="5"/>
      <c r="AW1" s="5"/>
      <c r="AX1" s="5"/>
      <c r="AY1" s="5"/>
      <c r="AZ1" s="5"/>
      <c r="BA1" s="5"/>
      <c r="BB1" s="2" t="s">
        <v>0</v>
      </c>
      <c r="BC1" s="2" t="s">
        <v>1</v>
      </c>
      <c r="BD1" s="5" t="s">
        <v>11</v>
      </c>
      <c r="BE1" s="5"/>
      <c r="BF1" s="5"/>
      <c r="BG1" s="5"/>
      <c r="BH1" s="5"/>
      <c r="BI1" s="5"/>
      <c r="BJ1" s="5"/>
      <c r="BK1" s="5"/>
      <c r="BL1" s="2" t="s">
        <v>1</v>
      </c>
      <c r="BM1" s="2" t="s">
        <v>12</v>
      </c>
      <c r="BN1" s="2" t="s">
        <v>13</v>
      </c>
      <c r="BO1" s="2" t="s">
        <v>14</v>
      </c>
      <c r="BP1" s="2"/>
      <c r="BQ1" s="4"/>
      <c r="BR1" s="3"/>
      <c r="BS1" s="2"/>
      <c r="BT1" s="2" t="s">
        <v>15</v>
      </c>
      <c r="BU1" s="8" t="s">
        <v>16</v>
      </c>
      <c r="BV1" s="2"/>
      <c r="BW1" s="2" t="s">
        <v>15</v>
      </c>
      <c r="BX1" s="2" t="s">
        <v>17</v>
      </c>
      <c r="BY1" s="4"/>
      <c r="BZ1" s="4"/>
      <c r="CA1" s="4"/>
      <c r="CB1" s="4"/>
      <c r="CC1" s="4"/>
      <c r="CD1" s="4"/>
      <c r="CE1" s="4"/>
      <c r="CF1" s="4"/>
      <c r="CG1" s="2" t="s">
        <v>18</v>
      </c>
      <c r="CH1" s="2"/>
      <c r="CI1" s="2"/>
      <c r="CJ1" s="2"/>
      <c r="CK1" s="3" t="s">
        <v>19</v>
      </c>
      <c r="CL1" s="3" t="s">
        <v>20</v>
      </c>
    </row>
    <row r="2" customFormat="false" ht="15" hidden="false" customHeight="false" outlineLevel="0" collapsed="false">
      <c r="A2" s="9"/>
      <c r="B2" s="9"/>
      <c r="C2" s="10" t="s">
        <v>21</v>
      </c>
      <c r="D2" s="10"/>
      <c r="E2" s="10"/>
      <c r="F2" s="10"/>
      <c r="G2" s="10"/>
      <c r="H2" s="10" t="s">
        <v>22</v>
      </c>
      <c r="I2" s="10"/>
      <c r="J2" s="11" t="s">
        <v>23</v>
      </c>
      <c r="K2" s="11" t="s">
        <v>23</v>
      </c>
      <c r="L2" s="12"/>
      <c r="M2" s="11" t="s">
        <v>24</v>
      </c>
      <c r="N2" s="13"/>
      <c r="O2" s="12" t="s">
        <v>25</v>
      </c>
      <c r="P2" s="12" t="s">
        <v>26</v>
      </c>
      <c r="Q2" s="12" t="s">
        <v>26</v>
      </c>
      <c r="R2" s="12" t="s">
        <v>27</v>
      </c>
      <c r="S2" s="12"/>
      <c r="T2" s="12" t="s">
        <v>28</v>
      </c>
      <c r="U2" s="14" t="s">
        <v>25</v>
      </c>
      <c r="V2" s="12" t="s">
        <v>29</v>
      </c>
      <c r="W2" s="12" t="s">
        <v>30</v>
      </c>
      <c r="X2" s="12" t="s">
        <v>31</v>
      </c>
      <c r="Y2" s="12" t="s">
        <v>32</v>
      </c>
      <c r="Z2" s="12" t="s">
        <v>30</v>
      </c>
      <c r="AA2" s="12" t="s">
        <v>31</v>
      </c>
      <c r="AB2" s="12" t="s">
        <v>32</v>
      </c>
      <c r="AC2" s="14" t="s">
        <v>2</v>
      </c>
      <c r="AD2" s="13" t="s">
        <v>33</v>
      </c>
      <c r="AE2" s="13"/>
      <c r="AF2" s="13"/>
      <c r="AG2" s="13"/>
      <c r="AH2" s="15" t="s">
        <v>34</v>
      </c>
      <c r="AI2" s="15"/>
      <c r="AJ2" s="15"/>
      <c r="AK2" s="15"/>
      <c r="AL2" s="16" t="n">
        <v>36525</v>
      </c>
      <c r="AM2" s="12" t="s">
        <v>35</v>
      </c>
      <c r="AN2" s="12" t="s">
        <v>36</v>
      </c>
      <c r="AO2" s="12" t="s">
        <v>37</v>
      </c>
      <c r="AP2" s="12" t="s">
        <v>38</v>
      </c>
      <c r="AQ2" s="12" t="s">
        <v>39</v>
      </c>
      <c r="AR2" s="13" t="s">
        <v>40</v>
      </c>
      <c r="AS2" s="12" t="s">
        <v>25</v>
      </c>
      <c r="AT2" s="13" t="s">
        <v>41</v>
      </c>
      <c r="AU2" s="13"/>
      <c r="AV2" s="13"/>
      <c r="AW2" s="13"/>
      <c r="AX2" s="13" t="s">
        <v>36</v>
      </c>
      <c r="AY2" s="13"/>
      <c r="AZ2" s="13"/>
      <c r="BA2" s="13"/>
      <c r="BB2" s="12" t="s">
        <v>39</v>
      </c>
      <c r="BC2" s="12" t="s">
        <v>39</v>
      </c>
      <c r="BD2" s="13" t="s">
        <v>41</v>
      </c>
      <c r="BE2" s="13"/>
      <c r="BF2" s="13"/>
      <c r="BG2" s="13"/>
      <c r="BH2" s="13" t="s">
        <v>36</v>
      </c>
      <c r="BI2" s="13"/>
      <c r="BJ2" s="13"/>
      <c r="BK2" s="13"/>
      <c r="BL2" s="12" t="s">
        <v>38</v>
      </c>
      <c r="BM2" s="12" t="s">
        <v>42</v>
      </c>
      <c r="BN2" s="12" t="s">
        <v>43</v>
      </c>
      <c r="BO2" s="12" t="s">
        <v>44</v>
      </c>
      <c r="BP2" s="10" t="s">
        <v>1</v>
      </c>
      <c r="BQ2" s="12" t="s">
        <v>45</v>
      </c>
      <c r="BR2" s="11" t="s">
        <v>46</v>
      </c>
      <c r="BS2" s="12" t="s">
        <v>47</v>
      </c>
      <c r="BT2" s="12" t="s">
        <v>20</v>
      </c>
      <c r="BU2" s="17" t="s">
        <v>48</v>
      </c>
      <c r="BV2" s="10" t="s">
        <v>49</v>
      </c>
      <c r="BW2" s="12" t="s">
        <v>39</v>
      </c>
      <c r="BX2" s="12" t="s">
        <v>39</v>
      </c>
      <c r="BY2" s="12" t="s">
        <v>33</v>
      </c>
      <c r="BZ2" s="12" t="s">
        <v>41</v>
      </c>
      <c r="CA2" s="12" t="s">
        <v>34</v>
      </c>
      <c r="CB2" s="12" t="s">
        <v>36</v>
      </c>
      <c r="CC2" s="12" t="s">
        <v>33</v>
      </c>
      <c r="CD2" s="12" t="s">
        <v>41</v>
      </c>
      <c r="CE2" s="12" t="s">
        <v>34</v>
      </c>
      <c r="CF2" s="12" t="s">
        <v>36</v>
      </c>
      <c r="CG2" s="13" t="s">
        <v>50</v>
      </c>
      <c r="CH2" s="13"/>
      <c r="CI2" s="13"/>
      <c r="CJ2" s="13"/>
      <c r="CK2" s="11" t="s">
        <v>51</v>
      </c>
      <c r="CL2" s="11" t="s">
        <v>19</v>
      </c>
    </row>
    <row r="3" customFormat="false" ht="15" hidden="false" customHeight="false" outlineLevel="0" collapsed="false">
      <c r="A3" s="18" t="s">
        <v>52</v>
      </c>
      <c r="B3" s="18" t="s">
        <v>53</v>
      </c>
      <c r="C3" s="19" t="s">
        <v>54</v>
      </c>
      <c r="D3" s="19" t="s">
        <v>55</v>
      </c>
      <c r="E3" s="19" t="s">
        <v>30</v>
      </c>
      <c r="F3" s="19" t="s">
        <v>56</v>
      </c>
      <c r="G3" s="19" t="s">
        <v>24</v>
      </c>
      <c r="H3" s="19" t="s">
        <v>57</v>
      </c>
      <c r="I3" s="19" t="s">
        <v>47</v>
      </c>
      <c r="J3" s="20" t="s">
        <v>58</v>
      </c>
      <c r="K3" s="20" t="s">
        <v>58</v>
      </c>
      <c r="L3" s="21" t="s">
        <v>37</v>
      </c>
      <c r="M3" s="20" t="s">
        <v>59</v>
      </c>
      <c r="N3" s="20" t="s">
        <v>40</v>
      </c>
      <c r="O3" s="21" t="s">
        <v>60</v>
      </c>
      <c r="P3" s="21" t="s">
        <v>60</v>
      </c>
      <c r="Q3" s="21" t="s">
        <v>60</v>
      </c>
      <c r="R3" s="22" t="s">
        <v>61</v>
      </c>
      <c r="S3" s="22" t="s">
        <v>62</v>
      </c>
      <c r="T3" s="22" t="s">
        <v>63</v>
      </c>
      <c r="U3" s="23" t="n">
        <v>37176</v>
      </c>
      <c r="V3" s="22" t="s">
        <v>64</v>
      </c>
      <c r="W3" s="22" t="s">
        <v>65</v>
      </c>
      <c r="X3" s="22" t="s">
        <v>65</v>
      </c>
      <c r="Y3" s="22" t="s">
        <v>65</v>
      </c>
      <c r="Z3" s="22" t="s">
        <v>66</v>
      </c>
      <c r="AA3" s="22" t="s">
        <v>66</v>
      </c>
      <c r="AB3" s="22" t="s">
        <v>66</v>
      </c>
      <c r="AC3" s="23" t="s">
        <v>25</v>
      </c>
      <c r="AD3" s="24" t="s">
        <v>67</v>
      </c>
      <c r="AE3" s="24" t="s">
        <v>68</v>
      </c>
      <c r="AF3" s="24" t="s">
        <v>69</v>
      </c>
      <c r="AG3" s="24" t="s">
        <v>70</v>
      </c>
      <c r="AH3" s="25" t="s">
        <v>67</v>
      </c>
      <c r="AI3" s="24" t="s">
        <v>68</v>
      </c>
      <c r="AJ3" s="24" t="s">
        <v>69</v>
      </c>
      <c r="AK3" s="26" t="s">
        <v>70</v>
      </c>
      <c r="AL3" s="24" t="s">
        <v>71</v>
      </c>
      <c r="AM3" s="22" t="s">
        <v>72</v>
      </c>
      <c r="AN3" s="22" t="s">
        <v>73</v>
      </c>
      <c r="AO3" s="22" t="s">
        <v>74</v>
      </c>
      <c r="AP3" s="22" t="s">
        <v>72</v>
      </c>
      <c r="AQ3" s="22" t="s">
        <v>75</v>
      </c>
      <c r="AR3" s="19" t="s">
        <v>74</v>
      </c>
      <c r="AS3" s="21" t="s">
        <v>76</v>
      </c>
      <c r="AT3" s="24" t="s">
        <v>67</v>
      </c>
      <c r="AU3" s="24" t="s">
        <v>68</v>
      </c>
      <c r="AV3" s="24" t="s">
        <v>69</v>
      </c>
      <c r="AW3" s="24" t="s">
        <v>70</v>
      </c>
      <c r="AX3" s="24" t="s">
        <v>67</v>
      </c>
      <c r="AY3" s="24" t="s">
        <v>68</v>
      </c>
      <c r="AZ3" s="24" t="s">
        <v>69</v>
      </c>
      <c r="BA3" s="24" t="s">
        <v>70</v>
      </c>
      <c r="BB3" s="21" t="s">
        <v>60</v>
      </c>
      <c r="BC3" s="21" t="s">
        <v>60</v>
      </c>
      <c r="BD3" s="24" t="s">
        <v>67</v>
      </c>
      <c r="BE3" s="24" t="s">
        <v>68</v>
      </c>
      <c r="BF3" s="24" t="s">
        <v>69</v>
      </c>
      <c r="BG3" s="24" t="s">
        <v>70</v>
      </c>
      <c r="BH3" s="24" t="s">
        <v>67</v>
      </c>
      <c r="BI3" s="24" t="s">
        <v>68</v>
      </c>
      <c r="BJ3" s="24" t="s">
        <v>69</v>
      </c>
      <c r="BK3" s="24" t="s">
        <v>70</v>
      </c>
      <c r="BL3" s="22" t="s">
        <v>72</v>
      </c>
      <c r="BM3" s="22" t="s">
        <v>77</v>
      </c>
      <c r="BN3" s="22" t="s">
        <v>78</v>
      </c>
      <c r="BO3" s="22" t="s">
        <v>79</v>
      </c>
      <c r="BP3" s="24" t="s">
        <v>69</v>
      </c>
      <c r="BQ3" s="21" t="s">
        <v>60</v>
      </c>
      <c r="BR3" s="20" t="s">
        <v>80</v>
      </c>
      <c r="BS3" s="21" t="s">
        <v>57</v>
      </c>
      <c r="BT3" s="21" t="s">
        <v>73</v>
      </c>
      <c r="BU3" s="27" t="s">
        <v>81</v>
      </c>
      <c r="BV3" s="24" t="s">
        <v>82</v>
      </c>
      <c r="BW3" s="21" t="s">
        <v>83</v>
      </c>
      <c r="BX3" s="21" t="s">
        <v>83</v>
      </c>
      <c r="BY3" s="21" t="s">
        <v>27</v>
      </c>
      <c r="BZ3" s="21" t="s">
        <v>27</v>
      </c>
      <c r="CA3" s="21" t="s">
        <v>27</v>
      </c>
      <c r="CB3" s="21" t="s">
        <v>27</v>
      </c>
      <c r="CC3" s="21" t="s">
        <v>84</v>
      </c>
      <c r="CD3" s="21" t="s">
        <v>84</v>
      </c>
      <c r="CE3" s="21" t="s">
        <v>84</v>
      </c>
      <c r="CF3" s="21" t="s">
        <v>84</v>
      </c>
      <c r="CG3" s="24" t="s">
        <v>67</v>
      </c>
      <c r="CH3" s="24" t="s">
        <v>68</v>
      </c>
      <c r="CI3" s="24" t="s">
        <v>69</v>
      </c>
      <c r="CJ3" s="24" t="s">
        <v>70</v>
      </c>
      <c r="CK3" s="20" t="s">
        <v>59</v>
      </c>
      <c r="CL3" s="20" t="s">
        <v>59</v>
      </c>
    </row>
    <row r="4" customFormat="false" ht="12.75" hidden="false" customHeight="false" outlineLevel="3" collapsed="false">
      <c r="A4" s="28" t="s">
        <v>85</v>
      </c>
      <c r="B4" s="28" t="s">
        <v>86</v>
      </c>
      <c r="C4" s="29" t="s">
        <v>87</v>
      </c>
      <c r="D4" s="29" t="s">
        <v>87</v>
      </c>
      <c r="E4" s="29" t="s">
        <v>88</v>
      </c>
      <c r="F4" s="29" t="s">
        <v>87</v>
      </c>
      <c r="G4" s="29" t="s">
        <v>89</v>
      </c>
      <c r="H4" s="29" t="s">
        <v>90</v>
      </c>
      <c r="I4" s="29" t="s">
        <v>91</v>
      </c>
      <c r="J4" s="30" t="n">
        <v>0</v>
      </c>
      <c r="K4" s="30" t="n">
        <v>0</v>
      </c>
      <c r="L4" s="31" t="n">
        <v>0</v>
      </c>
      <c r="M4" s="31" t="n">
        <v>0</v>
      </c>
      <c r="N4" s="31" t="n">
        <v>0</v>
      </c>
      <c r="O4" s="32" t="n">
        <v>0</v>
      </c>
      <c r="P4" s="31" t="n">
        <v>0</v>
      </c>
      <c r="Q4" s="31" t="n">
        <v>0</v>
      </c>
      <c r="R4" s="33" t="n">
        <v>0</v>
      </c>
      <c r="S4" s="34" t="n">
        <v>1</v>
      </c>
      <c r="T4" s="33" t="n">
        <v>0</v>
      </c>
      <c r="U4" s="35" t="n">
        <v>0</v>
      </c>
      <c r="V4" s="32" t="s">
        <v>92</v>
      </c>
      <c r="W4" s="32" t="n">
        <v>0</v>
      </c>
      <c r="X4" s="32" t="n">
        <v>0</v>
      </c>
      <c r="Y4" s="32" t="n">
        <v>0</v>
      </c>
      <c r="Z4" s="32" t="n">
        <v>0</v>
      </c>
      <c r="AA4" s="32" t="n">
        <v>0</v>
      </c>
      <c r="AB4" s="32" t="n">
        <v>0</v>
      </c>
      <c r="AC4" s="35" t="n">
        <v>0</v>
      </c>
      <c r="AD4" s="32" t="n">
        <v>0</v>
      </c>
      <c r="AE4" s="32" t="n">
        <v>0</v>
      </c>
      <c r="AF4" s="32" t="n">
        <v>0</v>
      </c>
      <c r="AG4" s="32" t="n">
        <v>0</v>
      </c>
      <c r="AH4" s="36" t="n">
        <v>0</v>
      </c>
      <c r="AI4" s="32" t="n">
        <v>0</v>
      </c>
      <c r="AJ4" s="32" t="n">
        <v>0</v>
      </c>
      <c r="AK4" s="37" t="n">
        <v>0</v>
      </c>
      <c r="AL4" s="38" t="n">
        <v>0</v>
      </c>
      <c r="AM4" s="32" t="n">
        <v>0</v>
      </c>
      <c r="AN4" s="31" t="n">
        <v>0</v>
      </c>
      <c r="AO4" s="38" t="n">
        <v>0</v>
      </c>
      <c r="AP4" s="32" t="n">
        <v>0</v>
      </c>
      <c r="AQ4" s="39" t="n">
        <v>1</v>
      </c>
      <c r="AR4" s="32" t="n">
        <v>0</v>
      </c>
      <c r="AS4" s="32" t="n">
        <v>0</v>
      </c>
      <c r="AT4" s="32" t="n">
        <v>0</v>
      </c>
      <c r="AU4" s="32" t="n">
        <v>0</v>
      </c>
      <c r="AV4" s="32" t="n">
        <v>0</v>
      </c>
      <c r="AW4" s="32" t="n">
        <v>0</v>
      </c>
      <c r="AX4" s="32" t="n">
        <v>0</v>
      </c>
      <c r="AY4" s="32" t="n">
        <v>0</v>
      </c>
      <c r="AZ4" s="32" t="n">
        <v>0</v>
      </c>
      <c r="BA4" s="32" t="n">
        <v>0</v>
      </c>
      <c r="BB4" s="32" t="s">
        <v>87</v>
      </c>
      <c r="BC4" s="32" t="s">
        <v>87</v>
      </c>
      <c r="BD4" s="32" t="n">
        <v>0</v>
      </c>
      <c r="BE4" s="32" t="n">
        <v>0</v>
      </c>
      <c r="BF4" s="32" t="n">
        <v>0</v>
      </c>
      <c r="BG4" s="32" t="n">
        <v>0</v>
      </c>
      <c r="BH4" s="32" t="n">
        <v>0</v>
      </c>
      <c r="BI4" s="32" t="n">
        <v>0</v>
      </c>
      <c r="BJ4" s="32" t="n">
        <v>0</v>
      </c>
      <c r="BK4" s="32" t="n">
        <v>0</v>
      </c>
      <c r="BL4" s="32" t="n">
        <v>0</v>
      </c>
      <c r="BM4" s="32" t="s">
        <v>93</v>
      </c>
      <c r="BN4" s="32" t="n">
        <v>0</v>
      </c>
      <c r="BO4" s="40" t="b">
        <f aca="false">FALSE()</f>
        <v>0</v>
      </c>
      <c r="BP4" s="40" t="n">
        <v>0</v>
      </c>
      <c r="BQ4" s="33" t="n">
        <v>0</v>
      </c>
      <c r="BR4" s="31" t="n">
        <v>0</v>
      </c>
      <c r="BS4" s="29" t="n">
        <v>156</v>
      </c>
      <c r="BT4" s="31" t="n">
        <v>0</v>
      </c>
      <c r="BU4" s="41" t="n">
        <v>0</v>
      </c>
      <c r="BV4" s="31" t="n">
        <v>205</v>
      </c>
      <c r="BW4" s="42" t="n">
        <v>0</v>
      </c>
      <c r="BX4" s="42" t="n">
        <v>0</v>
      </c>
      <c r="BY4" s="40" t="n">
        <v>0</v>
      </c>
      <c r="BZ4" s="40" t="n">
        <v>0</v>
      </c>
      <c r="CA4" s="40" t="n">
        <v>0</v>
      </c>
      <c r="CB4" s="40" t="n">
        <v>0</v>
      </c>
      <c r="CC4" s="40" t="n">
        <v>0</v>
      </c>
      <c r="CD4" s="40" t="n">
        <v>0</v>
      </c>
      <c r="CE4" s="40" t="n">
        <v>0</v>
      </c>
      <c r="CF4" s="40" t="n">
        <v>0</v>
      </c>
      <c r="CG4" s="40" t="n">
        <v>0</v>
      </c>
      <c r="CH4" s="40" t="n">
        <v>0</v>
      </c>
      <c r="CI4" s="40" t="n">
        <v>0</v>
      </c>
      <c r="CJ4" s="40" t="n">
        <v>0</v>
      </c>
      <c r="CK4" s="31" t="n">
        <v>0</v>
      </c>
      <c r="CL4" s="31" t="n">
        <v>0</v>
      </c>
    </row>
    <row r="5" customFormat="false" ht="20.1" hidden="false" customHeight="true" outlineLevel="2" collapsed="false">
      <c r="A5" s="43" t="s">
        <v>94</v>
      </c>
      <c r="B5" s="43"/>
      <c r="C5" s="44"/>
      <c r="D5" s="44"/>
      <c r="E5" s="44"/>
      <c r="F5" s="44"/>
      <c r="G5" s="44"/>
      <c r="H5" s="44"/>
      <c r="I5" s="44"/>
      <c r="J5" s="45"/>
      <c r="K5" s="45"/>
      <c r="L5" s="46"/>
      <c r="M5" s="46"/>
      <c r="N5" s="46"/>
      <c r="O5" s="47"/>
      <c r="P5" s="46"/>
      <c r="Q5" s="46"/>
      <c r="R5" s="48" t="n">
        <v>0</v>
      </c>
      <c r="S5" s="49" t="n">
        <v>1</v>
      </c>
      <c r="T5" s="48" t="n">
        <v>0</v>
      </c>
      <c r="U5" s="50" t="n">
        <v>0</v>
      </c>
      <c r="V5" s="47"/>
      <c r="W5" s="47" t="n">
        <v>0</v>
      </c>
      <c r="X5" s="47" t="n">
        <v>0</v>
      </c>
      <c r="Y5" s="47" t="n">
        <v>0</v>
      </c>
      <c r="Z5" s="47" t="n">
        <v>0</v>
      </c>
      <c r="AA5" s="47" t="n">
        <v>0</v>
      </c>
      <c r="AB5" s="47" t="n">
        <v>0</v>
      </c>
      <c r="AC5" s="50" t="n">
        <v>0</v>
      </c>
      <c r="AD5" s="47" t="n">
        <v>0</v>
      </c>
      <c r="AE5" s="47" t="n">
        <v>0</v>
      </c>
      <c r="AF5" s="47" t="n">
        <v>0</v>
      </c>
      <c r="AG5" s="47" t="n">
        <v>0</v>
      </c>
      <c r="AH5" s="51" t="n">
        <v>0</v>
      </c>
      <c r="AI5" s="47" t="n">
        <v>0</v>
      </c>
      <c r="AJ5" s="47" t="n">
        <v>0</v>
      </c>
      <c r="AK5" s="52" t="n">
        <v>0</v>
      </c>
      <c r="AL5" s="53"/>
      <c r="AM5" s="47" t="n">
        <v>0</v>
      </c>
      <c r="AN5" s="46"/>
      <c r="AO5" s="53"/>
      <c r="AP5" s="47" t="n">
        <v>0</v>
      </c>
      <c r="AQ5" s="54"/>
      <c r="AR5" s="47"/>
      <c r="AS5" s="47"/>
      <c r="AT5" s="47" t="n">
        <v>0</v>
      </c>
      <c r="AU5" s="47" t="n">
        <v>0</v>
      </c>
      <c r="AV5" s="47" t="n">
        <v>0</v>
      </c>
      <c r="AW5" s="47" t="n">
        <v>0</v>
      </c>
      <c r="AX5" s="47" t="n">
        <v>0</v>
      </c>
      <c r="AY5" s="47" t="n">
        <v>0</v>
      </c>
      <c r="AZ5" s="47" t="n">
        <v>0</v>
      </c>
      <c r="BA5" s="47" t="n">
        <v>0</v>
      </c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8"/>
      <c r="BR5" s="46"/>
      <c r="BS5" s="44"/>
      <c r="BT5" s="46"/>
      <c r="BU5" s="55"/>
      <c r="BV5" s="46"/>
      <c r="BW5" s="56"/>
      <c r="BX5" s="56"/>
      <c r="BY5" s="47"/>
      <c r="BZ5" s="47"/>
      <c r="CA5" s="47" t="n">
        <v>0</v>
      </c>
      <c r="CB5" s="47"/>
      <c r="CC5" s="47"/>
      <c r="CD5" s="47"/>
      <c r="CE5" s="47"/>
      <c r="CF5" s="47"/>
      <c r="CG5" s="47"/>
      <c r="CH5" s="47"/>
      <c r="CI5" s="47"/>
      <c r="CJ5" s="47"/>
      <c r="CK5" s="46"/>
      <c r="CL5" s="46"/>
    </row>
    <row r="6" customFormat="false" ht="12.75" hidden="false" customHeight="false" outlineLevel="3" collapsed="false">
      <c r="A6" s="28" t="s">
        <v>95</v>
      </c>
      <c r="B6" s="28" t="s">
        <v>86</v>
      </c>
      <c r="C6" s="29" t="s">
        <v>96</v>
      </c>
      <c r="D6" s="29" t="s">
        <v>97</v>
      </c>
      <c r="E6" s="29" t="s">
        <v>98</v>
      </c>
      <c r="F6" s="29" t="s">
        <v>87</v>
      </c>
      <c r="G6" s="29" t="s">
        <v>99</v>
      </c>
      <c r="H6" s="29" t="s">
        <v>100</v>
      </c>
      <c r="I6" s="29" t="s">
        <v>101</v>
      </c>
      <c r="J6" s="30" t="n">
        <v>1</v>
      </c>
      <c r="K6" s="30" t="n">
        <v>1</v>
      </c>
      <c r="L6" s="31" t="n">
        <v>0</v>
      </c>
      <c r="M6" s="31" t="n">
        <v>0</v>
      </c>
      <c r="N6" s="31" t="n">
        <v>0</v>
      </c>
      <c r="O6" s="32" t="n">
        <v>0</v>
      </c>
      <c r="P6" s="31" t="n">
        <v>0</v>
      </c>
      <c r="Q6" s="31" t="n">
        <v>0</v>
      </c>
      <c r="R6" s="33" t="n">
        <v>0</v>
      </c>
      <c r="S6" s="57" t="n">
        <v>0.75</v>
      </c>
      <c r="T6" s="33" t="n">
        <v>0</v>
      </c>
      <c r="U6" s="35" t="n">
        <v>0</v>
      </c>
      <c r="V6" s="32" t="s">
        <v>102</v>
      </c>
      <c r="W6" s="32" t="n">
        <v>0</v>
      </c>
      <c r="X6" s="32" t="n">
        <v>0</v>
      </c>
      <c r="Y6" s="32" t="n">
        <v>0</v>
      </c>
      <c r="Z6" s="32" t="n">
        <v>0</v>
      </c>
      <c r="AA6" s="32" t="n">
        <v>0</v>
      </c>
      <c r="AB6" s="32" t="n">
        <v>0</v>
      </c>
      <c r="AC6" s="35" t="n">
        <v>0</v>
      </c>
      <c r="AD6" s="32" t="n">
        <v>0</v>
      </c>
      <c r="AE6" s="32" t="n">
        <v>0</v>
      </c>
      <c r="AF6" s="32" t="n">
        <v>0</v>
      </c>
      <c r="AG6" s="32" t="n">
        <v>0</v>
      </c>
      <c r="AH6" s="36" t="n">
        <v>0</v>
      </c>
      <c r="AI6" s="32" t="n">
        <v>0</v>
      </c>
      <c r="AJ6" s="32" t="n">
        <v>0</v>
      </c>
      <c r="AK6" s="37" t="n">
        <v>0</v>
      </c>
      <c r="AL6" s="38" t="n">
        <v>0</v>
      </c>
      <c r="AM6" s="32" t="n">
        <v>0</v>
      </c>
      <c r="AN6" s="31" t="n">
        <v>0</v>
      </c>
      <c r="AO6" s="38" t="n">
        <v>0</v>
      </c>
      <c r="AP6" s="32" t="n">
        <v>0</v>
      </c>
      <c r="AQ6" s="39" t="n">
        <v>1</v>
      </c>
      <c r="AR6" s="32" t="n">
        <v>0</v>
      </c>
      <c r="AS6" s="32" t="n">
        <v>0</v>
      </c>
      <c r="AT6" s="32" t="n">
        <v>0</v>
      </c>
      <c r="AU6" s="32" t="n">
        <v>0</v>
      </c>
      <c r="AV6" s="32" t="n">
        <v>0</v>
      </c>
      <c r="AW6" s="32" t="n">
        <v>0</v>
      </c>
      <c r="AX6" s="32" t="n">
        <v>591239.42</v>
      </c>
      <c r="AY6" s="32" t="n">
        <v>0</v>
      </c>
      <c r="AZ6" s="32" t="n">
        <v>-591240</v>
      </c>
      <c r="BA6" s="32" t="n">
        <v>-0.579999999958091</v>
      </c>
      <c r="BB6" s="32" t="s">
        <v>87</v>
      </c>
      <c r="BC6" s="32" t="s">
        <v>87</v>
      </c>
      <c r="BD6" s="32" t="n">
        <v>0</v>
      </c>
      <c r="BE6" s="32" t="n">
        <v>0</v>
      </c>
      <c r="BF6" s="32" t="n">
        <v>0</v>
      </c>
      <c r="BG6" s="32" t="n">
        <v>0</v>
      </c>
      <c r="BH6" s="32" t="n">
        <v>591239.42</v>
      </c>
      <c r="BI6" s="32" t="n">
        <v>0</v>
      </c>
      <c r="BJ6" s="32" t="n">
        <v>-591240</v>
      </c>
      <c r="BK6" s="32" t="n">
        <v>-0.579999999958091</v>
      </c>
      <c r="BL6" s="32" t="n">
        <v>0</v>
      </c>
      <c r="BM6" s="32" t="s">
        <v>103</v>
      </c>
      <c r="BN6" s="32" t="n">
        <v>0</v>
      </c>
      <c r="BO6" s="40" t="b">
        <f aca="false">FALSE()</f>
        <v>0</v>
      </c>
      <c r="BP6" s="40" t="n">
        <v>0</v>
      </c>
      <c r="BQ6" s="58" t="n">
        <v>0</v>
      </c>
      <c r="BR6" s="31" t="n">
        <v>0</v>
      </c>
      <c r="BS6" s="29" t="n">
        <v>12</v>
      </c>
      <c r="BT6" s="31" t="n">
        <v>0</v>
      </c>
      <c r="BU6" s="41" t="n">
        <v>0</v>
      </c>
      <c r="BV6" s="31" t="n">
        <v>261</v>
      </c>
      <c r="BW6" s="42" t="n">
        <v>0</v>
      </c>
      <c r="BX6" s="42" t="n">
        <v>0</v>
      </c>
      <c r="BY6" s="40" t="n">
        <v>0</v>
      </c>
      <c r="BZ6" s="40" t="n">
        <v>0</v>
      </c>
      <c r="CA6" s="40" t="n">
        <v>0</v>
      </c>
      <c r="CB6" s="40" t="n">
        <v>-3193013.42</v>
      </c>
      <c r="CC6" s="40" t="n">
        <v>0</v>
      </c>
      <c r="CD6" s="40" t="n">
        <v>0</v>
      </c>
      <c r="CE6" s="40" t="n">
        <v>0</v>
      </c>
      <c r="CF6" s="40" t="n">
        <v>0</v>
      </c>
      <c r="CG6" s="40" t="n">
        <v>0</v>
      </c>
      <c r="CH6" s="40" t="n">
        <v>0</v>
      </c>
      <c r="CI6" s="40" t="n">
        <v>0</v>
      </c>
      <c r="CJ6" s="40" t="n">
        <v>0</v>
      </c>
      <c r="CK6" s="31" t="n">
        <v>0</v>
      </c>
      <c r="CL6" s="31" t="n">
        <v>0</v>
      </c>
    </row>
    <row r="7" customFormat="false" ht="20.1" hidden="false" customHeight="true" outlineLevel="2" collapsed="false">
      <c r="A7" s="43" t="s">
        <v>104</v>
      </c>
      <c r="B7" s="43"/>
      <c r="C7" s="44"/>
      <c r="D7" s="44"/>
      <c r="E7" s="44"/>
      <c r="F7" s="44"/>
      <c r="G7" s="44"/>
      <c r="H7" s="44"/>
      <c r="I7" s="44"/>
      <c r="J7" s="45"/>
      <c r="K7" s="45"/>
      <c r="L7" s="46"/>
      <c r="M7" s="46"/>
      <c r="N7" s="46"/>
      <c r="O7" s="47"/>
      <c r="P7" s="46"/>
      <c r="Q7" s="46"/>
      <c r="R7" s="48" t="n">
        <v>0</v>
      </c>
      <c r="S7" s="59" t="n">
        <v>0.75</v>
      </c>
      <c r="T7" s="48" t="n">
        <v>0</v>
      </c>
      <c r="U7" s="50" t="n">
        <v>0</v>
      </c>
      <c r="V7" s="47"/>
      <c r="W7" s="47" t="n">
        <v>0</v>
      </c>
      <c r="X7" s="47" t="n">
        <v>0</v>
      </c>
      <c r="Y7" s="47" t="n">
        <v>0</v>
      </c>
      <c r="Z7" s="47" t="n">
        <v>0</v>
      </c>
      <c r="AA7" s="47" t="n">
        <v>0</v>
      </c>
      <c r="AB7" s="47" t="n">
        <v>0</v>
      </c>
      <c r="AC7" s="50" t="n">
        <v>0</v>
      </c>
      <c r="AD7" s="47" t="n">
        <v>0</v>
      </c>
      <c r="AE7" s="47" t="n">
        <v>0</v>
      </c>
      <c r="AF7" s="47" t="n">
        <v>0</v>
      </c>
      <c r="AG7" s="47" t="n">
        <v>0</v>
      </c>
      <c r="AH7" s="51" t="n">
        <v>0</v>
      </c>
      <c r="AI7" s="47" t="n">
        <v>0</v>
      </c>
      <c r="AJ7" s="47" t="n">
        <v>0</v>
      </c>
      <c r="AK7" s="52" t="n">
        <v>0</v>
      </c>
      <c r="AL7" s="53"/>
      <c r="AM7" s="47" t="n">
        <v>0</v>
      </c>
      <c r="AN7" s="46"/>
      <c r="AO7" s="53"/>
      <c r="AP7" s="47" t="n">
        <v>0</v>
      </c>
      <c r="AQ7" s="54"/>
      <c r="AR7" s="47"/>
      <c r="AS7" s="47"/>
      <c r="AT7" s="47" t="n">
        <v>0</v>
      </c>
      <c r="AU7" s="47" t="n">
        <v>0</v>
      </c>
      <c r="AV7" s="47" t="n">
        <v>0</v>
      </c>
      <c r="AW7" s="47" t="n">
        <v>0</v>
      </c>
      <c r="AX7" s="47" t="n">
        <v>591239.42</v>
      </c>
      <c r="AY7" s="47" t="n">
        <v>0</v>
      </c>
      <c r="AZ7" s="47" t="n">
        <v>-591240</v>
      </c>
      <c r="BA7" s="47" t="n">
        <v>-0.579999999958091</v>
      </c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60"/>
      <c r="BR7" s="46"/>
      <c r="BS7" s="44"/>
      <c r="BT7" s="46"/>
      <c r="BU7" s="55"/>
      <c r="BV7" s="46"/>
      <c r="BW7" s="56"/>
      <c r="BX7" s="56"/>
      <c r="BY7" s="47"/>
      <c r="BZ7" s="47"/>
      <c r="CA7" s="47" t="n">
        <v>0</v>
      </c>
      <c r="CB7" s="47"/>
      <c r="CC7" s="47"/>
      <c r="CD7" s="47"/>
      <c r="CE7" s="47"/>
      <c r="CF7" s="47"/>
      <c r="CG7" s="47"/>
      <c r="CH7" s="47"/>
      <c r="CI7" s="47"/>
      <c r="CJ7" s="47"/>
      <c r="CK7" s="46"/>
      <c r="CL7" s="46"/>
    </row>
    <row r="8" customFormat="false" ht="12.75" hidden="false" customHeight="false" outlineLevel="3" collapsed="false">
      <c r="A8" s="28" t="s">
        <v>105</v>
      </c>
      <c r="B8" s="28" t="s">
        <v>86</v>
      </c>
      <c r="C8" s="29" t="s">
        <v>96</v>
      </c>
      <c r="D8" s="29" t="s">
        <v>97</v>
      </c>
      <c r="E8" s="29" t="s">
        <v>106</v>
      </c>
      <c r="F8" s="29" t="s">
        <v>87</v>
      </c>
      <c r="G8" s="61" t="s">
        <v>107</v>
      </c>
      <c r="H8" s="61" t="s">
        <v>108</v>
      </c>
      <c r="I8" s="29" t="s">
        <v>109</v>
      </c>
      <c r="J8" s="30" t="n">
        <v>1</v>
      </c>
      <c r="K8" s="30" t="n">
        <v>1</v>
      </c>
      <c r="L8" s="31" t="n">
        <v>0</v>
      </c>
      <c r="M8" s="31" t="n">
        <v>0.6</v>
      </c>
      <c r="N8" s="31" t="n">
        <v>1</v>
      </c>
      <c r="O8" s="32" t="n">
        <v>6960000</v>
      </c>
      <c r="P8" s="58" t="n">
        <v>6960000</v>
      </c>
      <c r="Q8" s="58" t="n">
        <v>0</v>
      </c>
      <c r="R8" s="33" t="n">
        <v>0</v>
      </c>
      <c r="S8" s="34" t="n">
        <v>1</v>
      </c>
      <c r="T8" s="33" t="n">
        <v>0</v>
      </c>
      <c r="U8" s="35" t="n">
        <v>6960000</v>
      </c>
      <c r="V8" s="32" t="s">
        <v>102</v>
      </c>
      <c r="W8" s="32" t="n">
        <v>4176000</v>
      </c>
      <c r="X8" s="32" t="n">
        <v>0</v>
      </c>
      <c r="Y8" s="32" t="n">
        <v>4176000</v>
      </c>
      <c r="Z8" s="32" t="n">
        <v>0</v>
      </c>
      <c r="AA8" s="32" t="n">
        <v>0</v>
      </c>
      <c r="AB8" s="32" t="n">
        <v>0</v>
      </c>
      <c r="AC8" s="35" t="n">
        <v>6960000</v>
      </c>
      <c r="AD8" s="32" t="n">
        <v>0</v>
      </c>
      <c r="AE8" s="32" t="n">
        <v>0</v>
      </c>
      <c r="AF8" s="32" t="n">
        <v>0</v>
      </c>
      <c r="AG8" s="32" t="n">
        <v>0</v>
      </c>
      <c r="AH8" s="36" t="n">
        <v>0</v>
      </c>
      <c r="AI8" s="32" t="n">
        <v>0</v>
      </c>
      <c r="AJ8" s="32" t="n">
        <v>0</v>
      </c>
      <c r="AK8" s="37" t="n">
        <v>0</v>
      </c>
      <c r="AL8" s="38" t="n">
        <v>0</v>
      </c>
      <c r="AM8" s="32" t="n">
        <v>6960000</v>
      </c>
      <c r="AN8" s="38" t="n">
        <v>0</v>
      </c>
      <c r="AO8" s="31" t="n">
        <v>0</v>
      </c>
      <c r="AP8" s="32" t="n">
        <v>6960000</v>
      </c>
      <c r="AQ8" s="39" t="n">
        <v>1</v>
      </c>
      <c r="AR8" s="32" t="n">
        <v>6960000</v>
      </c>
      <c r="AS8" s="32" t="n">
        <v>6960000</v>
      </c>
      <c r="AT8" s="32" t="n">
        <v>0</v>
      </c>
      <c r="AU8" s="32" t="n">
        <v>0</v>
      </c>
      <c r="AV8" s="32" t="n">
        <v>0</v>
      </c>
      <c r="AW8" s="32" t="n">
        <v>0</v>
      </c>
      <c r="AX8" s="32" t="n">
        <v>0</v>
      </c>
      <c r="AY8" s="32" t="n">
        <v>0</v>
      </c>
      <c r="AZ8" s="32" t="n">
        <v>304200.46</v>
      </c>
      <c r="BA8" s="32" t="n">
        <v>304200.46</v>
      </c>
      <c r="BB8" s="32" t="s">
        <v>87</v>
      </c>
      <c r="BC8" s="32" t="s">
        <v>87</v>
      </c>
      <c r="BD8" s="32" t="n">
        <v>0</v>
      </c>
      <c r="BE8" s="32" t="n">
        <v>0</v>
      </c>
      <c r="BF8" s="32" t="n">
        <v>0</v>
      </c>
      <c r="BG8" s="32" t="n">
        <v>0</v>
      </c>
      <c r="BH8" s="32" t="n">
        <v>0</v>
      </c>
      <c r="BI8" s="32" t="n">
        <v>0</v>
      </c>
      <c r="BJ8" s="32" t="n">
        <v>304200.46</v>
      </c>
      <c r="BK8" s="32" t="n">
        <v>304200.46</v>
      </c>
      <c r="BL8" s="42" t="n">
        <v>6960000</v>
      </c>
      <c r="BM8" s="32" t="s">
        <v>103</v>
      </c>
      <c r="BN8" s="32" t="n">
        <v>0</v>
      </c>
      <c r="BO8" s="40" t="b">
        <f aca="false">FALSE()</f>
        <v>0</v>
      </c>
      <c r="BP8" s="40" t="n">
        <v>0</v>
      </c>
      <c r="BQ8" s="58" t="n">
        <v>0</v>
      </c>
      <c r="BR8" s="31" t="n">
        <v>6960000</v>
      </c>
      <c r="BS8" s="29" t="n">
        <v>17</v>
      </c>
      <c r="BT8" s="31" t="n">
        <v>0</v>
      </c>
      <c r="BU8" s="41" t="n">
        <v>0</v>
      </c>
      <c r="BV8" s="31" t="n">
        <v>147</v>
      </c>
      <c r="BW8" s="42" t="n">
        <v>0</v>
      </c>
      <c r="BX8" s="42" t="n">
        <v>0</v>
      </c>
      <c r="BY8" s="40" t="n">
        <v>0</v>
      </c>
      <c r="BZ8" s="40" t="n">
        <v>0</v>
      </c>
      <c r="CA8" s="40" t="n">
        <v>0</v>
      </c>
      <c r="CB8" s="40" t="n">
        <v>0</v>
      </c>
      <c r="CC8" s="40" t="n">
        <v>0</v>
      </c>
      <c r="CD8" s="40" t="n">
        <v>0</v>
      </c>
      <c r="CE8" s="40" t="n">
        <v>0</v>
      </c>
      <c r="CF8" s="40" t="n">
        <v>0</v>
      </c>
      <c r="CG8" s="40" t="n">
        <v>0</v>
      </c>
      <c r="CH8" s="40" t="n">
        <v>0</v>
      </c>
      <c r="CI8" s="40" t="n">
        <v>0</v>
      </c>
      <c r="CJ8" s="40" t="n">
        <v>0</v>
      </c>
      <c r="CK8" s="31" t="n">
        <v>0.6</v>
      </c>
      <c r="CL8" s="31" t="n">
        <v>0</v>
      </c>
    </row>
    <row r="9" customFormat="false" ht="20.1" hidden="false" customHeight="true" outlineLevel="2" collapsed="false">
      <c r="A9" s="43" t="s">
        <v>110</v>
      </c>
      <c r="B9" s="43"/>
      <c r="C9" s="44"/>
      <c r="D9" s="44"/>
      <c r="E9" s="44"/>
      <c r="F9" s="44"/>
      <c r="G9" s="62"/>
      <c r="H9" s="62"/>
      <c r="I9" s="44"/>
      <c r="J9" s="45"/>
      <c r="K9" s="45"/>
      <c r="L9" s="46"/>
      <c r="M9" s="46"/>
      <c r="N9" s="46"/>
      <c r="O9" s="47"/>
      <c r="P9" s="60"/>
      <c r="Q9" s="60"/>
      <c r="R9" s="48" t="n">
        <v>0</v>
      </c>
      <c r="S9" s="49" t="n">
        <v>1</v>
      </c>
      <c r="T9" s="48" t="n">
        <v>0</v>
      </c>
      <c r="U9" s="50" t="n">
        <v>6960000</v>
      </c>
      <c r="V9" s="47"/>
      <c r="W9" s="47" t="n">
        <v>4176000</v>
      </c>
      <c r="X9" s="47" t="n">
        <v>0</v>
      </c>
      <c r="Y9" s="47" t="n">
        <v>4176000</v>
      </c>
      <c r="Z9" s="47" t="n">
        <v>0</v>
      </c>
      <c r="AA9" s="47" t="n">
        <v>0</v>
      </c>
      <c r="AB9" s="47" t="n">
        <v>0</v>
      </c>
      <c r="AC9" s="50" t="n">
        <v>6960000</v>
      </c>
      <c r="AD9" s="47" t="n">
        <v>0</v>
      </c>
      <c r="AE9" s="47" t="n">
        <v>0</v>
      </c>
      <c r="AF9" s="47" t="n">
        <v>0</v>
      </c>
      <c r="AG9" s="47" t="n">
        <v>0</v>
      </c>
      <c r="AH9" s="51" t="n">
        <v>0</v>
      </c>
      <c r="AI9" s="47" t="n">
        <v>0</v>
      </c>
      <c r="AJ9" s="47" t="n">
        <v>0</v>
      </c>
      <c r="AK9" s="52" t="n">
        <v>0</v>
      </c>
      <c r="AL9" s="53"/>
      <c r="AM9" s="47" t="n">
        <v>6960000</v>
      </c>
      <c r="AN9" s="53"/>
      <c r="AO9" s="46"/>
      <c r="AP9" s="47" t="n">
        <v>6960000</v>
      </c>
      <c r="AQ9" s="54"/>
      <c r="AR9" s="47"/>
      <c r="AS9" s="47"/>
      <c r="AT9" s="47" t="n">
        <v>0</v>
      </c>
      <c r="AU9" s="47" t="n">
        <v>0</v>
      </c>
      <c r="AV9" s="47" t="n">
        <v>0</v>
      </c>
      <c r="AW9" s="47" t="n">
        <v>0</v>
      </c>
      <c r="AX9" s="47" t="n">
        <v>0</v>
      </c>
      <c r="AY9" s="47" t="n">
        <v>0</v>
      </c>
      <c r="AZ9" s="47" t="n">
        <v>304200.46</v>
      </c>
      <c r="BA9" s="47" t="n">
        <v>304200.46</v>
      </c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56"/>
      <c r="BM9" s="47"/>
      <c r="BN9" s="47"/>
      <c r="BO9" s="47"/>
      <c r="BP9" s="47"/>
      <c r="BQ9" s="60"/>
      <c r="BR9" s="46"/>
      <c r="BS9" s="44"/>
      <c r="BT9" s="46"/>
      <c r="BU9" s="55"/>
      <c r="BV9" s="46"/>
      <c r="BW9" s="56"/>
      <c r="BX9" s="56"/>
      <c r="BY9" s="47"/>
      <c r="BZ9" s="47"/>
      <c r="CA9" s="47" t="n">
        <v>0</v>
      </c>
      <c r="CB9" s="47"/>
      <c r="CC9" s="47"/>
      <c r="CD9" s="47"/>
      <c r="CE9" s="47"/>
      <c r="CF9" s="47"/>
      <c r="CG9" s="47"/>
      <c r="CH9" s="47"/>
      <c r="CI9" s="47"/>
      <c r="CJ9" s="47"/>
      <c r="CK9" s="46"/>
      <c r="CL9" s="46"/>
    </row>
    <row r="10" customFormat="false" ht="12.75" hidden="false" customHeight="false" outlineLevel="3" collapsed="false">
      <c r="A10" s="28" t="s">
        <v>111</v>
      </c>
      <c r="B10" s="28" t="s">
        <v>86</v>
      </c>
      <c r="C10" s="29" t="s">
        <v>112</v>
      </c>
      <c r="D10" s="29" t="s">
        <v>113</v>
      </c>
      <c r="E10" s="29" t="s">
        <v>114</v>
      </c>
      <c r="F10" s="29" t="s">
        <v>115</v>
      </c>
      <c r="G10" s="29" t="s">
        <v>116</v>
      </c>
      <c r="H10" s="29" t="s">
        <v>117</v>
      </c>
      <c r="I10" s="29" t="s">
        <v>117</v>
      </c>
      <c r="J10" s="30" t="n">
        <v>3000000</v>
      </c>
      <c r="K10" s="30" t="n">
        <v>3000000</v>
      </c>
      <c r="L10" s="31" t="n">
        <v>0.356383349077931</v>
      </c>
      <c r="M10" s="31" t="n">
        <v>0</v>
      </c>
      <c r="N10" s="31" t="n">
        <v>0.705098553128877</v>
      </c>
      <c r="O10" s="32" t="n">
        <v>0.229860016155038</v>
      </c>
      <c r="P10" s="31" t="n">
        <v>0.220628267155062</v>
      </c>
      <c r="Q10" s="31" t="n">
        <v>0.009231748999976</v>
      </c>
      <c r="R10" s="33" t="n">
        <v>0</v>
      </c>
      <c r="S10" s="34" t="n">
        <v>1</v>
      </c>
      <c r="T10" s="33" t="n">
        <v>0</v>
      </c>
      <c r="U10" s="35" t="n">
        <v>689580.048465115</v>
      </c>
      <c r="V10" s="32" t="s">
        <v>102</v>
      </c>
      <c r="W10" s="32" t="n">
        <v>0</v>
      </c>
      <c r="X10" s="32" t="n">
        <v>0</v>
      </c>
      <c r="Y10" s="32" t="n">
        <v>0</v>
      </c>
      <c r="Z10" s="32" t="n">
        <v>0</v>
      </c>
      <c r="AA10" s="32" t="n">
        <v>0</v>
      </c>
      <c r="AB10" s="32" t="n">
        <v>0</v>
      </c>
      <c r="AC10" s="35" t="n">
        <v>661884.801465187</v>
      </c>
      <c r="AD10" s="32" t="n">
        <v>27695.246999928</v>
      </c>
      <c r="AE10" s="32" t="n">
        <v>0</v>
      </c>
      <c r="AF10" s="32" t="n">
        <v>0</v>
      </c>
      <c r="AG10" s="32" t="n">
        <v>27695.246999928</v>
      </c>
      <c r="AH10" s="36" t="n">
        <v>-73018.0673458399</v>
      </c>
      <c r="AI10" s="32" t="n">
        <v>0</v>
      </c>
      <c r="AJ10" s="32" t="n">
        <v>0</v>
      </c>
      <c r="AK10" s="37" t="n">
        <v>-73018.0673458399</v>
      </c>
      <c r="AL10" s="38" t="n">
        <v>0</v>
      </c>
      <c r="AM10" s="32" t="n">
        <v>762598.115810955</v>
      </c>
      <c r="AN10" s="38" t="n">
        <v>0</v>
      </c>
      <c r="AO10" s="38" t="n">
        <v>908777.540148724</v>
      </c>
      <c r="AP10" s="32" t="n">
        <v>0</v>
      </c>
      <c r="AQ10" s="39" t="n">
        <v>1</v>
      </c>
      <c r="AR10" s="32" t="n">
        <v>1798001.31047864</v>
      </c>
      <c r="AS10" s="32" t="n">
        <v>0.85</v>
      </c>
      <c r="AT10" s="32" t="n">
        <v>-73018.0673458399</v>
      </c>
      <c r="AU10" s="32" t="n">
        <v>0</v>
      </c>
      <c r="AV10" s="32" t="n">
        <v>0</v>
      </c>
      <c r="AW10" s="32" t="n">
        <v>-73018.0673458399</v>
      </c>
      <c r="AX10" s="32" t="n">
        <v>689580.048465115</v>
      </c>
      <c r="AY10" s="32" t="n">
        <v>0</v>
      </c>
      <c r="AZ10" s="32" t="n">
        <v>-213019.12</v>
      </c>
      <c r="BA10" s="32" t="n">
        <v>476560.928465116</v>
      </c>
      <c r="BB10" s="32" t="n">
        <v>0.543895572050166</v>
      </c>
      <c r="BC10" s="31" t="n">
        <v>0.530012771392082</v>
      </c>
      <c r="BD10" s="32" t="n">
        <v>-100713.314345768</v>
      </c>
      <c r="BE10" s="32" t="n">
        <v>0</v>
      </c>
      <c r="BF10" s="32" t="n">
        <v>0</v>
      </c>
      <c r="BG10" s="32" t="n">
        <v>-100713.314345768</v>
      </c>
      <c r="BH10" s="32" t="n">
        <v>661884.801465187</v>
      </c>
      <c r="BI10" s="32" t="n">
        <v>0</v>
      </c>
      <c r="BJ10" s="32" t="n">
        <v>-213019.12</v>
      </c>
      <c r="BK10" s="32" t="n">
        <v>448865.681465187</v>
      </c>
      <c r="BL10" s="32" t="n">
        <v>0</v>
      </c>
      <c r="BM10" s="32" t="s">
        <v>93</v>
      </c>
      <c r="BN10" s="32" t="n">
        <v>0</v>
      </c>
      <c r="BO10" s="40" t="b">
        <f aca="false">FALSE()</f>
        <v>0</v>
      </c>
      <c r="BP10" s="40" t="n">
        <v>0</v>
      </c>
      <c r="BQ10" s="31" t="n">
        <v>0</v>
      </c>
      <c r="BR10" s="31" t="n">
        <v>0</v>
      </c>
      <c r="BS10" s="29" t="n">
        <v>7</v>
      </c>
      <c r="BT10" s="31" t="n">
        <v>0</v>
      </c>
      <c r="BU10" s="41" t="n">
        <v>2115295.65938663</v>
      </c>
      <c r="BV10" s="31" t="n">
        <v>4</v>
      </c>
      <c r="BW10" s="42" t="n">
        <v>0.543895572050166</v>
      </c>
      <c r="BX10" s="42" t="n">
        <v>0.543895572050166</v>
      </c>
      <c r="BY10" s="40" t="n">
        <v>0</v>
      </c>
      <c r="BZ10" s="40" t="n">
        <v>0</v>
      </c>
      <c r="CA10" s="40" t="n">
        <v>0</v>
      </c>
      <c r="CB10" s="40" t="n">
        <v>0</v>
      </c>
      <c r="CC10" s="40" t="n">
        <v>0</v>
      </c>
      <c r="CD10" s="40" t="n">
        <v>0</v>
      </c>
      <c r="CE10" s="40" t="n">
        <v>0</v>
      </c>
      <c r="CF10" s="40" t="n">
        <v>0</v>
      </c>
      <c r="CG10" s="40" t="n">
        <v>-100713.314345768</v>
      </c>
      <c r="CH10" s="40" t="n">
        <v>0</v>
      </c>
      <c r="CI10" s="40" t="n">
        <v>0</v>
      </c>
      <c r="CJ10" s="40" t="n">
        <v>-100713.314345768</v>
      </c>
      <c r="CK10" s="31" t="n">
        <v>0</v>
      </c>
      <c r="CL10" s="31" t="n">
        <v>0</v>
      </c>
    </row>
    <row r="11" customFormat="false" ht="20.1" hidden="false" customHeight="true" outlineLevel="2" collapsed="false">
      <c r="A11" s="43" t="s">
        <v>118</v>
      </c>
      <c r="B11" s="43"/>
      <c r="C11" s="44"/>
      <c r="D11" s="44"/>
      <c r="E11" s="44"/>
      <c r="F11" s="44"/>
      <c r="G11" s="44"/>
      <c r="H11" s="44"/>
      <c r="I11" s="44"/>
      <c r="J11" s="45"/>
      <c r="K11" s="45"/>
      <c r="L11" s="46"/>
      <c r="M11" s="46"/>
      <c r="N11" s="46"/>
      <c r="O11" s="47"/>
      <c r="P11" s="46"/>
      <c r="Q11" s="46"/>
      <c r="R11" s="48" t="n">
        <v>0</v>
      </c>
      <c r="S11" s="49" t="n">
        <v>1</v>
      </c>
      <c r="T11" s="48" t="n">
        <v>0</v>
      </c>
      <c r="U11" s="50" t="n">
        <v>689580.048465115</v>
      </c>
      <c r="V11" s="47"/>
      <c r="W11" s="47" t="n">
        <v>0</v>
      </c>
      <c r="X11" s="47" t="n">
        <v>0</v>
      </c>
      <c r="Y11" s="47" t="n">
        <v>0</v>
      </c>
      <c r="Z11" s="47" t="n">
        <v>0</v>
      </c>
      <c r="AA11" s="47" t="n">
        <v>0</v>
      </c>
      <c r="AB11" s="47" t="n">
        <v>0</v>
      </c>
      <c r="AC11" s="50" t="n">
        <v>661884.801465187</v>
      </c>
      <c r="AD11" s="47" t="n">
        <v>27695.246999928</v>
      </c>
      <c r="AE11" s="47" t="n">
        <v>0</v>
      </c>
      <c r="AF11" s="47" t="n">
        <v>0</v>
      </c>
      <c r="AG11" s="47" t="n">
        <v>27695.246999928</v>
      </c>
      <c r="AH11" s="51" t="n">
        <v>-73018.0673458399</v>
      </c>
      <c r="AI11" s="47" t="n">
        <v>0</v>
      </c>
      <c r="AJ11" s="47" t="n">
        <v>0</v>
      </c>
      <c r="AK11" s="52" t="n">
        <v>-73018.0673458399</v>
      </c>
      <c r="AL11" s="53"/>
      <c r="AM11" s="47" t="n">
        <v>762598.115810955</v>
      </c>
      <c r="AN11" s="53"/>
      <c r="AO11" s="53"/>
      <c r="AP11" s="47" t="n">
        <v>0</v>
      </c>
      <c r="AQ11" s="54"/>
      <c r="AR11" s="47"/>
      <c r="AS11" s="47"/>
      <c r="AT11" s="47" t="n">
        <v>-73018.0673458399</v>
      </c>
      <c r="AU11" s="47" t="n">
        <v>0</v>
      </c>
      <c r="AV11" s="47" t="n">
        <v>0</v>
      </c>
      <c r="AW11" s="47" t="n">
        <v>-73018.0673458399</v>
      </c>
      <c r="AX11" s="47" t="n">
        <v>689580.048465115</v>
      </c>
      <c r="AY11" s="47" t="n">
        <v>0</v>
      </c>
      <c r="AZ11" s="47" t="n">
        <v>-213019.12</v>
      </c>
      <c r="BA11" s="47" t="n">
        <v>476560.928465116</v>
      </c>
      <c r="BB11" s="47"/>
      <c r="BC11" s="46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6"/>
      <c r="BR11" s="46"/>
      <c r="BS11" s="44"/>
      <c r="BT11" s="46"/>
      <c r="BU11" s="55"/>
      <c r="BV11" s="46"/>
      <c r="BW11" s="56"/>
      <c r="BX11" s="56"/>
      <c r="BY11" s="47"/>
      <c r="BZ11" s="47"/>
      <c r="CA11" s="47" t="n">
        <v>0</v>
      </c>
      <c r="CB11" s="47"/>
      <c r="CC11" s="47"/>
      <c r="CD11" s="47"/>
      <c r="CE11" s="47"/>
      <c r="CF11" s="47"/>
      <c r="CG11" s="47"/>
      <c r="CH11" s="47"/>
      <c r="CI11" s="47"/>
      <c r="CJ11" s="47"/>
      <c r="CK11" s="46"/>
      <c r="CL11" s="46"/>
    </row>
    <row r="12" customFormat="false" ht="30" hidden="false" customHeight="true" outlineLevel="1" collapsed="false">
      <c r="A12" s="43"/>
      <c r="B12" s="43" t="s">
        <v>119</v>
      </c>
      <c r="C12" s="63"/>
      <c r="D12" s="63"/>
      <c r="E12" s="63"/>
      <c r="F12" s="63"/>
      <c r="G12" s="63"/>
      <c r="H12" s="63"/>
      <c r="I12" s="63"/>
      <c r="J12" s="64"/>
      <c r="K12" s="64"/>
      <c r="L12" s="65"/>
      <c r="M12" s="65"/>
      <c r="N12" s="65"/>
      <c r="O12" s="66"/>
      <c r="P12" s="65"/>
      <c r="Q12" s="65"/>
      <c r="R12" s="67" t="n">
        <v>0</v>
      </c>
      <c r="S12" s="68" t="n">
        <v>3.75</v>
      </c>
      <c r="T12" s="67" t="n">
        <v>0</v>
      </c>
      <c r="U12" s="69" t="n">
        <v>7649580.04846512</v>
      </c>
      <c r="V12" s="66"/>
      <c r="W12" s="66" t="n">
        <v>4176000</v>
      </c>
      <c r="X12" s="66" t="n">
        <v>0</v>
      </c>
      <c r="Y12" s="66" t="n">
        <v>4176000</v>
      </c>
      <c r="Z12" s="66" t="n">
        <v>0</v>
      </c>
      <c r="AA12" s="66" t="n">
        <v>0</v>
      </c>
      <c r="AB12" s="66" t="n">
        <v>0</v>
      </c>
      <c r="AC12" s="69" t="n">
        <v>7621884.80146519</v>
      </c>
      <c r="AD12" s="66" t="n">
        <v>27695.246999928</v>
      </c>
      <c r="AE12" s="66" t="n">
        <v>0</v>
      </c>
      <c r="AF12" s="66" t="n">
        <v>0</v>
      </c>
      <c r="AG12" s="66" t="n">
        <v>27695.246999928</v>
      </c>
      <c r="AH12" s="70" t="n">
        <v>-73018.0673458399</v>
      </c>
      <c r="AI12" s="66" t="n">
        <v>0</v>
      </c>
      <c r="AJ12" s="66" t="n">
        <v>0</v>
      </c>
      <c r="AK12" s="71" t="n">
        <v>-73018.0673458399</v>
      </c>
      <c r="AL12" s="72"/>
      <c r="AM12" s="66" t="n">
        <v>7722598.11581096</v>
      </c>
      <c r="AN12" s="72"/>
      <c r="AO12" s="72"/>
      <c r="AP12" s="66" t="n">
        <v>6960000</v>
      </c>
      <c r="AQ12" s="73"/>
      <c r="AR12" s="66"/>
      <c r="AS12" s="66"/>
      <c r="AT12" s="66" t="n">
        <v>-73018.0673458399</v>
      </c>
      <c r="AU12" s="66" t="n">
        <v>0</v>
      </c>
      <c r="AV12" s="66" t="n">
        <v>0</v>
      </c>
      <c r="AW12" s="66" t="n">
        <v>-73018.0673458399</v>
      </c>
      <c r="AX12" s="66" t="n">
        <v>1280819.46846512</v>
      </c>
      <c r="AY12" s="66" t="n">
        <v>0</v>
      </c>
      <c r="AZ12" s="66" t="n">
        <v>-500058.66</v>
      </c>
      <c r="BA12" s="66" t="n">
        <v>780760.808465116</v>
      </c>
      <c r="BB12" s="66"/>
      <c r="BC12" s="65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5"/>
      <c r="BR12" s="65"/>
      <c r="BS12" s="63"/>
      <c r="BT12" s="65"/>
      <c r="BU12" s="74"/>
      <c r="BV12" s="65"/>
      <c r="BW12" s="75"/>
      <c r="BX12" s="75"/>
      <c r="BY12" s="66"/>
      <c r="BZ12" s="66"/>
      <c r="CA12" s="66" t="n">
        <v>0</v>
      </c>
      <c r="CB12" s="66"/>
      <c r="CC12" s="66"/>
      <c r="CD12" s="66"/>
      <c r="CE12" s="66"/>
      <c r="CF12" s="66"/>
      <c r="CG12" s="66"/>
      <c r="CH12" s="66"/>
      <c r="CI12" s="66"/>
      <c r="CJ12" s="66"/>
      <c r="CK12" s="65"/>
      <c r="CL12" s="65"/>
    </row>
  </sheetData>
  <mergeCells count="12">
    <mergeCell ref="R1:T1"/>
    <mergeCell ref="AD1:AK1"/>
    <mergeCell ref="AT1:BA1"/>
    <mergeCell ref="BD1:BK1"/>
    <mergeCell ref="CG1:CJ1"/>
    <mergeCell ref="AD2:AG2"/>
    <mergeCell ref="AH2:AK2"/>
    <mergeCell ref="AT2:AW2"/>
    <mergeCell ref="AX2:BA2"/>
    <mergeCell ref="BD2:BG2"/>
    <mergeCell ref="BH2:BK2"/>
    <mergeCell ref="CG2:CJ2"/>
  </mergeCells>
  <conditionalFormatting sqref="AP4:AP12 AM4:AM12">
    <cfRule type="cellIs" priority="2" operator="notEqual" aboveAverage="0" equalAverage="0" bottom="0" percent="0" rank="0" text="" dxfId="0">
      <formula>"$BM$54"</formula>
    </cfRule>
  </conditionalFormatting>
  <conditionalFormatting sqref="BO4:BO12">
    <cfRule type="cellIs" priority="3" operator="notEqual" aboveAverage="0" equalAverage="0" bottom="0" percent="0" rank="0" text="" dxfId="1">
      <formula>FALSE()</formula>
    </cfRule>
  </conditionalFormatting>
  <conditionalFormatting sqref="BN4:BN12">
    <cfRule type="cellIs" priority="4" operator="notEqual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1" right="0.1" top="0.9" bottom="0.9" header="0.5" footer="0.5"/>
  <pageSetup paperSize="5" scale="100" fitToWidth="1" fitToHeight="6" pageOrder="downThenOver" orientation="landscape" blackAndWhite="false" draft="false" cellComments="none" horizontalDpi="300" verticalDpi="300" copies="1"/>
  <headerFooter differentFirst="false" differentOddEven="false">
    <oddHeader>&amp;L&amp;"Bookman Old Style,Bold"&amp;12FINAL
CONFIDENTIAL AND PROPRIETARY&amp;C&amp;"Bookman Old Style,Bold"&amp;12ENRON
MERCHANT PORTFOLIO REPORT
 As of Oct-12-2001&amp;R&amp;D
&amp;T</oddHeader>
    <oddFooter>&amp;C&amp;P  of  &amp;N</oddFooter>
  </headerFooter>
  <rowBreaks count="1" manualBreakCount="1">
    <brk id="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2001-10-15T12:07:45Z</dcterms:created>
  <dc:creator>avakhar</dc:creator>
  <dc:description/>
  <dc:language>en-US</dc:language>
  <cp:lastModifiedBy>Kevin Miller</cp:lastModifiedBy>
  <dcterms:modified xsi:type="dcterms:W3CDTF">2001-10-15T18:00:09Z</dcterms:modified>
  <cp:revision>0</cp:revision>
  <dc:subject/>
  <dc:title/>
</cp:coreProperties>
</file>