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RIT7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<sst xmlns="http://schemas.openxmlformats.org/spreadsheetml/2006/main" count="403" uniqueCount="122">
  <si>
    <t xml:space="preserve">GIS ID</t>
  </si>
  <si>
    <t xml:space="preserve">Name</t>
  </si>
  <si>
    <t xml:space="preserve">Job Group</t>
  </si>
  <si>
    <t xml:space="preserve">Job Title</t>
  </si>
  <si>
    <t xml:space="preserve">Org Unit</t>
  </si>
  <si>
    <t xml:space="preserve">Hire Date</t>
  </si>
  <si>
    <t xml:space="preserve">PRC Rating</t>
  </si>
  <si>
    <t xml:space="preserve">Grade</t>
  </si>
  <si>
    <t xml:space="preserve">Annual Min</t>
  </si>
  <si>
    <t xml:space="preserve">Annual Mid</t>
  </si>
  <si>
    <t xml:space="preserve">Annual Max</t>
  </si>
  <si>
    <t xml:space="preserve">Last Inc Date</t>
  </si>
  <si>
    <t xml:space="preserve">Last Inc Type</t>
  </si>
  <si>
    <t xml:space="preserve">Last Inc Amt</t>
  </si>
  <si>
    <t xml:space="preserve">Last Inc Pct</t>
  </si>
  <si>
    <t xml:space="preserve">Currency Code</t>
  </si>
  <si>
    <t xml:space="preserve">Annual Salary</t>
  </si>
  <si>
    <t xml:space="preserve">Baseline Increase Budget</t>
  </si>
  <si>
    <t xml:space="preserve">Baseline Increase Pct</t>
  </si>
  <si>
    <t xml:space="preserve">Increase Type 1</t>
  </si>
  <si>
    <t xml:space="preserve">Increase Amt 1 USD Equiv</t>
  </si>
  <si>
    <t xml:space="preserve">Increase Pct 1</t>
  </si>
  <si>
    <t xml:space="preserve">Increase Type 2</t>
  </si>
  <si>
    <t xml:space="preserve">Increase Amt 2 USD Equiv</t>
  </si>
  <si>
    <t xml:space="preserve">Increase Pct 2</t>
  </si>
  <si>
    <t xml:space="preserve">Increase Type 3</t>
  </si>
  <si>
    <t xml:space="preserve">Increase Amt 3 USD Equiv</t>
  </si>
  <si>
    <t xml:space="preserve">Increase Pct 3</t>
  </si>
  <si>
    <t xml:space="preserve">Total Inc Amt USD Equiv</t>
  </si>
  <si>
    <t xml:space="preserve">Total Inc Pct</t>
  </si>
  <si>
    <t xml:space="preserve">New Annual Salary USD Equiv</t>
  </si>
  <si>
    <t xml:space="preserve">Lump Sum Amt USD Equiv</t>
  </si>
  <si>
    <t xml:space="preserve">PRC Promote</t>
  </si>
  <si>
    <t xml:space="preserve">Promote</t>
  </si>
  <si>
    <t xml:space="preserve">ROBERTS JR, MICHAEL</t>
  </si>
  <si>
    <t xml:space="preserve">VP-ST</t>
  </si>
  <si>
    <t xml:space="preserve">VP RESEARCH</t>
  </si>
  <si>
    <t xml:space="preserve">Market Tech</t>
  </si>
  <si>
    <t xml:space="preserve">SUPERIOR</t>
  </si>
  <si>
    <t xml:space="preserve">EP5E</t>
  </si>
  <si>
    <t xml:space="preserve">Comp:Normalized Change</t>
  </si>
  <si>
    <t xml:space="preserve">USD</t>
  </si>
  <si>
    <t xml:space="preserve">Merit</t>
  </si>
  <si>
    <t xml:space="preserve">Equity</t>
  </si>
  <si>
    <t xml:space="preserve">No</t>
  </si>
  <si>
    <t xml:space="preserve">SHANBHOGUE, VASANT</t>
  </si>
  <si>
    <t xml:space="preserve">Global Risk Markets</t>
  </si>
  <si>
    <t xml:space="preserve">GIBNER, PEYTON</t>
  </si>
  <si>
    <t xml:space="preserve">Valuation And Stat. Analysis</t>
  </si>
  <si>
    <t xml:space="preserve">SATISFACTORY</t>
  </si>
  <si>
    <t xml:space="preserve">KRISHNARAO, PINNAMANENI</t>
  </si>
  <si>
    <t xml:space="preserve">DIR-ST</t>
  </si>
  <si>
    <t xml:space="preserve">DIR RESEARCH</t>
  </si>
  <si>
    <t xml:space="preserve">GS04</t>
  </si>
  <si>
    <t xml:space="preserve">Promotion Hierarchal</t>
  </si>
  <si>
    <t xml:space="preserve">*</t>
  </si>
  <si>
    <t xml:space="preserve">LU, ZIMIN</t>
  </si>
  <si>
    <t xml:space="preserve">EXCELLENT</t>
  </si>
  <si>
    <t xml:space="preserve">CS07</t>
  </si>
  <si>
    <t xml:space="preserve">SEZGEN, OSMAN</t>
  </si>
  <si>
    <t xml:space="preserve">TAMARCHENKO, TANYA</t>
  </si>
  <si>
    <t xml:space="preserve">Global Power And Risk</t>
  </si>
  <si>
    <t xml:space="preserve">STRONG</t>
  </si>
  <si>
    <t xml:space="preserve">RAYMOND, MAUREEN</t>
  </si>
  <si>
    <t xml:space="preserve">MARQUEZ, JOSE</t>
  </si>
  <si>
    <t xml:space="preserve">MGR-ST</t>
  </si>
  <si>
    <t xml:space="preserve">MGR RESEARCH</t>
  </si>
  <si>
    <t xml:space="preserve">GS03</t>
  </si>
  <si>
    <t xml:space="preserve">HRGOVCIC, HRVOJE</t>
  </si>
  <si>
    <t xml:space="preserve">ISSLER, PAULO</t>
  </si>
  <si>
    <t xml:space="preserve">LIN, MARTIN</t>
  </si>
  <si>
    <t xml:space="preserve">DHAR, AMITAVA</t>
  </si>
  <si>
    <t xml:space="preserve">Other</t>
  </si>
  <si>
    <t xml:space="preserve">HALLIBURTON, THOMAS</t>
  </si>
  <si>
    <t xml:space="preserve">HUANG, YINXI</t>
  </si>
  <si>
    <t xml:space="preserve">KINDALL, KEVIN</t>
  </si>
  <si>
    <t xml:space="preserve">LEE, ROBERT</t>
  </si>
  <si>
    <t xml:space="preserve">SUPATGIAT, CHONAWEE</t>
  </si>
  <si>
    <t xml:space="preserve">CUNNINGHAM, LANCE</t>
  </si>
  <si>
    <t xml:space="preserve">MANAGER RESEARCH</t>
  </si>
  <si>
    <t xml:space="preserve">FENG, YOUYI</t>
  </si>
  <si>
    <t xml:space="preserve">BARKLEY, THOMAS</t>
  </si>
  <si>
    <t xml:space="preserve">NR</t>
  </si>
  <si>
    <t xml:space="preserve">Yes</t>
  </si>
  <si>
    <t xml:space="preserve">BHARATI, RAKESH</t>
  </si>
  <si>
    <t xml:space="preserve">MGR TRANS SUPT</t>
  </si>
  <si>
    <t xml:space="preserve">DE, RABI</t>
  </si>
  <si>
    <t xml:space="preserve">KIATSUPAIBUL, SEKSAN</t>
  </si>
  <si>
    <t xml:space="preserve">Research Group</t>
  </si>
  <si>
    <t xml:space="preserve">LEW, JAESOO</t>
  </si>
  <si>
    <t xml:space="preserve">NEALE, NELSON</t>
  </si>
  <si>
    <t xml:space="preserve">BENNETT, STEPHEN</t>
  </si>
  <si>
    <t xml:space="preserve">SPECSR-CS</t>
  </si>
  <si>
    <t xml:space="preserve">SPEC TRANS SUPT</t>
  </si>
  <si>
    <t xml:space="preserve">CS04</t>
  </si>
  <si>
    <t xml:space="preserve">MELLACHERUVU, PRAVEEN</t>
  </si>
  <si>
    <t xml:space="preserve">SPEC SR RATES TRANS SUPT</t>
  </si>
  <si>
    <t xml:space="preserve">CS05</t>
  </si>
  <si>
    <t xml:space="preserve">YAMAN, SEVIL</t>
  </si>
  <si>
    <t xml:space="preserve">SPEC SR TRANS SUPT</t>
  </si>
  <si>
    <t xml:space="preserve">NEEDS IMPROVEMENT</t>
  </si>
  <si>
    <t xml:space="preserve">PARKHILL, KENNETH</t>
  </si>
  <si>
    <t xml:space="preserve">GREEN, SHANE</t>
  </si>
  <si>
    <t xml:space="preserve">SPEC-CS</t>
  </si>
  <si>
    <t xml:space="preserve">KRISTAL, YANA</t>
  </si>
  <si>
    <t xml:space="preserve">SPRCJR-CS</t>
  </si>
  <si>
    <t xml:space="preserve">ANALYST RESEARCH</t>
  </si>
  <si>
    <t xml:space="preserve">CP13</t>
  </si>
  <si>
    <t xml:space="preserve">DUPONT, ANITA</t>
  </si>
  <si>
    <t xml:space="preserve">CLRSR-CS</t>
  </si>
  <si>
    <t xml:space="preserve">ASST ADMIN SR</t>
  </si>
  <si>
    <t xml:space="preserve">SAS3</t>
  </si>
  <si>
    <t xml:space="preserve">MOORE, KEVIN</t>
  </si>
  <si>
    <t xml:space="preserve">ASSTSR-CS</t>
  </si>
  <si>
    <t xml:space="preserve">SMITH, WILLIAM</t>
  </si>
  <si>
    <t xml:space="preserve">ASST-CS</t>
  </si>
  <si>
    <t xml:space="preserve">SECRETARY</t>
  </si>
  <si>
    <t xml:space="preserve">SAS1</t>
  </si>
  <si>
    <t xml:space="preserve">CRENSHAW, SHIRLEY</t>
  </si>
  <si>
    <t xml:space="preserve">COORD-CS</t>
  </si>
  <si>
    <t xml:space="preserve">COORD ADMIN</t>
  </si>
  <si>
    <t xml:space="preserve">SAS4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</si>
</sst>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#,##0"/>
    <numFmt numFmtId="167" formatCode="0.00%"/>
    <numFmt numFmtId="168" formatCode="#,##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56"/>
    <col collapsed="false" customWidth="true" hidden="false" outlineLevel="0" max="12" min="12" style="0" width="11.28"/>
    <col collapsed="false" customWidth="true" hidden="false" outlineLevel="0" max="19" min="19" style="0" width="23.7"/>
    <col collapsed="false" customWidth="true" hidden="false" outlineLevel="0" max="22" min="22" style="0" width="10.13"/>
    <col collapsed="false" customWidth="true" hidden="false" outlineLevel="0" max="25" min="25" style="0" width="10.28"/>
    <col collapsed="false" customWidth="true" hidden="false" outlineLevel="0" max="32" min="32" style="0" width="19.14"/>
    <col collapsed="false" customWidth="true" hidden="false" outlineLevel="0" max="36" min="36" style="0" width="26.42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T1" s="0" t="s">
        <v>18</v>
      </c>
      <c r="U1" s="0" t="s">
        <v>19</v>
      </c>
      <c r="V1" s="0" t="s">
        <v>20</v>
      </c>
      <c r="W1" s="0" t="s">
        <v>21</v>
      </c>
      <c r="X1" s="0" t="s">
        <v>22</v>
      </c>
      <c r="Y1" s="0" t="s">
        <v>23</v>
      </c>
      <c r="Z1" s="0" t="s">
        <v>24</v>
      </c>
      <c r="AA1" s="0" t="s">
        <v>25</v>
      </c>
      <c r="AB1" s="0" t="s">
        <v>26</v>
      </c>
      <c r="AC1" s="0" t="s">
        <v>27</v>
      </c>
      <c r="AD1" s="0" t="s">
        <v>28</v>
      </c>
      <c r="AE1" s="0" t="s">
        <v>29</v>
      </c>
      <c r="AF1" s="0" t="s">
        <v>30</v>
      </c>
      <c r="AG1" s="0" t="s">
        <v>31</v>
      </c>
      <c r="AH1" s="0" t="s">
        <v>32</v>
      </c>
      <c r="AI1" s="0" t="s">
        <v>33</v>
      </c>
    </row>
    <row r="2" customFormat="false" ht="12.75" hidden="false" customHeight="false" outlineLevel="0" collapsed="false">
      <c r="A2" s="0" t="n">
        <v>90012909</v>
      </c>
      <c r="B2" s="0" t="s">
        <v>34</v>
      </c>
      <c r="C2" s="0" t="s">
        <v>35</v>
      </c>
      <c r="D2" s="0" t="s">
        <v>36</v>
      </c>
      <c r="E2" s="0" t="s">
        <v>37</v>
      </c>
      <c r="F2" s="1" t="n">
        <v>27645</v>
      </c>
      <c r="G2" s="0" t="s">
        <v>38</v>
      </c>
      <c r="H2" s="0" t="s">
        <v>39</v>
      </c>
      <c r="I2" s="0" t="n">
        <v>0</v>
      </c>
      <c r="J2" s="2" t="n">
        <v>150000</v>
      </c>
      <c r="K2" s="0" t="n">
        <v>0</v>
      </c>
      <c r="L2" s="1" t="n">
        <v>36738</v>
      </c>
      <c r="M2" s="0" t="s">
        <v>40</v>
      </c>
      <c r="N2" s="2" t="n">
        <v>21020</v>
      </c>
      <c r="O2" s="3" t="n">
        <v>0.1767</v>
      </c>
      <c r="P2" s="0" t="s">
        <v>41</v>
      </c>
      <c r="Q2" s="2" t="n">
        <v>140000</v>
      </c>
      <c r="R2" s="2" t="n">
        <v>5950</v>
      </c>
      <c r="S2" s="2" t="str">
        <f aca="false">B2</f>
        <v>ROBERTS JR, MICHAEL</v>
      </c>
      <c r="T2" s="3" t="n">
        <v>0.0425</v>
      </c>
      <c r="U2" s="0" t="s">
        <v>42</v>
      </c>
      <c r="V2" s="4" t="n">
        <v>10000</v>
      </c>
      <c r="W2" s="3" t="n">
        <v>0.0714</v>
      </c>
      <c r="X2" s="0" t="s">
        <v>43</v>
      </c>
      <c r="Y2" s="4" t="n">
        <v>10000</v>
      </c>
      <c r="AB2" s="0" t="n">
        <v>0</v>
      </c>
      <c r="AC2" s="3" t="n">
        <v>0</v>
      </c>
      <c r="AD2" s="4" t="n">
        <v>10000</v>
      </c>
      <c r="AE2" s="3" t="n">
        <v>0.0714</v>
      </c>
      <c r="AF2" s="4" t="n">
        <f aca="false">Q2+V2+Y2</f>
        <v>160000</v>
      </c>
      <c r="AG2" s="0" t="n">
        <v>0</v>
      </c>
      <c r="AI2" s="0" t="s">
        <v>44</v>
      </c>
      <c r="AJ2" s="0" t="str">
        <f aca="false">B2</f>
        <v>ROBERTS JR, MICHAEL</v>
      </c>
    </row>
    <row r="3" customFormat="false" ht="12.75" hidden="false" customHeight="false" outlineLevel="0" collapsed="false">
      <c r="A3" s="0" t="n">
        <v>90012908</v>
      </c>
      <c r="B3" s="0" t="s">
        <v>45</v>
      </c>
      <c r="C3" s="0" t="s">
        <v>35</v>
      </c>
      <c r="D3" s="0" t="s">
        <v>36</v>
      </c>
      <c r="E3" s="0" t="s">
        <v>46</v>
      </c>
      <c r="F3" s="1" t="n">
        <v>34820</v>
      </c>
      <c r="G3" s="0" t="s">
        <v>38</v>
      </c>
      <c r="H3" s="0" t="s">
        <v>39</v>
      </c>
      <c r="I3" s="0" t="n">
        <v>0</v>
      </c>
      <c r="J3" s="2" t="n">
        <v>150000</v>
      </c>
      <c r="K3" s="0" t="n">
        <v>0</v>
      </c>
      <c r="L3" s="1" t="n">
        <v>36738</v>
      </c>
      <c r="M3" s="0" t="s">
        <v>40</v>
      </c>
      <c r="N3" s="2" t="n">
        <v>14993</v>
      </c>
      <c r="O3" s="3" t="n">
        <v>0.0937</v>
      </c>
      <c r="P3" s="0" t="s">
        <v>41</v>
      </c>
      <c r="Q3" s="2" t="n">
        <v>175000</v>
      </c>
      <c r="R3" s="2" t="n">
        <v>7438</v>
      </c>
      <c r="S3" s="2" t="str">
        <f aca="false">B3</f>
        <v>SHANBHOGUE, VASANT</v>
      </c>
      <c r="T3" s="3" t="n">
        <v>0.0425</v>
      </c>
      <c r="U3" s="0" t="s">
        <v>42</v>
      </c>
      <c r="V3" s="4" t="n">
        <v>10000</v>
      </c>
      <c r="W3" s="3" t="n">
        <v>0.0571</v>
      </c>
      <c r="Y3" s="0" t="n">
        <v>0</v>
      </c>
      <c r="AB3" s="0" t="n">
        <v>0</v>
      </c>
      <c r="AC3" s="3" t="n">
        <v>0</v>
      </c>
      <c r="AD3" s="4" t="n">
        <v>10000</v>
      </c>
      <c r="AE3" s="3" t="n">
        <v>0.0571</v>
      </c>
      <c r="AF3" s="4" t="n">
        <f aca="false">Q3+V3+Y3</f>
        <v>185000</v>
      </c>
      <c r="AG3" s="0" t="n">
        <v>0</v>
      </c>
      <c r="AI3" s="0" t="s">
        <v>44</v>
      </c>
      <c r="AJ3" s="0" t="str">
        <f aca="false">B3</f>
        <v>SHANBHOGUE, VASANT</v>
      </c>
    </row>
    <row r="4" customFormat="false" ht="12.75" hidden="false" customHeight="false" outlineLevel="0" collapsed="false">
      <c r="A4" s="0" t="n">
        <v>90012912</v>
      </c>
      <c r="B4" s="0" t="s">
        <v>47</v>
      </c>
      <c r="C4" s="0" t="s">
        <v>35</v>
      </c>
      <c r="D4" s="0" t="s">
        <v>36</v>
      </c>
      <c r="E4" s="0" t="s">
        <v>48</v>
      </c>
      <c r="F4" s="1" t="n">
        <v>33868</v>
      </c>
      <c r="G4" s="0" t="s">
        <v>49</v>
      </c>
      <c r="H4" s="0" t="s">
        <v>39</v>
      </c>
      <c r="I4" s="0" t="n">
        <v>0</v>
      </c>
      <c r="J4" s="2" t="n">
        <v>150000</v>
      </c>
      <c r="K4" s="0" t="n">
        <v>0</v>
      </c>
      <c r="L4" s="1" t="n">
        <v>36738</v>
      </c>
      <c r="M4" s="0" t="s">
        <v>40</v>
      </c>
      <c r="N4" s="2" t="n">
        <v>10000</v>
      </c>
      <c r="O4" s="3" t="n">
        <v>0.0641</v>
      </c>
      <c r="P4" s="0" t="s">
        <v>41</v>
      </c>
      <c r="Q4" s="2" t="n">
        <v>166000</v>
      </c>
      <c r="R4" s="2" t="n">
        <v>7055</v>
      </c>
      <c r="S4" s="2" t="str">
        <f aca="false">B4</f>
        <v>GIBNER, PEYTON</v>
      </c>
      <c r="T4" s="3" t="n">
        <v>0.0425</v>
      </c>
      <c r="U4" s="0" t="s">
        <v>42</v>
      </c>
      <c r="V4" s="4" t="n">
        <v>5000</v>
      </c>
      <c r="W4" s="3" t="n">
        <v>0.0301</v>
      </c>
      <c r="Y4" s="0" t="n">
        <v>0</v>
      </c>
      <c r="AB4" s="0" t="n">
        <v>0</v>
      </c>
      <c r="AC4" s="3" t="n">
        <v>0</v>
      </c>
      <c r="AD4" s="4" t="n">
        <v>5000</v>
      </c>
      <c r="AE4" s="3" t="n">
        <v>0.0301</v>
      </c>
      <c r="AF4" s="4" t="n">
        <f aca="false">Q4+V4+Y4</f>
        <v>171000</v>
      </c>
      <c r="AG4" s="0" t="n">
        <v>0</v>
      </c>
      <c r="AI4" s="0" t="s">
        <v>44</v>
      </c>
      <c r="AJ4" s="0" t="str">
        <f aca="false">B4</f>
        <v>GIBNER, PEYTON</v>
      </c>
    </row>
    <row r="5" customFormat="false" ht="12.75" hidden="false" customHeight="false" outlineLevel="0" collapsed="false">
      <c r="A5" s="0" t="n">
        <v>90005594</v>
      </c>
      <c r="B5" s="0" t="s">
        <v>50</v>
      </c>
      <c r="C5" s="0" t="s">
        <v>51</v>
      </c>
      <c r="D5" s="0" t="s">
        <v>52</v>
      </c>
      <c r="E5" s="0" t="s">
        <v>37</v>
      </c>
      <c r="F5" s="1" t="n">
        <v>34288</v>
      </c>
      <c r="G5" s="0" t="s">
        <v>38</v>
      </c>
      <c r="H5" s="0" t="s">
        <v>53</v>
      </c>
      <c r="I5" s="2" t="n">
        <v>79800</v>
      </c>
      <c r="J5" s="2" t="n">
        <v>127400</v>
      </c>
      <c r="K5" s="2" t="n">
        <v>175000</v>
      </c>
      <c r="L5" s="1" t="n">
        <v>36738</v>
      </c>
      <c r="M5" s="0" t="s">
        <v>40</v>
      </c>
      <c r="N5" s="2" t="n">
        <v>11997</v>
      </c>
      <c r="O5" s="3" t="n">
        <v>0.0937</v>
      </c>
      <c r="P5" s="0" t="s">
        <v>41</v>
      </c>
      <c r="Q5" s="2" t="n">
        <v>140000</v>
      </c>
      <c r="R5" s="2" t="n">
        <v>5950</v>
      </c>
      <c r="S5" s="2" t="str">
        <f aca="false">B5</f>
        <v>KRISHNARAO, PINNAMANENI</v>
      </c>
      <c r="T5" s="3" t="n">
        <v>0.0425</v>
      </c>
      <c r="U5" s="0" t="s">
        <v>42</v>
      </c>
      <c r="V5" s="4" t="n">
        <v>6000</v>
      </c>
      <c r="W5" s="3" t="n">
        <v>0.0429</v>
      </c>
      <c r="X5" s="0" t="s">
        <v>54</v>
      </c>
      <c r="Y5" s="4" t="n">
        <v>20000</v>
      </c>
      <c r="Z5" s="3" t="n">
        <v>0.1429</v>
      </c>
      <c r="AB5" s="0" t="n">
        <v>0</v>
      </c>
      <c r="AC5" s="3" t="n">
        <v>0</v>
      </c>
      <c r="AD5" s="4" t="n">
        <v>26000</v>
      </c>
      <c r="AE5" s="3" t="n">
        <v>0.1857</v>
      </c>
      <c r="AF5" s="4" t="n">
        <f aca="false">Q5+V5+Y5</f>
        <v>166000</v>
      </c>
      <c r="AG5" s="0" t="n">
        <v>0</v>
      </c>
      <c r="AH5" s="0" t="s">
        <v>55</v>
      </c>
      <c r="AI5" s="0" t="s">
        <v>44</v>
      </c>
      <c r="AJ5" s="0" t="str">
        <f aca="false">B5</f>
        <v>KRISHNARAO, PINNAMANENI</v>
      </c>
    </row>
    <row r="6" customFormat="false" ht="12.75" hidden="false" customHeight="false" outlineLevel="0" collapsed="false">
      <c r="A6" s="0" t="n">
        <v>90005592</v>
      </c>
      <c r="B6" s="0" t="s">
        <v>56</v>
      </c>
      <c r="C6" s="0" t="s">
        <v>51</v>
      </c>
      <c r="D6" s="0" t="s">
        <v>52</v>
      </c>
      <c r="E6" s="0" t="s">
        <v>48</v>
      </c>
      <c r="F6" s="1" t="n">
        <v>35317</v>
      </c>
      <c r="G6" s="0" t="s">
        <v>57</v>
      </c>
      <c r="H6" s="0" t="s">
        <v>58</v>
      </c>
      <c r="I6" s="2" t="n">
        <v>70000</v>
      </c>
      <c r="J6" s="2" t="n">
        <v>105000</v>
      </c>
      <c r="K6" s="2" t="n">
        <v>140000</v>
      </c>
      <c r="L6" s="1" t="n">
        <v>36738</v>
      </c>
      <c r="M6" s="0" t="s">
        <v>40</v>
      </c>
      <c r="N6" s="2" t="n">
        <v>20000</v>
      </c>
      <c r="O6" s="3" t="n">
        <v>0.1739</v>
      </c>
      <c r="P6" s="0" t="s">
        <v>41</v>
      </c>
      <c r="Q6" s="2" t="n">
        <v>135000</v>
      </c>
      <c r="R6" s="2" t="n">
        <v>5738</v>
      </c>
      <c r="S6" s="2" t="str">
        <f aca="false">B6</f>
        <v>LU, ZIMIN</v>
      </c>
      <c r="T6" s="3" t="n">
        <v>0.0425</v>
      </c>
      <c r="U6" s="0" t="s">
        <v>42</v>
      </c>
      <c r="V6" s="4" t="n">
        <v>5000</v>
      </c>
      <c r="W6" s="3" t="n">
        <v>0.037</v>
      </c>
      <c r="X6" s="0" t="s">
        <v>43</v>
      </c>
      <c r="Y6" s="4" t="n">
        <v>5000</v>
      </c>
      <c r="Z6" s="3" t="n">
        <v>0.037</v>
      </c>
      <c r="AB6" s="0" t="n">
        <v>0</v>
      </c>
      <c r="AC6" s="3" t="n">
        <v>0</v>
      </c>
      <c r="AD6" s="4" t="n">
        <v>10000</v>
      </c>
      <c r="AE6" s="3" t="n">
        <v>0.0741</v>
      </c>
      <c r="AF6" s="4" t="n">
        <f aca="false">Q6+V6+Y6</f>
        <v>145000</v>
      </c>
      <c r="AG6" s="0" t="n">
        <v>0</v>
      </c>
      <c r="AI6" s="0" t="s">
        <v>44</v>
      </c>
      <c r="AJ6" s="0" t="str">
        <f aca="false">B6</f>
        <v>LU, ZIMIN</v>
      </c>
    </row>
    <row r="7" customFormat="false" ht="12.75" hidden="false" customHeight="false" outlineLevel="0" collapsed="false">
      <c r="A7" s="0" t="n">
        <v>90005599</v>
      </c>
      <c r="B7" s="0" t="s">
        <v>59</v>
      </c>
      <c r="C7" s="0" t="s">
        <v>51</v>
      </c>
      <c r="D7" s="0" t="s">
        <v>52</v>
      </c>
      <c r="E7" s="0" t="s">
        <v>37</v>
      </c>
      <c r="F7" s="1" t="n">
        <v>36108</v>
      </c>
      <c r="G7" s="0" t="s">
        <v>57</v>
      </c>
      <c r="H7" s="0" t="s">
        <v>53</v>
      </c>
      <c r="I7" s="2" t="n">
        <v>79800</v>
      </c>
      <c r="J7" s="2" t="n">
        <v>127400</v>
      </c>
      <c r="K7" s="2" t="n">
        <v>175000</v>
      </c>
      <c r="L7" s="1" t="n">
        <v>36738</v>
      </c>
      <c r="M7" s="0" t="s">
        <v>40</v>
      </c>
      <c r="N7" s="2" t="n">
        <v>20000</v>
      </c>
      <c r="O7" s="3" t="n">
        <v>0.2</v>
      </c>
      <c r="P7" s="0" t="s">
        <v>41</v>
      </c>
      <c r="Q7" s="2" t="n">
        <v>120000</v>
      </c>
      <c r="R7" s="2" t="n">
        <v>5100</v>
      </c>
      <c r="S7" s="2" t="str">
        <f aca="false">B7</f>
        <v>SEZGEN, OSMAN</v>
      </c>
      <c r="T7" s="3" t="n">
        <v>0.0425</v>
      </c>
      <c r="U7" s="0" t="s">
        <v>42</v>
      </c>
      <c r="V7" s="4" t="n">
        <v>5100</v>
      </c>
      <c r="W7" s="3" t="n">
        <v>0.0425</v>
      </c>
      <c r="X7" s="0" t="s">
        <v>43</v>
      </c>
      <c r="Y7" s="4" t="n">
        <v>5000</v>
      </c>
      <c r="AB7" s="0" t="n">
        <v>0</v>
      </c>
      <c r="AC7" s="3" t="n">
        <v>0</v>
      </c>
      <c r="AD7" s="4" t="n">
        <v>5100</v>
      </c>
      <c r="AE7" s="3" t="n">
        <v>0.0425</v>
      </c>
      <c r="AF7" s="4" t="n">
        <f aca="false">Q7+V7+Y7</f>
        <v>130100</v>
      </c>
      <c r="AG7" s="0" t="n">
        <v>0</v>
      </c>
      <c r="AI7" s="0" t="s">
        <v>44</v>
      </c>
      <c r="AJ7" s="0" t="str">
        <f aca="false">B7</f>
        <v>SEZGEN, OSMAN</v>
      </c>
    </row>
    <row r="8" customFormat="false" ht="12.75" hidden="false" customHeight="false" outlineLevel="0" collapsed="false">
      <c r="A8" s="0" t="n">
        <v>90005601</v>
      </c>
      <c r="B8" s="0" t="s">
        <v>60</v>
      </c>
      <c r="C8" s="0" t="s">
        <v>51</v>
      </c>
      <c r="D8" s="0" t="s">
        <v>52</v>
      </c>
      <c r="E8" s="0" t="s">
        <v>61</v>
      </c>
      <c r="F8" s="1" t="n">
        <v>35387</v>
      </c>
      <c r="G8" s="0" t="s">
        <v>62</v>
      </c>
      <c r="H8" s="0" t="s">
        <v>53</v>
      </c>
      <c r="I8" s="2" t="n">
        <v>79800</v>
      </c>
      <c r="J8" s="2" t="n">
        <v>127400</v>
      </c>
      <c r="K8" s="2" t="n">
        <v>175000</v>
      </c>
      <c r="L8" s="1" t="n">
        <v>36738</v>
      </c>
      <c r="M8" s="0" t="s">
        <v>40</v>
      </c>
      <c r="N8" s="2" t="n">
        <v>24996</v>
      </c>
      <c r="O8" s="3" t="n">
        <v>0.2631</v>
      </c>
      <c r="P8" s="0" t="s">
        <v>41</v>
      </c>
      <c r="Q8" s="2" t="n">
        <v>120000</v>
      </c>
      <c r="R8" s="2" t="n">
        <v>5100</v>
      </c>
      <c r="S8" s="2" t="str">
        <f aca="false">B8</f>
        <v>TAMARCHENKO, TANYA</v>
      </c>
      <c r="T8" s="3" t="n">
        <v>0.0425</v>
      </c>
      <c r="U8" s="0" t="s">
        <v>42</v>
      </c>
      <c r="V8" s="4" t="n">
        <v>5100</v>
      </c>
      <c r="W8" s="3" t="n">
        <v>0.0833</v>
      </c>
      <c r="X8" s="0" t="s">
        <v>43</v>
      </c>
      <c r="Y8" s="4" t="n">
        <v>10000</v>
      </c>
      <c r="Z8" s="3" t="n">
        <v>0.0425</v>
      </c>
      <c r="AB8" s="0" t="n">
        <v>0</v>
      </c>
      <c r="AC8" s="3" t="n">
        <v>0</v>
      </c>
      <c r="AD8" s="4" t="n">
        <v>15100</v>
      </c>
      <c r="AE8" s="3" t="n">
        <v>0.1258</v>
      </c>
      <c r="AF8" s="4" t="n">
        <f aca="false">Q8+V8+Y8</f>
        <v>135100</v>
      </c>
      <c r="AG8" s="0" t="n">
        <v>0</v>
      </c>
      <c r="AI8" s="0" t="s">
        <v>44</v>
      </c>
      <c r="AJ8" s="0" t="str">
        <f aca="false">B8</f>
        <v>TAMARCHENKO, TANYA</v>
      </c>
    </row>
    <row r="9" customFormat="false" ht="12.75" hidden="false" customHeight="false" outlineLevel="0" collapsed="false">
      <c r="A9" s="0" t="n">
        <v>90005602</v>
      </c>
      <c r="B9" s="0" t="s">
        <v>63</v>
      </c>
      <c r="C9" s="0" t="s">
        <v>51</v>
      </c>
      <c r="D9" s="0" t="s">
        <v>52</v>
      </c>
      <c r="E9" s="0" t="s">
        <v>37</v>
      </c>
      <c r="F9" s="1" t="n">
        <v>36160</v>
      </c>
      <c r="G9" s="0" t="s">
        <v>49</v>
      </c>
      <c r="H9" s="0" t="s">
        <v>58</v>
      </c>
      <c r="I9" s="2" t="n">
        <v>70000</v>
      </c>
      <c r="J9" s="2" t="n">
        <v>105000</v>
      </c>
      <c r="K9" s="2" t="n">
        <v>140000</v>
      </c>
      <c r="L9" s="1" t="n">
        <v>36738</v>
      </c>
      <c r="M9" s="0" t="s">
        <v>40</v>
      </c>
      <c r="N9" s="2" t="n">
        <v>19992</v>
      </c>
      <c r="O9" s="3" t="n">
        <v>0.1999</v>
      </c>
      <c r="P9" s="0" t="s">
        <v>41</v>
      </c>
      <c r="Q9" s="2" t="n">
        <v>120000</v>
      </c>
      <c r="R9" s="2" t="n">
        <v>5100</v>
      </c>
      <c r="S9" s="2" t="str">
        <f aca="false">B9</f>
        <v>RAYMOND, MAUREEN</v>
      </c>
      <c r="T9" s="3" t="n">
        <v>0.0425</v>
      </c>
      <c r="U9" s="0" t="s">
        <v>42</v>
      </c>
      <c r="V9" s="4" t="n">
        <v>5100</v>
      </c>
      <c r="W9" s="3" t="n">
        <v>0.0425</v>
      </c>
      <c r="Y9" s="0" t="n">
        <v>0</v>
      </c>
      <c r="AB9" s="0" t="n">
        <v>0</v>
      </c>
      <c r="AC9" s="3" t="n">
        <v>0</v>
      </c>
      <c r="AD9" s="4" t="n">
        <v>5100</v>
      </c>
      <c r="AE9" s="3" t="n">
        <v>0.0425</v>
      </c>
      <c r="AF9" s="4" t="n">
        <f aca="false">Q9+V9+Y9</f>
        <v>125100</v>
      </c>
      <c r="AG9" s="0" t="n">
        <v>0</v>
      </c>
      <c r="AI9" s="0" t="s">
        <v>44</v>
      </c>
      <c r="AJ9" s="0" t="str">
        <f aca="false">B9</f>
        <v>RAYMOND, MAUREEN</v>
      </c>
    </row>
    <row r="10" customFormat="false" ht="12.75" hidden="false" customHeight="false" outlineLevel="0" collapsed="false">
      <c r="A10" s="0" t="n">
        <v>90011699</v>
      </c>
      <c r="B10" s="0" t="s">
        <v>64</v>
      </c>
      <c r="C10" s="0" t="s">
        <v>65</v>
      </c>
      <c r="D10" s="0" t="s">
        <v>66</v>
      </c>
      <c r="E10" s="0" t="s">
        <v>37</v>
      </c>
      <c r="F10" s="1" t="n">
        <v>36570</v>
      </c>
      <c r="G10" s="0" t="s">
        <v>38</v>
      </c>
      <c r="H10" s="0" t="s">
        <v>67</v>
      </c>
      <c r="I10" s="2" t="n">
        <v>59700</v>
      </c>
      <c r="J10" s="2" t="n">
        <v>94850</v>
      </c>
      <c r="K10" s="2" t="n">
        <v>130000</v>
      </c>
      <c r="L10" s="1" t="n">
        <v>36738</v>
      </c>
      <c r="M10" s="0" t="s">
        <v>40</v>
      </c>
      <c r="N10" s="2" t="n">
        <v>10000</v>
      </c>
      <c r="O10" s="3" t="n">
        <v>0.1429</v>
      </c>
      <c r="P10" s="0" t="s">
        <v>41</v>
      </c>
      <c r="Q10" s="2" t="n">
        <v>80000</v>
      </c>
      <c r="R10" s="2" t="n">
        <v>3288</v>
      </c>
      <c r="S10" s="2" t="str">
        <f aca="false">B10</f>
        <v>MARQUEZ, JOSE</v>
      </c>
      <c r="T10" s="3" t="n">
        <v>0.0411</v>
      </c>
      <c r="U10" s="0" t="s">
        <v>42</v>
      </c>
      <c r="V10" s="4" t="n">
        <v>3300</v>
      </c>
      <c r="W10" s="3" t="n">
        <v>0.125</v>
      </c>
      <c r="X10" s="0" t="s">
        <v>43</v>
      </c>
      <c r="Y10" s="4" t="n">
        <v>10000</v>
      </c>
      <c r="Z10" s="3" t="n">
        <v>0.0413</v>
      </c>
      <c r="AB10" s="0" t="n">
        <v>0</v>
      </c>
      <c r="AC10" s="3" t="n">
        <v>0</v>
      </c>
      <c r="AD10" s="4" t="n">
        <v>13300</v>
      </c>
      <c r="AE10" s="3" t="n">
        <v>0.1663</v>
      </c>
      <c r="AF10" s="4" t="n">
        <f aca="false">Q10+V10+Y10</f>
        <v>93300</v>
      </c>
      <c r="AG10" s="0" t="n">
        <v>0</v>
      </c>
      <c r="AI10" s="0" t="s">
        <v>44</v>
      </c>
      <c r="AJ10" s="0" t="str">
        <f aca="false">B10</f>
        <v>MARQUEZ, JOSE</v>
      </c>
    </row>
    <row r="11" customFormat="false" ht="12.75" hidden="false" customHeight="false" outlineLevel="0" collapsed="false">
      <c r="A11" s="0" t="n">
        <v>90005603</v>
      </c>
      <c r="B11" s="0" t="s">
        <v>68</v>
      </c>
      <c r="C11" s="0" t="s">
        <v>65</v>
      </c>
      <c r="D11" s="0" t="s">
        <v>66</v>
      </c>
      <c r="E11" s="0" t="s">
        <v>46</v>
      </c>
      <c r="F11" s="1" t="n">
        <v>34477</v>
      </c>
      <c r="G11" s="0" t="s">
        <v>57</v>
      </c>
      <c r="H11" s="0" t="s">
        <v>67</v>
      </c>
      <c r="I11" s="2" t="n">
        <v>59700</v>
      </c>
      <c r="J11" s="2" t="n">
        <v>94850</v>
      </c>
      <c r="K11" s="2" t="n">
        <v>130000</v>
      </c>
      <c r="L11" s="1" t="n">
        <v>36738</v>
      </c>
      <c r="M11" s="0" t="s">
        <v>40</v>
      </c>
      <c r="N11" s="2" t="n">
        <v>13996</v>
      </c>
      <c r="O11" s="3" t="n">
        <v>0.1627</v>
      </c>
      <c r="P11" s="0" t="s">
        <v>41</v>
      </c>
      <c r="Q11" s="2" t="n">
        <v>100000</v>
      </c>
      <c r="R11" s="2" t="n">
        <v>4250</v>
      </c>
      <c r="S11" s="2" t="str">
        <f aca="false">B11</f>
        <v>HRGOVCIC, HRVOJE</v>
      </c>
      <c r="T11" s="3" t="n">
        <v>0.0425</v>
      </c>
      <c r="V11" s="0" t="n">
        <v>0</v>
      </c>
      <c r="Y11" s="0" t="n">
        <v>0</v>
      </c>
      <c r="AB11" s="0" t="n">
        <v>0</v>
      </c>
      <c r="AD11" s="0" t="n">
        <v>0</v>
      </c>
      <c r="AE11" s="3" t="n">
        <v>0</v>
      </c>
      <c r="AF11" s="4" t="n">
        <f aca="false">Q11+V11+Y11</f>
        <v>100000</v>
      </c>
      <c r="AG11" s="0" t="n">
        <v>0</v>
      </c>
      <c r="AI11" s="0" t="s">
        <v>44</v>
      </c>
      <c r="AJ11" s="0" t="str">
        <f aca="false">B11</f>
        <v>HRGOVCIC, HRVOJE</v>
      </c>
    </row>
    <row r="12" customFormat="false" ht="12.75" hidden="false" customHeight="false" outlineLevel="0" collapsed="false">
      <c r="A12" s="0" t="n">
        <v>90011698</v>
      </c>
      <c r="B12" s="0" t="s">
        <v>69</v>
      </c>
      <c r="C12" s="0" t="s">
        <v>65</v>
      </c>
      <c r="D12" s="0" t="s">
        <v>66</v>
      </c>
      <c r="E12" s="0" t="s">
        <v>48</v>
      </c>
      <c r="F12" s="1" t="n">
        <v>36010</v>
      </c>
      <c r="G12" s="0" t="s">
        <v>57</v>
      </c>
      <c r="H12" s="0" t="s">
        <v>67</v>
      </c>
      <c r="I12" s="2" t="n">
        <v>59700</v>
      </c>
      <c r="J12" s="2" t="n">
        <v>94850</v>
      </c>
      <c r="K12" s="2" t="n">
        <v>130000</v>
      </c>
      <c r="L12" s="1" t="n">
        <v>36738</v>
      </c>
      <c r="M12" s="0" t="s">
        <v>40</v>
      </c>
      <c r="N12" s="2" t="n">
        <v>7996</v>
      </c>
      <c r="O12" s="3" t="n">
        <v>0.0869</v>
      </c>
      <c r="P12" s="0" t="s">
        <v>41</v>
      </c>
      <c r="Q12" s="2" t="n">
        <v>100000</v>
      </c>
      <c r="R12" s="2" t="n">
        <v>4250</v>
      </c>
      <c r="S12" s="2" t="str">
        <f aca="false">B12</f>
        <v>ISSLER, PAULO</v>
      </c>
      <c r="T12" s="3" t="n">
        <v>0.0425</v>
      </c>
      <c r="U12" s="0" t="s">
        <v>42</v>
      </c>
      <c r="V12" s="4" t="n">
        <v>4300</v>
      </c>
      <c r="W12" s="3" t="n">
        <v>0.057</v>
      </c>
      <c r="X12" s="0" t="s">
        <v>43</v>
      </c>
      <c r="Y12" s="4" t="n">
        <v>5700</v>
      </c>
      <c r="Z12" s="3" t="n">
        <v>0.043</v>
      </c>
      <c r="AB12" s="0" t="n">
        <v>0</v>
      </c>
      <c r="AC12" s="3" t="n">
        <v>0</v>
      </c>
      <c r="AD12" s="4" t="n">
        <v>10000</v>
      </c>
      <c r="AE12" s="3" t="n">
        <v>0.1</v>
      </c>
      <c r="AF12" s="4" t="n">
        <f aca="false">Q12+V12+Y12</f>
        <v>110000</v>
      </c>
      <c r="AG12" s="0" t="n">
        <v>0</v>
      </c>
      <c r="AI12" s="0" t="s">
        <v>44</v>
      </c>
      <c r="AJ12" s="0" t="str">
        <f aca="false">B12</f>
        <v>ISSLER, PAULO</v>
      </c>
    </row>
    <row r="13" customFormat="false" ht="12.75" hidden="false" customHeight="false" outlineLevel="0" collapsed="false">
      <c r="A13" s="0" t="n">
        <v>90007290</v>
      </c>
      <c r="B13" s="0" t="s">
        <v>70</v>
      </c>
      <c r="C13" s="0" t="s">
        <v>65</v>
      </c>
      <c r="D13" s="0" t="s">
        <v>66</v>
      </c>
      <c r="E13" s="0" t="s">
        <v>48</v>
      </c>
      <c r="F13" s="1" t="n">
        <v>36150</v>
      </c>
      <c r="G13" s="0" t="s">
        <v>57</v>
      </c>
      <c r="H13" s="0" t="s">
        <v>67</v>
      </c>
      <c r="I13" s="2" t="n">
        <v>59700</v>
      </c>
      <c r="J13" s="2" t="n">
        <v>94850</v>
      </c>
      <c r="K13" s="2" t="n">
        <v>130000</v>
      </c>
      <c r="L13" s="1" t="n">
        <v>36738</v>
      </c>
      <c r="M13" s="0" t="s">
        <v>40</v>
      </c>
      <c r="N13" s="2" t="n">
        <v>17000</v>
      </c>
      <c r="O13" s="3" t="n">
        <v>0.2099</v>
      </c>
      <c r="P13" s="0" t="s">
        <v>41</v>
      </c>
      <c r="Q13" s="2" t="n">
        <v>98000</v>
      </c>
      <c r="R13" s="2" t="n">
        <v>4165</v>
      </c>
      <c r="S13" s="2" t="str">
        <f aca="false">B13</f>
        <v>LIN, MARTIN</v>
      </c>
      <c r="T13" s="3" t="n">
        <v>0.0425</v>
      </c>
      <c r="U13" s="0" t="s">
        <v>42</v>
      </c>
      <c r="V13" s="4" t="n">
        <v>4200</v>
      </c>
      <c r="W13" s="3" t="n">
        <v>0.0796</v>
      </c>
      <c r="X13" s="0" t="s">
        <v>43</v>
      </c>
      <c r="Y13" s="4" t="n">
        <v>5800</v>
      </c>
      <c r="Z13" s="3" t="n">
        <v>0.0429</v>
      </c>
      <c r="AB13" s="0" t="n">
        <v>0</v>
      </c>
      <c r="AC13" s="3" t="n">
        <v>0</v>
      </c>
      <c r="AD13" s="4" t="n">
        <v>12000</v>
      </c>
      <c r="AE13" s="3" t="n">
        <v>0.1224</v>
      </c>
      <c r="AF13" s="4" t="n">
        <f aca="false">Q13+V13+Y13</f>
        <v>108000</v>
      </c>
      <c r="AG13" s="0" t="n">
        <v>0</v>
      </c>
      <c r="AI13" s="0" t="s">
        <v>44</v>
      </c>
      <c r="AJ13" s="0" t="str">
        <f aca="false">B13</f>
        <v>LIN, MARTIN</v>
      </c>
    </row>
    <row r="14" customFormat="false" ht="12.75" hidden="false" customHeight="false" outlineLevel="0" collapsed="false">
      <c r="A14" s="0" t="n">
        <v>90005593</v>
      </c>
      <c r="B14" s="0" t="s">
        <v>71</v>
      </c>
      <c r="C14" s="0" t="s">
        <v>65</v>
      </c>
      <c r="D14" s="0" t="s">
        <v>66</v>
      </c>
      <c r="E14" s="0" t="s">
        <v>46</v>
      </c>
      <c r="F14" s="1" t="n">
        <v>35884</v>
      </c>
      <c r="G14" s="0" t="s">
        <v>62</v>
      </c>
      <c r="H14" s="0" t="s">
        <v>67</v>
      </c>
      <c r="I14" s="2" t="n">
        <v>59700</v>
      </c>
      <c r="J14" s="2" t="n">
        <v>94850</v>
      </c>
      <c r="K14" s="2" t="n">
        <v>130000</v>
      </c>
      <c r="L14" s="1" t="n">
        <v>36525</v>
      </c>
      <c r="M14" s="0" t="s">
        <v>72</v>
      </c>
      <c r="N14" s="0" t="n">
        <v>0</v>
      </c>
      <c r="O14" s="3" t="n">
        <v>0</v>
      </c>
      <c r="P14" s="0" t="s">
        <v>41</v>
      </c>
      <c r="Q14" s="2" t="n">
        <v>100000</v>
      </c>
      <c r="R14" s="2" t="n">
        <v>4250</v>
      </c>
      <c r="S14" s="2" t="str">
        <f aca="false">B14</f>
        <v>DHAR, AMITAVA</v>
      </c>
      <c r="T14" s="3" t="n">
        <v>0.0425</v>
      </c>
      <c r="U14" s="0" t="s">
        <v>42</v>
      </c>
      <c r="V14" s="4" t="n">
        <v>4300</v>
      </c>
      <c r="W14" s="3" t="n">
        <v>0.05</v>
      </c>
      <c r="X14" s="0" t="s">
        <v>43</v>
      </c>
      <c r="Y14" s="4" t="n">
        <v>5700</v>
      </c>
      <c r="Z14" s="3" t="n">
        <v>0.043</v>
      </c>
      <c r="AB14" s="0" t="n">
        <v>0</v>
      </c>
      <c r="AC14" s="3" t="n">
        <v>0</v>
      </c>
      <c r="AD14" s="4" t="n">
        <v>9300</v>
      </c>
      <c r="AE14" s="3" t="n">
        <v>0.093</v>
      </c>
      <c r="AF14" s="4" t="n">
        <f aca="false">Q14+V14+Y14</f>
        <v>110000</v>
      </c>
      <c r="AG14" s="0" t="n">
        <v>0</v>
      </c>
      <c r="AI14" s="0" t="s">
        <v>44</v>
      </c>
      <c r="AJ14" s="0" t="str">
        <f aca="false">B14</f>
        <v>DHAR, AMITAVA</v>
      </c>
    </row>
    <row r="15" customFormat="false" ht="12.75" hidden="false" customHeight="false" outlineLevel="0" collapsed="false">
      <c r="A15" s="0" t="n">
        <v>90123606</v>
      </c>
      <c r="B15" s="0" t="s">
        <v>73</v>
      </c>
      <c r="C15" s="0" t="s">
        <v>65</v>
      </c>
      <c r="D15" s="0" t="s">
        <v>66</v>
      </c>
      <c r="E15" s="0" t="s">
        <v>61</v>
      </c>
      <c r="F15" s="1" t="n">
        <v>36626</v>
      </c>
      <c r="G15" s="0" t="s">
        <v>62</v>
      </c>
      <c r="H15" s="0" t="s">
        <v>67</v>
      </c>
      <c r="I15" s="2" t="n">
        <v>59700</v>
      </c>
      <c r="J15" s="2" t="n">
        <v>94850</v>
      </c>
      <c r="K15" s="2" t="n">
        <v>130000</v>
      </c>
      <c r="L15" s="1" t="n">
        <v>36625</v>
      </c>
      <c r="M15" s="0" t="s">
        <v>72</v>
      </c>
      <c r="N15" s="0" t="n">
        <v>0</v>
      </c>
      <c r="O15" s="3" t="n">
        <v>0</v>
      </c>
      <c r="P15" s="0" t="s">
        <v>41</v>
      </c>
      <c r="Q15" s="2" t="n">
        <v>100008</v>
      </c>
      <c r="R15" s="2" t="n">
        <v>3458</v>
      </c>
      <c r="S15" s="2" t="str">
        <f aca="false">B15</f>
        <v>HALLIBURTON, THOMAS</v>
      </c>
      <c r="T15" s="3" t="n">
        <v>0.0346</v>
      </c>
      <c r="U15" s="0" t="s">
        <v>42</v>
      </c>
      <c r="V15" s="4" t="n">
        <v>3500</v>
      </c>
      <c r="W15" s="3" t="n">
        <v>0.05</v>
      </c>
      <c r="X15" s="0" t="s">
        <v>43</v>
      </c>
      <c r="Y15" s="4" t="n">
        <v>6500</v>
      </c>
      <c r="Z15" s="3" t="n">
        <v>0.035</v>
      </c>
      <c r="AB15" s="0" t="n">
        <v>0</v>
      </c>
      <c r="AC15" s="3" t="n">
        <v>0</v>
      </c>
      <c r="AD15" s="4" t="n">
        <v>8500</v>
      </c>
      <c r="AE15" s="3" t="n">
        <v>0.085</v>
      </c>
      <c r="AF15" s="4" t="n">
        <f aca="false">Q15+V15+Y15</f>
        <v>110008</v>
      </c>
      <c r="AG15" s="0" t="n">
        <v>0</v>
      </c>
      <c r="AI15" s="0" t="s">
        <v>44</v>
      </c>
      <c r="AJ15" s="0" t="str">
        <f aca="false">B15</f>
        <v>HALLIBURTON, THOMAS</v>
      </c>
    </row>
    <row r="16" customFormat="false" ht="12.75" hidden="false" customHeight="false" outlineLevel="0" collapsed="false">
      <c r="A16" s="0" t="n">
        <v>90005591</v>
      </c>
      <c r="B16" s="0" t="s">
        <v>74</v>
      </c>
      <c r="C16" s="0" t="s">
        <v>65</v>
      </c>
      <c r="D16" s="0" t="s">
        <v>66</v>
      </c>
      <c r="E16" s="0" t="s">
        <v>61</v>
      </c>
      <c r="F16" s="1" t="n">
        <v>36465</v>
      </c>
      <c r="G16" s="0" t="s">
        <v>62</v>
      </c>
      <c r="H16" s="0" t="s">
        <v>67</v>
      </c>
      <c r="I16" s="2" t="n">
        <v>59700</v>
      </c>
      <c r="J16" s="2" t="n">
        <v>94850</v>
      </c>
      <c r="K16" s="2" t="n">
        <v>130000</v>
      </c>
      <c r="L16" s="1" t="n">
        <v>36525</v>
      </c>
      <c r="M16" s="0" t="s">
        <v>72</v>
      </c>
      <c r="N16" s="0" t="n">
        <v>0</v>
      </c>
      <c r="O16" s="3" t="n">
        <v>0</v>
      </c>
      <c r="P16" s="0" t="s">
        <v>41</v>
      </c>
      <c r="Q16" s="2" t="n">
        <v>90000</v>
      </c>
      <c r="R16" s="2" t="n">
        <v>4800</v>
      </c>
      <c r="S16" s="2" t="str">
        <f aca="false">B16</f>
        <v>HUANG, YINXI</v>
      </c>
      <c r="T16" s="3" t="n">
        <v>0.0533</v>
      </c>
      <c r="U16" s="0" t="s">
        <v>42</v>
      </c>
      <c r="V16" s="4" t="n">
        <v>4800</v>
      </c>
      <c r="W16" s="3" t="n">
        <v>0.1111</v>
      </c>
      <c r="X16" s="0" t="s">
        <v>43</v>
      </c>
      <c r="Y16" s="4" t="n">
        <v>10000</v>
      </c>
      <c r="Z16" s="3" t="n">
        <v>0.0533</v>
      </c>
      <c r="AB16" s="0" t="n">
        <v>0</v>
      </c>
      <c r="AC16" s="3" t="n">
        <v>0</v>
      </c>
      <c r="AD16" s="4" t="n">
        <v>14800</v>
      </c>
      <c r="AE16" s="3" t="n">
        <v>0.1644</v>
      </c>
      <c r="AF16" s="4" t="n">
        <f aca="false">Q16+V16+Y16</f>
        <v>104800</v>
      </c>
      <c r="AG16" s="0" t="n">
        <v>0</v>
      </c>
      <c r="AI16" s="0" t="s">
        <v>44</v>
      </c>
      <c r="AJ16" s="0" t="str">
        <f aca="false">B16</f>
        <v>HUANG, YINXI</v>
      </c>
    </row>
    <row r="17" customFormat="false" ht="12.75" hidden="false" customHeight="false" outlineLevel="0" collapsed="false">
      <c r="A17" s="0" t="n">
        <v>90011697</v>
      </c>
      <c r="B17" s="0" t="s">
        <v>75</v>
      </c>
      <c r="C17" s="0" t="s">
        <v>65</v>
      </c>
      <c r="D17" s="0" t="s">
        <v>66</v>
      </c>
      <c r="E17" s="0" t="s">
        <v>61</v>
      </c>
      <c r="F17" s="1" t="n">
        <v>36486</v>
      </c>
      <c r="G17" s="0" t="s">
        <v>62</v>
      </c>
      <c r="H17" s="0" t="s">
        <v>67</v>
      </c>
      <c r="I17" s="2" t="n">
        <v>59700</v>
      </c>
      <c r="J17" s="2" t="n">
        <v>94850</v>
      </c>
      <c r="K17" s="2" t="n">
        <v>130000</v>
      </c>
      <c r="L17" s="1" t="n">
        <v>36525</v>
      </c>
      <c r="M17" s="0" t="s">
        <v>72</v>
      </c>
      <c r="N17" s="0" t="n">
        <v>0</v>
      </c>
      <c r="O17" s="3" t="n">
        <v>0</v>
      </c>
      <c r="P17" s="0" t="s">
        <v>41</v>
      </c>
      <c r="Q17" s="2" t="n">
        <v>100000</v>
      </c>
      <c r="R17" s="2" t="n">
        <v>5088</v>
      </c>
      <c r="S17" s="2" t="str">
        <f aca="false">B17</f>
        <v>KINDALL, KEVIN</v>
      </c>
      <c r="T17" s="3" t="n">
        <v>0.0509</v>
      </c>
      <c r="U17" s="0" t="s">
        <v>42</v>
      </c>
      <c r="V17" s="4" t="n">
        <v>5000</v>
      </c>
      <c r="W17" s="3" t="n">
        <v>0.05</v>
      </c>
      <c r="X17" s="0" t="s">
        <v>43</v>
      </c>
      <c r="Y17" s="4" t="n">
        <v>5000</v>
      </c>
      <c r="Z17" s="3" t="n">
        <v>0.05</v>
      </c>
      <c r="AB17" s="0" t="n">
        <v>0</v>
      </c>
      <c r="AC17" s="3" t="n">
        <v>0</v>
      </c>
      <c r="AD17" s="4" t="n">
        <v>10000</v>
      </c>
      <c r="AE17" s="3" t="n">
        <v>0.1</v>
      </c>
      <c r="AF17" s="4" t="n">
        <f aca="false">Q17+V17+Y17</f>
        <v>110000</v>
      </c>
      <c r="AG17" s="0" t="n">
        <v>0</v>
      </c>
      <c r="AI17" s="0" t="s">
        <v>44</v>
      </c>
      <c r="AJ17" s="0" t="str">
        <f aca="false">B17</f>
        <v>KINDALL, KEVIN</v>
      </c>
    </row>
    <row r="18" customFormat="false" ht="12.75" hidden="false" customHeight="false" outlineLevel="0" collapsed="false">
      <c r="A18" s="0" t="n">
        <v>90125259</v>
      </c>
      <c r="B18" s="0" t="s">
        <v>76</v>
      </c>
      <c r="C18" s="0" t="s">
        <v>65</v>
      </c>
      <c r="D18" s="0" t="s">
        <v>66</v>
      </c>
      <c r="E18" s="0" t="s">
        <v>48</v>
      </c>
      <c r="F18" s="1" t="n">
        <v>36682</v>
      </c>
      <c r="G18" s="0" t="s">
        <v>62</v>
      </c>
      <c r="H18" s="0" t="s">
        <v>67</v>
      </c>
      <c r="I18" s="2" t="n">
        <v>59700</v>
      </c>
      <c r="J18" s="2" t="n">
        <v>94850</v>
      </c>
      <c r="K18" s="2" t="n">
        <v>130000</v>
      </c>
      <c r="L18" s="1" t="n">
        <v>36681</v>
      </c>
      <c r="M18" s="0" t="s">
        <v>72</v>
      </c>
      <c r="N18" s="0" t="n">
        <v>0</v>
      </c>
      <c r="O18" s="3" t="n">
        <v>0</v>
      </c>
      <c r="P18" s="0" t="s">
        <v>41</v>
      </c>
      <c r="Q18" s="2" t="n">
        <v>85008</v>
      </c>
      <c r="R18" s="2" t="n">
        <v>2385</v>
      </c>
      <c r="S18" s="2" t="str">
        <f aca="false">B18</f>
        <v>LEE, ROBERT</v>
      </c>
      <c r="T18" s="3" t="n">
        <v>0.0281</v>
      </c>
      <c r="U18" s="0" t="s">
        <v>42</v>
      </c>
      <c r="V18" s="4" t="n">
        <v>2300</v>
      </c>
      <c r="W18" s="3" t="n">
        <v>0.1176</v>
      </c>
      <c r="X18" s="0" t="s">
        <v>43</v>
      </c>
      <c r="Y18" s="4" t="n">
        <v>10000</v>
      </c>
      <c r="Z18" s="3" t="n">
        <v>0.0271</v>
      </c>
      <c r="AB18" s="0" t="n">
        <v>0</v>
      </c>
      <c r="AC18" s="3" t="n">
        <v>0</v>
      </c>
      <c r="AD18" s="4" t="n">
        <v>12300</v>
      </c>
      <c r="AE18" s="3" t="n">
        <v>0.1447</v>
      </c>
      <c r="AF18" s="4" t="n">
        <f aca="false">Q18+V18+Y18</f>
        <v>97308</v>
      </c>
      <c r="AG18" s="0" t="n">
        <v>0</v>
      </c>
      <c r="AI18" s="0" t="s">
        <v>44</v>
      </c>
      <c r="AJ18" s="0" t="str">
        <f aca="false">B18</f>
        <v>LEE, ROBERT</v>
      </c>
    </row>
    <row r="19" customFormat="false" ht="12.75" hidden="false" customHeight="false" outlineLevel="0" collapsed="false">
      <c r="A19" s="0" t="n">
        <v>90005597</v>
      </c>
      <c r="B19" s="0" t="s">
        <v>77</v>
      </c>
      <c r="C19" s="0" t="s">
        <v>65</v>
      </c>
      <c r="D19" s="0" t="s">
        <v>66</v>
      </c>
      <c r="E19" s="0" t="s">
        <v>48</v>
      </c>
      <c r="F19" s="1" t="n">
        <v>36388</v>
      </c>
      <c r="G19" s="0" t="s">
        <v>62</v>
      </c>
      <c r="H19" s="0" t="s">
        <v>67</v>
      </c>
      <c r="I19" s="2" t="n">
        <v>59700</v>
      </c>
      <c r="J19" s="2" t="n">
        <v>94850</v>
      </c>
      <c r="K19" s="2" t="n">
        <v>130000</v>
      </c>
      <c r="L19" s="1" t="n">
        <v>36738</v>
      </c>
      <c r="M19" s="0" t="s">
        <v>40</v>
      </c>
      <c r="N19" s="2" t="n">
        <v>6000</v>
      </c>
      <c r="O19" s="3" t="n">
        <v>0.0714</v>
      </c>
      <c r="P19" s="0" t="s">
        <v>41</v>
      </c>
      <c r="Q19" s="2" t="n">
        <v>90000</v>
      </c>
      <c r="R19" s="2" t="n">
        <v>3825</v>
      </c>
      <c r="S19" s="2" t="str">
        <f aca="false">B19</f>
        <v>SUPATGIAT, CHONAWEE</v>
      </c>
      <c r="T19" s="3" t="n">
        <v>0.0425</v>
      </c>
      <c r="U19" s="0" t="s">
        <v>42</v>
      </c>
      <c r="V19" s="4" t="n">
        <v>4000</v>
      </c>
      <c r="W19" s="3" t="n">
        <v>0.1111</v>
      </c>
      <c r="X19" s="0" t="s">
        <v>43</v>
      </c>
      <c r="Y19" s="4" t="n">
        <v>10000</v>
      </c>
      <c r="Z19" s="3" t="n">
        <v>0.0444</v>
      </c>
      <c r="AB19" s="0" t="n">
        <v>0</v>
      </c>
      <c r="AC19" s="3" t="n">
        <v>0</v>
      </c>
      <c r="AD19" s="4" t="n">
        <v>14000</v>
      </c>
      <c r="AE19" s="3" t="n">
        <v>0.1556</v>
      </c>
      <c r="AF19" s="4" t="n">
        <f aca="false">Q19+V19+Y19</f>
        <v>104000</v>
      </c>
      <c r="AG19" s="0" t="n">
        <v>0</v>
      </c>
      <c r="AI19" s="0" t="s">
        <v>44</v>
      </c>
      <c r="AJ19" s="0" t="str">
        <f aca="false">B19</f>
        <v>SUPATGIAT, CHONAWEE</v>
      </c>
    </row>
    <row r="20" customFormat="false" ht="12.75" hidden="false" customHeight="false" outlineLevel="0" collapsed="false">
      <c r="A20" s="0" t="n">
        <v>90132943</v>
      </c>
      <c r="B20" s="0" t="s">
        <v>78</v>
      </c>
      <c r="C20" s="0" t="s">
        <v>65</v>
      </c>
      <c r="D20" s="0" t="s">
        <v>79</v>
      </c>
      <c r="E20" s="0" t="s">
        <v>61</v>
      </c>
      <c r="F20" s="1" t="n">
        <v>36801</v>
      </c>
      <c r="G20" s="0" t="s">
        <v>49</v>
      </c>
      <c r="H20" s="0" t="s">
        <v>67</v>
      </c>
      <c r="I20" s="2" t="n">
        <v>59700</v>
      </c>
      <c r="J20" s="2" t="n">
        <v>94850</v>
      </c>
      <c r="K20" s="2" t="n">
        <v>130000</v>
      </c>
      <c r="L20" s="1" t="n">
        <v>36800</v>
      </c>
      <c r="M20" s="0" t="s">
        <v>72</v>
      </c>
      <c r="N20" s="0" t="n">
        <v>0</v>
      </c>
      <c r="O20" s="3" t="n">
        <v>0</v>
      </c>
      <c r="P20" s="0" t="s">
        <v>41</v>
      </c>
      <c r="Q20" s="2" t="n">
        <v>90000</v>
      </c>
      <c r="R20" s="0" t="n">
        <v>0</v>
      </c>
      <c r="S20" s="2" t="str">
        <f aca="false">B20</f>
        <v>CUNNINGHAM, LANCE</v>
      </c>
      <c r="T20" s="3" t="n">
        <v>0</v>
      </c>
      <c r="V20" s="0" t="n">
        <v>0</v>
      </c>
      <c r="Y20" s="4" t="n">
        <v>5000</v>
      </c>
      <c r="AB20" s="0" t="n">
        <v>0</v>
      </c>
      <c r="AD20" s="0" t="n">
        <v>0</v>
      </c>
      <c r="AE20" s="3" t="n">
        <v>0</v>
      </c>
      <c r="AF20" s="4" t="n">
        <f aca="false">Q20+V20+Y20</f>
        <v>95000</v>
      </c>
      <c r="AG20" s="0" t="n">
        <v>0</v>
      </c>
      <c r="AI20" s="0" t="s">
        <v>44</v>
      </c>
      <c r="AJ20" s="0" t="str">
        <f aca="false">B20</f>
        <v>CUNNINGHAM, LANCE</v>
      </c>
    </row>
    <row r="21" customFormat="false" ht="12.75" hidden="false" customHeight="false" outlineLevel="0" collapsed="false">
      <c r="A21" s="0" t="n">
        <v>90128042</v>
      </c>
      <c r="B21" s="0" t="s">
        <v>80</v>
      </c>
      <c r="C21" s="0" t="s">
        <v>65</v>
      </c>
      <c r="D21" s="0" t="s">
        <v>66</v>
      </c>
      <c r="E21" s="0" t="s">
        <v>37</v>
      </c>
      <c r="F21" s="1" t="n">
        <v>36712</v>
      </c>
      <c r="G21" s="0" t="s">
        <v>49</v>
      </c>
      <c r="H21" s="0" t="s">
        <v>67</v>
      </c>
      <c r="I21" s="2" t="n">
        <v>59700</v>
      </c>
      <c r="J21" s="2" t="n">
        <v>94850</v>
      </c>
      <c r="K21" s="2" t="n">
        <v>130000</v>
      </c>
      <c r="L21" s="1" t="n">
        <v>36711</v>
      </c>
      <c r="M21" s="0" t="s">
        <v>72</v>
      </c>
      <c r="N21" s="0" t="n">
        <v>0</v>
      </c>
      <c r="O21" s="3" t="n">
        <v>0</v>
      </c>
      <c r="P21" s="0" t="s">
        <v>41</v>
      </c>
      <c r="Q21" s="2" t="n">
        <v>90000</v>
      </c>
      <c r="R21" s="2" t="n">
        <v>2211</v>
      </c>
      <c r="S21" s="2" t="str">
        <f aca="false">B21</f>
        <v>FENG, YOUYI</v>
      </c>
      <c r="T21" s="3" t="n">
        <v>0.0246</v>
      </c>
      <c r="U21" s="0" t="s">
        <v>42</v>
      </c>
      <c r="V21" s="4" t="n">
        <v>2200</v>
      </c>
      <c r="W21" s="3" t="n">
        <v>0.0244</v>
      </c>
      <c r="Y21" s="0" t="n">
        <v>0</v>
      </c>
      <c r="AB21" s="0" t="n">
        <v>0</v>
      </c>
      <c r="AC21" s="3" t="n">
        <v>0</v>
      </c>
      <c r="AD21" s="4" t="n">
        <v>2200</v>
      </c>
      <c r="AE21" s="3" t="n">
        <v>0.0244</v>
      </c>
      <c r="AF21" s="4" t="n">
        <f aca="false">Q21+V21+Y21</f>
        <v>92200</v>
      </c>
      <c r="AG21" s="0" t="n">
        <v>0</v>
      </c>
      <c r="AI21" s="0" t="s">
        <v>44</v>
      </c>
      <c r="AJ21" s="0" t="str">
        <f aca="false">B21</f>
        <v>FENG, YOUYI</v>
      </c>
    </row>
    <row r="22" customFormat="false" ht="12.75" hidden="false" customHeight="false" outlineLevel="0" collapsed="false">
      <c r="A22" s="0" t="n">
        <v>90139420</v>
      </c>
      <c r="B22" s="0" t="s">
        <v>81</v>
      </c>
      <c r="C22" s="0" t="s">
        <v>65</v>
      </c>
      <c r="D22" s="0" t="s">
        <v>66</v>
      </c>
      <c r="E22" s="0" t="s">
        <v>48</v>
      </c>
      <c r="F22" s="1" t="n">
        <v>36889</v>
      </c>
      <c r="G22" s="0" t="s">
        <v>82</v>
      </c>
      <c r="H22" s="0" t="s">
        <v>67</v>
      </c>
      <c r="I22" s="2" t="n">
        <v>59700</v>
      </c>
      <c r="J22" s="2" t="n">
        <v>94850</v>
      </c>
      <c r="K22" s="2" t="n">
        <v>130000</v>
      </c>
      <c r="L22" s="1" t="n">
        <v>36888</v>
      </c>
      <c r="M22" s="0" t="s">
        <v>72</v>
      </c>
      <c r="N22" s="0" t="n">
        <v>0</v>
      </c>
      <c r="O22" s="3" t="n">
        <v>0</v>
      </c>
      <c r="P22" s="0" t="s">
        <v>41</v>
      </c>
      <c r="Q22" s="2" t="n">
        <v>90000</v>
      </c>
      <c r="R22" s="0" t="n">
        <v>0</v>
      </c>
      <c r="S22" s="2" t="str">
        <f aca="false">B22</f>
        <v>BARKLEY, THOMAS</v>
      </c>
      <c r="T22" s="3" t="n">
        <v>0</v>
      </c>
      <c r="V22" s="0" t="n">
        <v>0</v>
      </c>
      <c r="Y22" s="0" t="n">
        <v>0</v>
      </c>
      <c r="AB22" s="0" t="n">
        <v>0</v>
      </c>
      <c r="AD22" s="0" t="n">
        <v>0</v>
      </c>
      <c r="AE22" s="3" t="n">
        <v>0</v>
      </c>
      <c r="AF22" s="4" t="n">
        <f aca="false">Q22+V22+Y22</f>
        <v>90000</v>
      </c>
      <c r="AG22" s="0" t="n">
        <v>0</v>
      </c>
      <c r="AI22" s="0" t="s">
        <v>83</v>
      </c>
      <c r="AJ22" s="0" t="str">
        <f aca="false">B22</f>
        <v>BARKLEY, THOMAS</v>
      </c>
    </row>
    <row r="23" customFormat="false" ht="12.75" hidden="false" customHeight="false" outlineLevel="0" collapsed="false">
      <c r="A23" s="0" t="n">
        <v>90139353</v>
      </c>
      <c r="B23" s="0" t="s">
        <v>84</v>
      </c>
      <c r="C23" s="0" t="s">
        <v>65</v>
      </c>
      <c r="D23" s="0" t="s">
        <v>85</v>
      </c>
      <c r="E23" s="0" t="s">
        <v>46</v>
      </c>
      <c r="F23" s="1" t="n">
        <v>36887</v>
      </c>
      <c r="G23" s="0" t="s">
        <v>82</v>
      </c>
      <c r="H23" s="0" t="s">
        <v>67</v>
      </c>
      <c r="I23" s="2" t="n">
        <v>59700</v>
      </c>
      <c r="J23" s="2" t="n">
        <v>94850</v>
      </c>
      <c r="K23" s="2" t="n">
        <v>130000</v>
      </c>
      <c r="L23" s="1" t="n">
        <v>36886</v>
      </c>
      <c r="M23" s="0" t="s">
        <v>72</v>
      </c>
      <c r="N23" s="0" t="n">
        <v>0</v>
      </c>
      <c r="O23" s="3" t="n">
        <v>0</v>
      </c>
      <c r="P23" s="0" t="s">
        <v>41</v>
      </c>
      <c r="Q23" s="2" t="n">
        <v>100000</v>
      </c>
      <c r="R23" s="0" t="n">
        <v>0</v>
      </c>
      <c r="S23" s="2" t="str">
        <f aca="false">B23</f>
        <v>BHARATI, RAKESH</v>
      </c>
      <c r="T23" s="3" t="n">
        <v>0</v>
      </c>
      <c r="V23" s="0" t="n">
        <v>0</v>
      </c>
      <c r="Y23" s="0" t="n">
        <v>0</v>
      </c>
      <c r="AB23" s="0" t="n">
        <v>0</v>
      </c>
      <c r="AD23" s="0" t="n">
        <v>0</v>
      </c>
      <c r="AE23" s="3" t="n">
        <v>0</v>
      </c>
      <c r="AF23" s="4" t="n">
        <f aca="false">Q23+V23+Y23</f>
        <v>100000</v>
      </c>
      <c r="AG23" s="0" t="n">
        <v>0</v>
      </c>
      <c r="AI23" s="0" t="s">
        <v>83</v>
      </c>
      <c r="AJ23" s="0" t="str">
        <f aca="false">B23</f>
        <v>BHARATI, RAKESH</v>
      </c>
    </row>
    <row r="24" customFormat="false" ht="12.75" hidden="false" customHeight="false" outlineLevel="0" collapsed="false">
      <c r="A24" s="0" t="n">
        <v>90137070</v>
      </c>
      <c r="B24" s="0" t="s">
        <v>86</v>
      </c>
      <c r="C24" s="0" t="s">
        <v>65</v>
      </c>
      <c r="D24" s="0" t="s">
        <v>66</v>
      </c>
      <c r="E24" s="0" t="s">
        <v>48</v>
      </c>
      <c r="F24" s="1" t="n">
        <v>36857</v>
      </c>
      <c r="G24" s="0" t="s">
        <v>82</v>
      </c>
      <c r="H24" s="0" t="s">
        <v>67</v>
      </c>
      <c r="I24" s="2" t="n">
        <v>59700</v>
      </c>
      <c r="J24" s="2" t="n">
        <v>94850</v>
      </c>
      <c r="K24" s="2" t="n">
        <v>130000</v>
      </c>
      <c r="L24" s="1" t="n">
        <v>36856</v>
      </c>
      <c r="M24" s="0" t="s">
        <v>72</v>
      </c>
      <c r="N24" s="0" t="n">
        <v>0</v>
      </c>
      <c r="O24" s="3" t="n">
        <v>0</v>
      </c>
      <c r="P24" s="0" t="s">
        <v>41</v>
      </c>
      <c r="Q24" s="2" t="n">
        <v>110000</v>
      </c>
      <c r="R24" s="0" t="n">
        <v>0</v>
      </c>
      <c r="S24" s="2" t="str">
        <f aca="false">B24</f>
        <v>DE, RABI</v>
      </c>
      <c r="T24" s="3" t="n">
        <v>0</v>
      </c>
      <c r="V24" s="0" t="n">
        <v>0</v>
      </c>
      <c r="Y24" s="0" t="n">
        <v>0</v>
      </c>
      <c r="AB24" s="0" t="n">
        <v>0</v>
      </c>
      <c r="AD24" s="0" t="n">
        <v>0</v>
      </c>
      <c r="AE24" s="3" t="n">
        <v>0</v>
      </c>
      <c r="AF24" s="4" t="n">
        <f aca="false">Q24+V24+Y24</f>
        <v>110000</v>
      </c>
      <c r="AG24" s="0" t="n">
        <v>0</v>
      </c>
      <c r="AI24" s="0" t="s">
        <v>44</v>
      </c>
      <c r="AJ24" s="0" t="str">
        <f aca="false">B24</f>
        <v>DE, RABI</v>
      </c>
    </row>
    <row r="25" customFormat="false" ht="12.75" hidden="false" customHeight="false" outlineLevel="0" collapsed="false">
      <c r="A25" s="0" t="n">
        <v>90134659</v>
      </c>
      <c r="B25" s="0" t="s">
        <v>87</v>
      </c>
      <c r="C25" s="0" t="s">
        <v>65</v>
      </c>
      <c r="D25" s="0" t="s">
        <v>66</v>
      </c>
      <c r="E25" s="0" t="s">
        <v>88</v>
      </c>
      <c r="F25" s="1" t="n">
        <v>36829</v>
      </c>
      <c r="G25" s="0" t="s">
        <v>82</v>
      </c>
      <c r="H25" s="0" t="s">
        <v>67</v>
      </c>
      <c r="I25" s="2" t="n">
        <v>59700</v>
      </c>
      <c r="J25" s="2" t="n">
        <v>94850</v>
      </c>
      <c r="K25" s="2" t="n">
        <v>130000</v>
      </c>
      <c r="L25" s="1" t="n">
        <v>36828</v>
      </c>
      <c r="M25" s="0" t="s">
        <v>72</v>
      </c>
      <c r="N25" s="0" t="n">
        <v>0</v>
      </c>
      <c r="O25" s="3" t="n">
        <v>0</v>
      </c>
      <c r="P25" s="0" t="s">
        <v>41</v>
      </c>
      <c r="Q25" s="2" t="n">
        <v>80000</v>
      </c>
      <c r="R25" s="0" t="n">
        <v>0</v>
      </c>
      <c r="S25" s="2" t="str">
        <f aca="false">B25</f>
        <v>KIATSUPAIBUL, SEKSAN</v>
      </c>
      <c r="T25" s="3" t="n">
        <v>0</v>
      </c>
      <c r="V25" s="0" t="n">
        <v>0</v>
      </c>
      <c r="Y25" s="0" t="n">
        <v>0</v>
      </c>
      <c r="AB25" s="0" t="n">
        <v>0</v>
      </c>
      <c r="AD25" s="0" t="n">
        <v>0</v>
      </c>
      <c r="AE25" s="3" t="n">
        <v>0</v>
      </c>
      <c r="AF25" s="4" t="n">
        <f aca="false">Q25+V25+Y25</f>
        <v>80000</v>
      </c>
      <c r="AG25" s="0" t="n">
        <v>0</v>
      </c>
      <c r="AI25" s="0" t="s">
        <v>44</v>
      </c>
      <c r="AJ25" s="0" t="str">
        <f aca="false">B25</f>
        <v>KIATSUPAIBUL, SEKSAN</v>
      </c>
    </row>
    <row r="26" customFormat="false" ht="12.75" hidden="false" customHeight="false" outlineLevel="0" collapsed="false">
      <c r="A26" s="0" t="n">
        <v>90137637</v>
      </c>
      <c r="B26" s="0" t="s">
        <v>89</v>
      </c>
      <c r="C26" s="0" t="s">
        <v>65</v>
      </c>
      <c r="D26" s="0" t="s">
        <v>79</v>
      </c>
      <c r="E26" s="0" t="s">
        <v>61</v>
      </c>
      <c r="F26" s="1" t="n">
        <v>36864</v>
      </c>
      <c r="G26" s="0" t="s">
        <v>82</v>
      </c>
      <c r="H26" s="0" t="s">
        <v>67</v>
      </c>
      <c r="I26" s="2" t="n">
        <v>59700</v>
      </c>
      <c r="J26" s="2" t="n">
        <v>94850</v>
      </c>
      <c r="K26" s="2" t="n">
        <v>130000</v>
      </c>
      <c r="L26" s="1" t="n">
        <v>36863</v>
      </c>
      <c r="M26" s="0" t="s">
        <v>72</v>
      </c>
      <c r="N26" s="0" t="n">
        <v>0</v>
      </c>
      <c r="O26" s="3" t="n">
        <v>0</v>
      </c>
      <c r="P26" s="0" t="s">
        <v>41</v>
      </c>
      <c r="Q26" s="2" t="n">
        <v>90000</v>
      </c>
      <c r="R26" s="0" t="n">
        <v>0</v>
      </c>
      <c r="S26" s="2" t="str">
        <f aca="false">B26</f>
        <v>LEW, JAESOO</v>
      </c>
      <c r="T26" s="3" t="n">
        <v>0</v>
      </c>
      <c r="V26" s="0" t="n">
        <v>0</v>
      </c>
      <c r="Y26" s="0" t="n">
        <v>0</v>
      </c>
      <c r="AB26" s="0" t="n">
        <v>0</v>
      </c>
      <c r="AD26" s="0" t="n">
        <v>0</v>
      </c>
      <c r="AE26" s="3" t="n">
        <v>0</v>
      </c>
      <c r="AF26" s="4" t="n">
        <f aca="false">Q26+V26+Y26</f>
        <v>90000</v>
      </c>
      <c r="AG26" s="0" t="n">
        <v>0</v>
      </c>
      <c r="AI26" s="0" t="s">
        <v>44</v>
      </c>
      <c r="AJ26" s="0" t="str">
        <f aca="false">B26</f>
        <v>LEW, JAESOO</v>
      </c>
    </row>
    <row r="27" customFormat="false" ht="12.75" hidden="false" customHeight="false" outlineLevel="0" collapsed="false">
      <c r="A27" s="0" t="n">
        <v>90135531</v>
      </c>
      <c r="B27" s="0" t="s">
        <v>90</v>
      </c>
      <c r="C27" s="0" t="s">
        <v>65</v>
      </c>
      <c r="D27" s="0" t="s">
        <v>66</v>
      </c>
      <c r="E27" s="0" t="s">
        <v>46</v>
      </c>
      <c r="F27" s="1" t="n">
        <v>36843</v>
      </c>
      <c r="G27" s="0" t="s">
        <v>82</v>
      </c>
      <c r="H27" s="0" t="s">
        <v>67</v>
      </c>
      <c r="I27" s="2" t="n">
        <v>59700</v>
      </c>
      <c r="J27" s="2" t="n">
        <v>94850</v>
      </c>
      <c r="K27" s="2" t="n">
        <v>130000</v>
      </c>
      <c r="L27" s="1" t="n">
        <v>36842</v>
      </c>
      <c r="M27" s="0" t="s">
        <v>72</v>
      </c>
      <c r="N27" s="0" t="n">
        <v>0</v>
      </c>
      <c r="O27" s="3" t="n">
        <v>0</v>
      </c>
      <c r="P27" s="0" t="s">
        <v>41</v>
      </c>
      <c r="Q27" s="2" t="n">
        <v>90000</v>
      </c>
      <c r="R27" s="0" t="n">
        <v>0</v>
      </c>
      <c r="S27" s="2" t="str">
        <f aca="false">B27</f>
        <v>NEALE, NELSON</v>
      </c>
      <c r="T27" s="3" t="n">
        <v>0</v>
      </c>
      <c r="V27" s="0" t="n">
        <v>0</v>
      </c>
      <c r="Y27" s="0" t="n">
        <v>0</v>
      </c>
      <c r="AB27" s="0" t="n">
        <v>0</v>
      </c>
      <c r="AD27" s="0" t="n">
        <v>0</v>
      </c>
      <c r="AE27" s="3" t="n">
        <v>0</v>
      </c>
      <c r="AF27" s="4" t="n">
        <f aca="false">Q27+V27+Y27</f>
        <v>90000</v>
      </c>
      <c r="AG27" s="0" t="n">
        <v>0</v>
      </c>
      <c r="AI27" s="0" t="s">
        <v>44</v>
      </c>
      <c r="AJ27" s="0" t="str">
        <f aca="false">B27</f>
        <v>NEALE, NELSON</v>
      </c>
    </row>
    <row r="28" customFormat="false" ht="12.75" hidden="false" customHeight="false" outlineLevel="0" collapsed="false">
      <c r="A28" s="0" t="n">
        <v>90131093</v>
      </c>
      <c r="B28" s="0" t="s">
        <v>91</v>
      </c>
      <c r="C28" s="0" t="s">
        <v>92</v>
      </c>
      <c r="D28" s="0" t="s">
        <v>93</v>
      </c>
      <c r="E28" s="0" t="s">
        <v>88</v>
      </c>
      <c r="F28" s="1" t="n">
        <v>36780</v>
      </c>
      <c r="G28" s="0" t="s">
        <v>62</v>
      </c>
      <c r="H28" s="0" t="s">
        <v>94</v>
      </c>
      <c r="I28" s="2" t="n">
        <v>33300</v>
      </c>
      <c r="J28" s="2" t="n">
        <v>49950</v>
      </c>
      <c r="K28" s="2" t="n">
        <v>66600</v>
      </c>
      <c r="L28" s="1" t="n">
        <v>36779</v>
      </c>
      <c r="M28" s="0" t="s">
        <v>72</v>
      </c>
      <c r="N28" s="0" t="n">
        <v>0</v>
      </c>
      <c r="O28" s="3" t="n">
        <v>0</v>
      </c>
      <c r="P28" s="0" t="s">
        <v>41</v>
      </c>
      <c r="Q28" s="2" t="n">
        <v>55001</v>
      </c>
      <c r="R28" s="0" t="n">
        <v>916</v>
      </c>
      <c r="S28" s="2" t="str">
        <f aca="false">B28</f>
        <v>BENNETT, STEPHEN</v>
      </c>
      <c r="T28" s="3" t="n">
        <v>0.0167</v>
      </c>
      <c r="U28" s="0" t="s">
        <v>42</v>
      </c>
      <c r="V28" s="4" t="n">
        <v>2000</v>
      </c>
      <c r="W28" s="3" t="n">
        <v>0.0909</v>
      </c>
      <c r="X28" s="0" t="s">
        <v>43</v>
      </c>
      <c r="Y28" s="4" t="n">
        <v>8000</v>
      </c>
      <c r="Z28" s="3" t="n">
        <v>0.0182</v>
      </c>
      <c r="AB28" s="0" t="n">
        <v>0</v>
      </c>
      <c r="AC28" s="3" t="n">
        <v>0</v>
      </c>
      <c r="AD28" s="4" t="n">
        <v>6000</v>
      </c>
      <c r="AE28" s="3" t="n">
        <v>0.1091</v>
      </c>
      <c r="AF28" s="4" t="n">
        <f aca="false">Q28+V28+Y28</f>
        <v>65001</v>
      </c>
      <c r="AG28" s="0" t="n">
        <v>0</v>
      </c>
      <c r="AI28" s="0" t="s">
        <v>44</v>
      </c>
      <c r="AJ28" s="0" t="str">
        <f aca="false">B28</f>
        <v>BENNETT, STEPHEN</v>
      </c>
    </row>
    <row r="29" customFormat="false" ht="12.75" hidden="false" customHeight="false" outlineLevel="0" collapsed="false">
      <c r="A29" s="0" t="n">
        <v>90129046</v>
      </c>
      <c r="B29" s="0" t="s">
        <v>95</v>
      </c>
      <c r="C29" s="0" t="s">
        <v>92</v>
      </c>
      <c r="D29" s="0" t="s">
        <v>96</v>
      </c>
      <c r="E29" s="0" t="s">
        <v>61</v>
      </c>
      <c r="F29" s="1" t="n">
        <v>36745</v>
      </c>
      <c r="G29" s="0" t="s">
        <v>62</v>
      </c>
      <c r="H29" s="0" t="s">
        <v>97</v>
      </c>
      <c r="I29" s="2" t="n">
        <v>41300</v>
      </c>
      <c r="J29" s="2" t="n">
        <v>61950</v>
      </c>
      <c r="K29" s="2" t="n">
        <v>82600</v>
      </c>
      <c r="L29" s="1" t="n">
        <v>36744</v>
      </c>
      <c r="M29" s="0" t="s">
        <v>72</v>
      </c>
      <c r="N29" s="0" t="n">
        <v>0</v>
      </c>
      <c r="O29" s="3" t="n">
        <v>0</v>
      </c>
      <c r="P29" s="0" t="s">
        <v>41</v>
      </c>
      <c r="Q29" s="2" t="n">
        <v>70008</v>
      </c>
      <c r="R29" s="2" t="n">
        <v>1451</v>
      </c>
      <c r="S29" s="2" t="str">
        <f aca="false">B29</f>
        <v>MELLACHERUVU, PRAVEEN</v>
      </c>
      <c r="T29" s="3" t="n">
        <v>0.0207</v>
      </c>
      <c r="U29" s="0" t="s">
        <v>42</v>
      </c>
      <c r="V29" s="4" t="n">
        <v>1450</v>
      </c>
      <c r="W29" s="3" t="n">
        <v>0.0714</v>
      </c>
      <c r="X29" s="0" t="s">
        <v>43</v>
      </c>
      <c r="Y29" s="4" t="n">
        <v>5000</v>
      </c>
      <c r="Z29" s="3" t="n">
        <v>0.0207</v>
      </c>
      <c r="AB29" s="0" t="n">
        <v>0</v>
      </c>
      <c r="AC29" s="3" t="n">
        <v>0</v>
      </c>
      <c r="AD29" s="4" t="n">
        <v>6450</v>
      </c>
      <c r="AE29" s="3" t="n">
        <v>0.0921</v>
      </c>
      <c r="AF29" s="4" t="n">
        <f aca="false">Q29+V29+Y29</f>
        <v>76458</v>
      </c>
      <c r="AG29" s="0" t="n">
        <v>0</v>
      </c>
      <c r="AI29" s="0" t="s">
        <v>44</v>
      </c>
      <c r="AJ29" s="0" t="str">
        <f aca="false">B29</f>
        <v>MELLACHERUVU, PRAVEEN</v>
      </c>
    </row>
    <row r="30" customFormat="false" ht="12.75" hidden="false" customHeight="false" outlineLevel="0" collapsed="false">
      <c r="A30" s="0" t="n">
        <v>90125303</v>
      </c>
      <c r="B30" s="0" t="s">
        <v>98</v>
      </c>
      <c r="C30" s="0" t="s">
        <v>92</v>
      </c>
      <c r="D30" s="0" t="s">
        <v>99</v>
      </c>
      <c r="E30" s="0" t="s">
        <v>61</v>
      </c>
      <c r="F30" s="1" t="n">
        <v>36682</v>
      </c>
      <c r="G30" s="0" t="s">
        <v>100</v>
      </c>
      <c r="H30" s="0" t="s">
        <v>97</v>
      </c>
      <c r="I30" s="2" t="n">
        <v>41300</v>
      </c>
      <c r="J30" s="2" t="n">
        <v>61950</v>
      </c>
      <c r="K30" s="2" t="n">
        <v>82600</v>
      </c>
      <c r="L30" s="1" t="n">
        <v>36793</v>
      </c>
      <c r="M30" s="0" t="s">
        <v>40</v>
      </c>
      <c r="N30" s="2" t="n">
        <v>10000</v>
      </c>
      <c r="O30" s="3" t="n">
        <v>0.1515</v>
      </c>
      <c r="P30" s="0" t="s">
        <v>41</v>
      </c>
      <c r="Q30" s="2" t="n">
        <v>76000</v>
      </c>
      <c r="R30" s="2" t="n">
        <v>2133</v>
      </c>
      <c r="S30" s="2" t="str">
        <f aca="false">B30</f>
        <v>YAMAN, SEVIL</v>
      </c>
      <c r="T30" s="3" t="n">
        <v>0.0281</v>
      </c>
      <c r="U30" s="0" t="s">
        <v>42</v>
      </c>
      <c r="V30" s="4" t="n">
        <v>2100</v>
      </c>
      <c r="W30" s="3" t="n">
        <v>0.0526</v>
      </c>
      <c r="X30" s="0" t="s">
        <v>43</v>
      </c>
      <c r="Y30" s="4" t="n">
        <v>4000</v>
      </c>
      <c r="Z30" s="3" t="n">
        <v>0.0276</v>
      </c>
      <c r="AB30" s="0" t="n">
        <v>0</v>
      </c>
      <c r="AC30" s="3" t="n">
        <v>0</v>
      </c>
      <c r="AD30" s="4" t="n">
        <v>6100</v>
      </c>
      <c r="AE30" s="3" t="n">
        <v>0.0803</v>
      </c>
      <c r="AF30" s="4" t="n">
        <f aca="false">Q30+V30+Y30</f>
        <v>82100</v>
      </c>
      <c r="AG30" s="0" t="n">
        <v>0</v>
      </c>
      <c r="AI30" s="0" t="s">
        <v>44</v>
      </c>
      <c r="AJ30" s="0" t="str">
        <f aca="false">B30</f>
        <v>YAMAN, SEVIL</v>
      </c>
    </row>
    <row r="31" customFormat="false" ht="12.75" hidden="false" customHeight="false" outlineLevel="0" collapsed="false">
      <c r="A31" s="0" t="n">
        <v>90137053</v>
      </c>
      <c r="B31" s="0" t="s">
        <v>101</v>
      </c>
      <c r="C31" s="0" t="s">
        <v>92</v>
      </c>
      <c r="D31" s="0" t="s">
        <v>99</v>
      </c>
      <c r="E31" s="0" t="s">
        <v>48</v>
      </c>
      <c r="F31" s="1" t="n">
        <v>36857</v>
      </c>
      <c r="G31" s="0" t="s">
        <v>82</v>
      </c>
      <c r="H31" s="0" t="s">
        <v>97</v>
      </c>
      <c r="I31" s="2" t="n">
        <v>41300</v>
      </c>
      <c r="J31" s="2" t="n">
        <v>61950</v>
      </c>
      <c r="K31" s="2" t="n">
        <v>82600</v>
      </c>
      <c r="L31" s="1" t="n">
        <v>36856</v>
      </c>
      <c r="M31" s="0" t="s">
        <v>72</v>
      </c>
      <c r="N31" s="0" t="n">
        <v>0</v>
      </c>
      <c r="O31" s="3" t="n">
        <v>0</v>
      </c>
      <c r="P31" s="0" t="s">
        <v>41</v>
      </c>
      <c r="Q31" s="2" t="n">
        <v>76000</v>
      </c>
      <c r="R31" s="0" t="n">
        <v>0</v>
      </c>
      <c r="S31" s="2" t="str">
        <f aca="false">B31</f>
        <v>PARKHILL, KENNETH</v>
      </c>
      <c r="T31" s="3" t="n">
        <v>0</v>
      </c>
      <c r="V31" s="0" t="n">
        <v>0</v>
      </c>
      <c r="Y31" s="0" t="n">
        <v>0</v>
      </c>
      <c r="AB31" s="0" t="n">
        <v>0</v>
      </c>
      <c r="AD31" s="0" t="n">
        <v>0</v>
      </c>
      <c r="AE31" s="3" t="n">
        <v>0</v>
      </c>
      <c r="AF31" s="4" t="n">
        <f aca="false">Q31+V31+Y31</f>
        <v>76000</v>
      </c>
      <c r="AG31" s="0" t="n">
        <v>0</v>
      </c>
      <c r="AI31" s="0" t="s">
        <v>44</v>
      </c>
      <c r="AJ31" s="0" t="str">
        <f aca="false">B31</f>
        <v>PARKHILL, KENNETH</v>
      </c>
    </row>
    <row r="32" customFormat="false" ht="12.75" hidden="false" customHeight="false" outlineLevel="0" collapsed="false">
      <c r="A32" s="0" t="n">
        <v>90128740</v>
      </c>
      <c r="B32" s="0" t="s">
        <v>102</v>
      </c>
      <c r="C32" s="0" t="s">
        <v>103</v>
      </c>
      <c r="D32" s="0" t="s">
        <v>93</v>
      </c>
      <c r="E32" s="0" t="s">
        <v>37</v>
      </c>
      <c r="F32" s="1" t="n">
        <v>36739</v>
      </c>
      <c r="G32" s="0" t="s">
        <v>62</v>
      </c>
      <c r="H32" s="0" t="s">
        <v>94</v>
      </c>
      <c r="I32" s="2" t="n">
        <v>33300</v>
      </c>
      <c r="J32" s="2" t="n">
        <v>49950</v>
      </c>
      <c r="K32" s="2" t="n">
        <v>66600</v>
      </c>
      <c r="L32" s="1" t="n">
        <v>36738</v>
      </c>
      <c r="M32" s="0" t="s">
        <v>72</v>
      </c>
      <c r="N32" s="0" t="n">
        <v>0</v>
      </c>
      <c r="O32" s="3" t="n">
        <v>0</v>
      </c>
      <c r="P32" s="0" t="s">
        <v>41</v>
      </c>
      <c r="Q32" s="2" t="n">
        <v>55001</v>
      </c>
      <c r="R32" s="2" t="n">
        <v>1178</v>
      </c>
      <c r="S32" s="2" t="str">
        <f aca="false">B32</f>
        <v>GREEN, SHANE</v>
      </c>
      <c r="T32" s="3" t="n">
        <v>0.0214</v>
      </c>
      <c r="U32" s="0" t="s">
        <v>42</v>
      </c>
      <c r="V32" s="4" t="n">
        <v>1100</v>
      </c>
      <c r="W32" s="3" t="n">
        <v>0.0909</v>
      </c>
      <c r="X32" s="0" t="s">
        <v>43</v>
      </c>
      <c r="Y32" s="4" t="n">
        <v>5900</v>
      </c>
      <c r="Z32" s="3" t="n">
        <v>0.02</v>
      </c>
      <c r="AB32" s="0" t="n">
        <v>0</v>
      </c>
      <c r="AC32" s="3" t="n">
        <v>0</v>
      </c>
      <c r="AD32" s="4" t="n">
        <v>6100</v>
      </c>
      <c r="AE32" s="3" t="n">
        <v>0.1109</v>
      </c>
      <c r="AF32" s="4" t="n">
        <f aca="false">Q32+V32+Y32</f>
        <v>62001</v>
      </c>
      <c r="AG32" s="0" t="n">
        <v>0</v>
      </c>
      <c r="AI32" s="0" t="s">
        <v>44</v>
      </c>
      <c r="AJ32" s="0" t="str">
        <f aca="false">B32</f>
        <v>GREEN, SHANE</v>
      </c>
    </row>
    <row r="33" customFormat="false" ht="12.75" hidden="false" customHeight="false" outlineLevel="0" collapsed="false">
      <c r="A33" s="0" t="n">
        <v>90010802</v>
      </c>
      <c r="B33" s="0" t="s">
        <v>104</v>
      </c>
      <c r="C33" s="0" t="s">
        <v>105</v>
      </c>
      <c r="D33" s="0" t="s">
        <v>106</v>
      </c>
      <c r="E33" s="0" t="s">
        <v>37</v>
      </c>
      <c r="F33" s="1" t="n">
        <v>36542</v>
      </c>
      <c r="G33" s="0" t="s">
        <v>100</v>
      </c>
      <c r="H33" s="0" t="s">
        <v>107</v>
      </c>
      <c r="I33" s="2" t="n">
        <v>39300</v>
      </c>
      <c r="J33" s="2" t="n">
        <v>49128</v>
      </c>
      <c r="K33" s="2" t="n">
        <v>58956</v>
      </c>
      <c r="L33" s="1" t="n">
        <v>36660</v>
      </c>
      <c r="M33" s="0" t="s">
        <v>40</v>
      </c>
      <c r="N33" s="2" t="n">
        <v>29608</v>
      </c>
      <c r="O33" s="3" t="n">
        <v>2.8469</v>
      </c>
      <c r="P33" s="0" t="s">
        <v>41</v>
      </c>
      <c r="Q33" s="2" t="n">
        <v>40008</v>
      </c>
      <c r="R33" s="2" t="n">
        <v>1775</v>
      </c>
      <c r="S33" s="2" t="str">
        <f aca="false">B33</f>
        <v>KRISTAL, YANA</v>
      </c>
      <c r="T33" s="3" t="n">
        <v>0.0444</v>
      </c>
      <c r="U33" s="0" t="s">
        <v>42</v>
      </c>
      <c r="V33" s="4" t="n">
        <v>1775</v>
      </c>
      <c r="W33" s="3" t="n">
        <v>0.0444</v>
      </c>
      <c r="Y33" s="0" t="n">
        <v>0</v>
      </c>
      <c r="AB33" s="0" t="n">
        <v>0</v>
      </c>
      <c r="AC33" s="3" t="n">
        <v>0</v>
      </c>
      <c r="AD33" s="4" t="n">
        <v>1775</v>
      </c>
      <c r="AE33" s="3" t="n">
        <v>0.0444</v>
      </c>
      <c r="AF33" s="4" t="n">
        <f aca="false">Q33+V33+Y33</f>
        <v>41783</v>
      </c>
      <c r="AG33" s="0" t="n">
        <v>0</v>
      </c>
      <c r="AI33" s="0" t="s">
        <v>44</v>
      </c>
      <c r="AJ33" s="0" t="str">
        <f aca="false">B33</f>
        <v>KRISTAL, YANA</v>
      </c>
    </row>
    <row r="34" customFormat="false" ht="12.75" hidden="false" customHeight="false" outlineLevel="0" collapsed="false">
      <c r="A34" s="0" t="n">
        <v>90132997</v>
      </c>
      <c r="B34" s="0" t="s">
        <v>108</v>
      </c>
      <c r="C34" s="0" t="s">
        <v>109</v>
      </c>
      <c r="D34" s="0" t="s">
        <v>110</v>
      </c>
      <c r="E34" s="0" t="s">
        <v>88</v>
      </c>
      <c r="F34" s="1" t="n">
        <v>36801</v>
      </c>
      <c r="G34" s="0" t="s">
        <v>49</v>
      </c>
      <c r="H34" s="0" t="s">
        <v>111</v>
      </c>
      <c r="I34" s="2" t="n">
        <v>30493</v>
      </c>
      <c r="J34" s="2" t="n">
        <v>39645</v>
      </c>
      <c r="K34" s="2" t="n">
        <v>48797</v>
      </c>
      <c r="L34" s="1" t="n">
        <v>36800</v>
      </c>
      <c r="M34" s="0" t="s">
        <v>72</v>
      </c>
      <c r="N34" s="0" t="n">
        <v>0</v>
      </c>
      <c r="O34" s="3" t="n">
        <v>0</v>
      </c>
      <c r="P34" s="0" t="s">
        <v>41</v>
      </c>
      <c r="Q34" s="2" t="n">
        <v>36000</v>
      </c>
      <c r="R34" s="0" t="n">
        <v>0</v>
      </c>
      <c r="S34" s="2" t="str">
        <f aca="false">B34</f>
        <v>DUPONT, ANITA</v>
      </c>
      <c r="T34" s="3" t="n">
        <v>0</v>
      </c>
      <c r="V34" s="0" t="n">
        <v>0</v>
      </c>
      <c r="Y34" s="0" t="n">
        <v>0</v>
      </c>
      <c r="AB34" s="0" t="n">
        <v>0</v>
      </c>
      <c r="AD34" s="0" t="n">
        <v>0</v>
      </c>
      <c r="AE34" s="3" t="n">
        <v>0</v>
      </c>
      <c r="AF34" s="4" t="n">
        <f aca="false">Q34+V34+Y34</f>
        <v>36000</v>
      </c>
      <c r="AG34" s="0" t="n">
        <v>0</v>
      </c>
      <c r="AI34" s="0" t="s">
        <v>44</v>
      </c>
      <c r="AJ34" s="0" t="str">
        <f aca="false">B34</f>
        <v>DUPONT, ANITA</v>
      </c>
    </row>
    <row r="35" customFormat="false" ht="12.75" hidden="false" customHeight="false" outlineLevel="0" collapsed="false">
      <c r="A35" s="0" t="n">
        <v>90006634</v>
      </c>
      <c r="B35" s="0" t="s">
        <v>112</v>
      </c>
      <c r="C35" s="0" t="s">
        <v>113</v>
      </c>
      <c r="D35" s="0" t="s">
        <v>110</v>
      </c>
      <c r="E35" s="0" t="s">
        <v>37</v>
      </c>
      <c r="F35" s="1" t="n">
        <v>35450</v>
      </c>
      <c r="G35" s="0" t="s">
        <v>38</v>
      </c>
      <c r="H35" s="0" t="s">
        <v>111</v>
      </c>
      <c r="I35" s="2" t="n">
        <v>30493</v>
      </c>
      <c r="J35" s="2" t="n">
        <v>39645</v>
      </c>
      <c r="K35" s="2" t="n">
        <v>48797</v>
      </c>
      <c r="L35" s="1" t="n">
        <v>36556</v>
      </c>
      <c r="M35" s="0" t="s">
        <v>40</v>
      </c>
      <c r="N35" s="2" t="n">
        <v>1488</v>
      </c>
      <c r="O35" s="3" t="n">
        <v>0.0425</v>
      </c>
      <c r="P35" s="0" t="s">
        <v>41</v>
      </c>
      <c r="Q35" s="2" t="n">
        <v>36488</v>
      </c>
      <c r="R35" s="2" t="n">
        <v>1551</v>
      </c>
      <c r="S35" s="2" t="str">
        <f aca="false">B35</f>
        <v>MOORE, KEVIN</v>
      </c>
      <c r="T35" s="3" t="n">
        <v>0.0425</v>
      </c>
      <c r="U35" s="0" t="s">
        <v>42</v>
      </c>
      <c r="V35" s="4" t="n">
        <v>4000</v>
      </c>
      <c r="W35" s="3" t="n">
        <v>0.1096</v>
      </c>
      <c r="Y35" s="0" t="n">
        <v>0</v>
      </c>
      <c r="AB35" s="0" t="n">
        <v>0</v>
      </c>
      <c r="AC35" s="3" t="n">
        <v>0</v>
      </c>
      <c r="AD35" s="4" t="n">
        <v>4000</v>
      </c>
      <c r="AE35" s="3" t="n">
        <v>0.1096</v>
      </c>
      <c r="AF35" s="4" t="n">
        <f aca="false">Q35+V35+Y35</f>
        <v>40488</v>
      </c>
      <c r="AG35" s="0" t="n">
        <v>0</v>
      </c>
      <c r="AI35" s="0" t="s">
        <v>44</v>
      </c>
      <c r="AJ35" s="0" t="str">
        <f aca="false">B35</f>
        <v>MOORE, KEVIN</v>
      </c>
    </row>
    <row r="36" customFormat="false" ht="12.75" hidden="false" customHeight="false" outlineLevel="0" collapsed="false">
      <c r="A36" s="0" t="n">
        <v>90006636</v>
      </c>
      <c r="B36" s="0" t="s">
        <v>114</v>
      </c>
      <c r="C36" s="0" t="s">
        <v>115</v>
      </c>
      <c r="D36" s="0" t="s">
        <v>116</v>
      </c>
      <c r="E36" s="0" t="s">
        <v>37</v>
      </c>
      <c r="F36" s="1" t="n">
        <v>36542</v>
      </c>
      <c r="G36" s="0" t="s">
        <v>62</v>
      </c>
      <c r="H36" s="0" t="s">
        <v>117</v>
      </c>
      <c r="I36" s="2" t="n">
        <v>21965</v>
      </c>
      <c r="J36" s="2" t="n">
        <v>27456</v>
      </c>
      <c r="K36" s="2" t="n">
        <v>32947</v>
      </c>
      <c r="L36" s="1" t="n">
        <v>36541</v>
      </c>
      <c r="M36" s="0" t="s">
        <v>72</v>
      </c>
      <c r="N36" s="0" t="n">
        <v>0</v>
      </c>
      <c r="O36" s="3" t="n">
        <v>0</v>
      </c>
      <c r="P36" s="0" t="s">
        <v>41</v>
      </c>
      <c r="Q36" s="2" t="n">
        <v>27000</v>
      </c>
      <c r="R36" s="2" t="n">
        <v>1198</v>
      </c>
      <c r="S36" s="2" t="str">
        <f aca="false">B36</f>
        <v>SMITH, WILLIAM</v>
      </c>
      <c r="T36" s="3" t="n">
        <v>0.0444</v>
      </c>
      <c r="U36" s="0" t="s">
        <v>42</v>
      </c>
      <c r="V36" s="4" t="n">
        <v>1300</v>
      </c>
      <c r="W36" s="3" t="n">
        <v>0.0481</v>
      </c>
      <c r="Y36" s="0" t="n">
        <v>0</v>
      </c>
      <c r="AB36" s="0" t="n">
        <v>0</v>
      </c>
      <c r="AC36" s="3" t="n">
        <v>0</v>
      </c>
      <c r="AD36" s="4" t="n">
        <v>1300</v>
      </c>
      <c r="AE36" s="3" t="n">
        <v>0.0481</v>
      </c>
      <c r="AF36" s="4" t="n">
        <f aca="false">Q36+V36+Y36</f>
        <v>28300</v>
      </c>
      <c r="AG36" s="0" t="n">
        <v>0</v>
      </c>
      <c r="AI36" s="0" t="s">
        <v>44</v>
      </c>
      <c r="AJ36" s="0" t="str">
        <f aca="false">B36</f>
        <v>SMITH, WILLIAM</v>
      </c>
    </row>
    <row r="37" customFormat="false" ht="12.75" hidden="false" customHeight="false" outlineLevel="0" collapsed="false">
      <c r="A37" s="0" t="n">
        <v>90006635</v>
      </c>
      <c r="B37" s="0" t="s">
        <v>118</v>
      </c>
      <c r="C37" s="0" t="s">
        <v>119</v>
      </c>
      <c r="D37" s="0" t="s">
        <v>120</v>
      </c>
      <c r="E37" s="0" t="s">
        <v>88</v>
      </c>
      <c r="F37" s="1" t="n">
        <v>35877</v>
      </c>
      <c r="G37" s="0" t="s">
        <v>38</v>
      </c>
      <c r="H37" s="0" t="s">
        <v>121</v>
      </c>
      <c r="I37" s="2" t="n">
        <v>36650</v>
      </c>
      <c r="J37" s="2" t="n">
        <v>47632</v>
      </c>
      <c r="K37" s="2" t="n">
        <v>58635</v>
      </c>
      <c r="L37" s="1" t="n">
        <v>36556</v>
      </c>
      <c r="M37" s="0" t="s">
        <v>40</v>
      </c>
      <c r="N37" s="2" t="n">
        <v>1000</v>
      </c>
      <c r="O37" s="3" t="n">
        <v>0.021</v>
      </c>
      <c r="P37" s="0" t="s">
        <v>41</v>
      </c>
      <c r="Q37" s="2" t="n">
        <v>48512</v>
      </c>
      <c r="R37" s="2" t="n">
        <v>2062</v>
      </c>
      <c r="S37" s="2" t="str">
        <f aca="false">B37</f>
        <v>CRENSHAW, SHIRLEY</v>
      </c>
      <c r="T37" s="3" t="n">
        <v>0.0425</v>
      </c>
      <c r="U37" s="0" t="s">
        <v>42</v>
      </c>
      <c r="V37" s="4" t="n">
        <v>3000</v>
      </c>
      <c r="W37" s="3" t="n">
        <v>0.0618</v>
      </c>
      <c r="Y37" s="0" t="n">
        <v>0</v>
      </c>
      <c r="AB37" s="0" t="n">
        <v>0</v>
      </c>
      <c r="AC37" s="3" t="n">
        <v>0</v>
      </c>
      <c r="AD37" s="4" t="n">
        <v>3000</v>
      </c>
      <c r="AE37" s="3" t="n">
        <v>0.0618</v>
      </c>
      <c r="AF37" s="4" t="n">
        <f aca="false">Q37+V37+Y37</f>
        <v>51512</v>
      </c>
      <c r="AG37" s="0" t="n">
        <v>0</v>
      </c>
      <c r="AI37" s="0" t="s">
        <v>44</v>
      </c>
      <c r="AJ37" s="0" t="str">
        <f aca="false">B37</f>
        <v>CRENSHAW, SHIRLEY</v>
      </c>
    </row>
    <row r="41" customFormat="false" ht="12.75" hidden="false" customHeight="false" outlineLevel="0" collapsed="false">
      <c r="Y41" s="4" t="n">
        <f aca="false">SUM(Y1:Y36)</f>
        <v>146600</v>
      </c>
    </row>
    <row r="42" customFormat="false" ht="12.75" hidden="false" customHeight="false" outlineLevel="0" collapsed="false">
      <c r="V42" s="4" t="n">
        <f aca="false">SUM(V2:V37)</f>
        <v>105925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2001-01-23T13:46:34Z</dcterms:created>
  <dc:creator>vkamins</dc:creator>
  <dc:description/>
  <dc:language>en-US</dc:language>
  <cp:lastModifiedBy>vkamins</cp:lastModifiedBy>
  <cp:revision>0</cp:revision>
  <dc:subject/>
  <dc:title/>
</cp:coreProperties>
</file>