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<sst xmlns="http://schemas.openxmlformats.org/spreadsheetml/2006/main" count="6" uniqueCount="6">
  <si>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Day</t>
  </si>
  <si>
    <t xml:space="preserve">Quantity</t>
  </si>
  <si>
    <t xml:space="preserve">Price</t>
  </si>
  <si>
    <t xml:space="preserve">Total </t>
  </si>
  <si>
    <t xml:space="preserve">Previous Gas Delivery = </t>
  </si>
  <si>
    <t xml:space="preserve">Wire Required - 3/12/02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</si>
</sst>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\$#,##0.00"/>
    <numFmt numFmtId="168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84"/>
    <col collapsed="false" customWidth="true" hidden="false" outlineLevel="0" max="3" min="3" style="0" width="3.28"/>
    <col collapsed="false" customWidth="true" hidden="false" outlineLevel="0" max="4" min="4" style="0" width="10.41"/>
    <col collapsed="false" customWidth="true" hidden="false" outlineLevel="0" max="5" min="5" style="0" width="3.42"/>
    <col collapsed="false" customWidth="true" hidden="false" outlineLevel="0" max="7" min="7" style="0" width="2.99"/>
    <col collapsed="false" customWidth="true" hidden="false" outlineLevel="0" max="8" min="8" style="0" width="10.85"/>
  </cols>
  <sheetData>
    <row r="5" customFormat="false" ht="15.75" hidden="false" customHeight="false" outlineLevel="0" collapsed="false">
      <c r="B5" s="1" t="s">
        <v>0</v>
      </c>
      <c r="C5" s="1"/>
      <c r="D5" s="1" t="s">
        <v>1</v>
      </c>
      <c r="E5" s="1"/>
      <c r="F5" s="1" t="s">
        <v>2</v>
      </c>
      <c r="G5" s="1"/>
      <c r="H5" s="1" t="s">
        <v>3</v>
      </c>
      <c r="I5" s="2"/>
    </row>
    <row r="6" customFormat="false" ht="15" hidden="false" customHeight="false" outlineLevel="0" collapsed="false">
      <c r="B6" s="2"/>
      <c r="C6" s="2"/>
      <c r="D6" s="2"/>
      <c r="E6" s="2"/>
      <c r="F6" s="2"/>
      <c r="G6" s="2"/>
      <c r="H6" s="2"/>
      <c r="I6" s="2"/>
    </row>
    <row r="7" customFormat="false" ht="15" hidden="false" customHeight="false" outlineLevel="0" collapsed="false">
      <c r="B7" s="3" t="n">
        <v>37328</v>
      </c>
      <c r="C7" s="2"/>
      <c r="D7" s="4" t="n">
        <v>15000</v>
      </c>
      <c r="E7" s="2"/>
      <c r="F7" s="5" t="n">
        <v>2.9</v>
      </c>
      <c r="G7" s="2"/>
      <c r="H7" s="6" t="n">
        <f aca="false">D7*F7</f>
        <v>43500</v>
      </c>
      <c r="I7" s="2"/>
    </row>
    <row r="8" customFormat="false" ht="15" hidden="false" customHeight="false" outlineLevel="0" collapsed="false">
      <c r="B8" s="3" t="n">
        <v>37329</v>
      </c>
      <c r="C8" s="2"/>
      <c r="D8" s="4" t="n">
        <v>15000</v>
      </c>
      <c r="E8" s="2"/>
      <c r="F8" s="5" t="n">
        <f aca="false">F7</f>
        <v>2.9</v>
      </c>
      <c r="G8" s="2"/>
      <c r="H8" s="6" t="n">
        <f aca="false">D8*F8</f>
        <v>43500</v>
      </c>
      <c r="I8" s="2"/>
    </row>
    <row r="9" customFormat="false" ht="15" hidden="false" customHeight="false" outlineLevel="0" collapsed="false">
      <c r="B9" s="3" t="n">
        <v>37330</v>
      </c>
      <c r="C9" s="2"/>
      <c r="D9" s="4" t="n">
        <v>20000</v>
      </c>
      <c r="E9" s="2"/>
      <c r="F9" s="5" t="n">
        <f aca="false">F8</f>
        <v>2.9</v>
      </c>
      <c r="G9" s="2"/>
      <c r="H9" s="6" t="n">
        <f aca="false">D9*F9</f>
        <v>58000</v>
      </c>
      <c r="I9" s="2"/>
    </row>
    <row r="10" customFormat="false" ht="15" hidden="false" customHeight="false" outlineLevel="0" collapsed="false">
      <c r="B10" s="3" t="n">
        <v>37331</v>
      </c>
      <c r="C10" s="2"/>
      <c r="D10" s="4" t="n">
        <v>20000</v>
      </c>
      <c r="E10" s="2"/>
      <c r="F10" s="5" t="n">
        <f aca="false">F9</f>
        <v>2.9</v>
      </c>
      <c r="G10" s="2"/>
      <c r="H10" s="6" t="n">
        <f aca="false">D10*F10</f>
        <v>58000</v>
      </c>
      <c r="I10" s="2"/>
    </row>
    <row r="11" customFormat="false" ht="15" hidden="false" customHeight="false" outlineLevel="0" collapsed="false">
      <c r="B11" s="3" t="n">
        <v>37332</v>
      </c>
      <c r="C11" s="2"/>
      <c r="D11" s="4" t="n">
        <v>20000</v>
      </c>
      <c r="E11" s="2"/>
      <c r="F11" s="5" t="n">
        <f aca="false">F10</f>
        <v>2.9</v>
      </c>
      <c r="G11" s="2"/>
      <c r="H11" s="6" t="n">
        <f aca="false">D11*F11</f>
        <v>58000</v>
      </c>
      <c r="I11" s="2"/>
    </row>
    <row r="12" customFormat="false" ht="15" hidden="false" customHeight="false" outlineLevel="0" collapsed="false">
      <c r="B12" s="3" t="n">
        <v>37333</v>
      </c>
      <c r="C12" s="2"/>
      <c r="D12" s="4" t="n">
        <v>20000</v>
      </c>
      <c r="E12" s="2"/>
      <c r="F12" s="5" t="n">
        <f aca="false">F11</f>
        <v>2.9</v>
      </c>
      <c r="G12" s="2"/>
      <c r="H12" s="6" t="n">
        <f aca="false">D12*F12</f>
        <v>58000</v>
      </c>
      <c r="I12" s="2"/>
    </row>
    <row r="13" customFormat="false" ht="15" hidden="false" customHeight="false" outlineLevel="0" collapsed="false">
      <c r="B13" s="3" t="n">
        <v>37334</v>
      </c>
      <c r="C13" s="2"/>
      <c r="D13" s="4" t="n">
        <v>20000</v>
      </c>
      <c r="E13" s="2"/>
      <c r="F13" s="5" t="n">
        <f aca="false">F7</f>
        <v>2.9</v>
      </c>
      <c r="G13" s="2"/>
      <c r="H13" s="6" t="n">
        <f aca="false">D13*F13</f>
        <v>58000</v>
      </c>
      <c r="I13" s="2"/>
    </row>
    <row r="14" customFormat="false" ht="15" hidden="false" customHeight="false" outlineLevel="0" collapsed="false">
      <c r="B14" s="7" t="s">
        <v>4</v>
      </c>
      <c r="C14" s="2"/>
      <c r="D14" s="4"/>
      <c r="E14" s="2"/>
      <c r="F14" s="5"/>
      <c r="G14" s="2"/>
      <c r="H14" s="6" t="n">
        <f aca="false">11000</f>
        <v>11000</v>
      </c>
      <c r="I14" s="2"/>
    </row>
    <row r="15" customFormat="false" ht="15" hidden="false" customHeight="false" outlineLevel="0" collapsed="false">
      <c r="B15" s="2"/>
      <c r="C15" s="2"/>
      <c r="D15" s="4"/>
      <c r="E15" s="2"/>
      <c r="F15" s="2"/>
      <c r="G15" s="2"/>
      <c r="H15" s="6"/>
      <c r="I15" s="2"/>
    </row>
    <row r="16" customFormat="false" ht="15.75" hidden="false" customHeight="false" outlineLevel="0" collapsed="false">
      <c r="B16" s="8" t="s">
        <v>5</v>
      </c>
      <c r="C16" s="9"/>
      <c r="D16" s="9"/>
      <c r="E16" s="9"/>
      <c r="F16" s="9"/>
      <c r="G16" s="9"/>
      <c r="H16" s="10" t="n">
        <f aca="false">SUM(H7:H14)</f>
        <v>388000</v>
      </c>
      <c r="I16" s="2"/>
    </row>
    <row r="17" customFormat="false" ht="15" hidden="false" customHeight="false" outlineLevel="0" collapsed="false">
      <c r="B17" s="2"/>
      <c r="C17" s="2"/>
      <c r="D17" s="2"/>
      <c r="E17" s="2"/>
      <c r="F17" s="2"/>
      <c r="G17" s="2"/>
      <c r="H17" s="2"/>
      <c r="I1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&amp;C&amp;"Arial,Bold"&amp;16Ponderosa Pine Energy Partners, Ltd
March Spot Gas Nominations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2002-03-11T11:37:54Z</dcterms:created>
  <dc:creator>Michael Mazowita</dc:creator>
  <dc:description/>
  <dc:language>en-US</dc:language>
  <cp:lastModifiedBy>Michael Mazowita</cp:lastModifiedBy>
  <cp:lastPrinted>2002-03-11T14:51:13Z</cp:lastPrinted>
  <dcterms:modified xsi:type="dcterms:W3CDTF">2002-03-11T16:51:12Z</dcterms:modified>
  <cp:revision>0</cp:revision>
  <dc:subject/>
  <dc:title/>
</cp:coreProperties>
</file>