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<sst xmlns="http://schemas.openxmlformats.org/spreadsheetml/2006/main" count="73" uniqueCount="54">
  <si>
    <t xml:space="preserve">LONESTAR PIPELINE COMPANY</t>
  </si>
  <si>
    <t xml:space="preserve">301 S. Harwood</t>
  </si>
  <si>
    <t xml:space="preserve">Dallas, TX  75201-5696</t>
  </si>
  <si>
    <t xml:space="preserve">Attention:</t>
  </si>
  <si>
    <t xml:space="preserve">Wilma Easter - Scheduling Department</t>
  </si>
  <si>
    <t xml:space="preserve">From:</t>
  </si>
  <si>
    <t xml:space="preserve">Enron Capital &amp; Trade</t>
  </si>
  <si>
    <t xml:space="preserve">Fax:</t>
  </si>
  <si>
    <t xml:space="preserve">214/875-3810</t>
  </si>
  <si>
    <t xml:space="preserve">Kevin Brady</t>
  </si>
  <si>
    <t xml:space="preserve">Phone:</t>
  </si>
  <si>
    <t xml:space="preserve">214/875-3296</t>
  </si>
  <si>
    <t xml:space="preserve">713/853-7750 (Phone)</t>
  </si>
  <si>
    <t xml:space="preserve">Backup:  Gary Gafford 214/875-2674</t>
  </si>
  <si>
    <t xml:space="preserve">713/345-7374 (Fax)</t>
  </si>
  <si>
    <t xml:space="preserve">Contract #LS-MC-1671</t>
  </si>
  <si>
    <t xml:space="preserve">Start Date:</t>
  </si>
  <si>
    <t xml:space="preserve">End Date:</t>
  </si>
  <si>
    <t xml:space="preserve">RECEIPT POINT INFORMATION:</t>
  </si>
  <si>
    <t xml:space="preserve">STATION #</t>
  </si>
  <si>
    <t xml:space="preserve">DESCRIPTION</t>
  </si>
  <si>
    <t xml:space="preserve">UPSTREAM K#</t>
  </si>
  <si>
    <t xml:space="preserve">Previous Day Nom</t>
  </si>
  <si>
    <t xml:space="preserve">NOM QUANTITY</t>
  </si>
  <si>
    <t xml:space="preserve">FUEL %</t>
  </si>
  <si>
    <t xml:space="preserve">NET QUANTITY</t>
  </si>
  <si>
    <t xml:space="preserve">Changes</t>
  </si>
  <si>
    <t xml:space="preserve">Cinergy</t>
  </si>
  <si>
    <t xml:space="preserve">17-1201-11</t>
  </si>
  <si>
    <t xml:space="preserve">Sid Rich Cayanosa</t>
  </si>
  <si>
    <t xml:space="preserve">01T957</t>
  </si>
  <si>
    <t xml:space="preserve">**  </t>
  </si>
  <si>
    <t xml:space="preserve">17-1954-50</t>
  </si>
  <si>
    <t xml:space="preserve">Conoco Sterling</t>
  </si>
  <si>
    <t xml:space="preserve">Conoco</t>
  </si>
  <si>
    <t xml:space="preserve">17-1240-50</t>
  </si>
  <si>
    <t xml:space="preserve">NNG Sprayberry</t>
  </si>
  <si>
    <t xml:space="preserve">17-7462-50</t>
  </si>
  <si>
    <t xml:space="preserve">EP Waha</t>
  </si>
  <si>
    <t xml:space="preserve">Williams</t>
  </si>
  <si>
    <t xml:space="preserve">17-3000-00</t>
  </si>
  <si>
    <t xml:space="preserve">Oasis Waha</t>
  </si>
  <si>
    <t xml:space="preserve">Sid Rich Cayanosa </t>
  </si>
  <si>
    <t xml:space="preserve">REM</t>
  </si>
  <si>
    <t xml:space="preserve">DELIVERY POINT INFORMATION:</t>
  </si>
  <si>
    <t xml:space="preserve">25-0002-00</t>
  </si>
  <si>
    <t xml:space="preserve">Kleburne Plant</t>
  </si>
  <si>
    <t xml:space="preserve">FYI:  Buy/Sell Information</t>
  </si>
  <si>
    <t xml:space="preserve">Sid Rich Cayanos</t>
  </si>
  <si>
    <t xml:space="preserve">#01T957</t>
  </si>
  <si>
    <t xml:space="preserve">sold to TXU K501 </t>
  </si>
  <si>
    <t xml:space="preserve">K2704</t>
  </si>
  <si>
    <t xml:space="preserve">** sold to TXU K1901</t>
  </si>
  <si>
    <t xml:space="preserve">total sold TXU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</si>
</sst>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37408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A19" s="0" t="s">
        <v>27</v>
      </c>
      <c r="B19" s="0" t="s">
        <v>35</v>
      </c>
      <c r="C19" s="0" t="s">
        <v>36</v>
      </c>
      <c r="D19" s="0" t="n">
        <v>107903</v>
      </c>
      <c r="E19" s="11" t="n">
        <v>10000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B20" s="0" t="s">
        <v>35</v>
      </c>
      <c r="C20" s="0" t="s">
        <v>36</v>
      </c>
      <c r="D20" s="0" t="n">
        <v>108301</v>
      </c>
      <c r="E20" s="11" t="n">
        <v>0</v>
      </c>
      <c r="F20" s="11" t="n">
        <v>10000</v>
      </c>
      <c r="G20" s="12" t="n">
        <v>0.01</v>
      </c>
      <c r="H20" s="11" t="n">
        <f aca="false">ROUND(+F20*(1-G20),0)</f>
        <v>9900</v>
      </c>
    </row>
    <row r="21" customFormat="false" ht="12.75" hidden="false" customHeight="false" outlineLevel="0" collapsed="false">
      <c r="B21" s="0" t="s">
        <v>37</v>
      </c>
      <c r="C21" s="0" t="s">
        <v>38</v>
      </c>
      <c r="D21" s="0" t="n">
        <v>5268</v>
      </c>
      <c r="E21" s="11" t="n">
        <v>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A22" s="0" t="s">
        <v>39</v>
      </c>
      <c r="B22" s="0" t="s">
        <v>40</v>
      </c>
      <c r="C22" s="0" t="s">
        <v>41</v>
      </c>
      <c r="D22" s="10" t="n">
        <v>2880600203</v>
      </c>
      <c r="E22" s="11" t="n">
        <v>10000</v>
      </c>
      <c r="F22" s="11" t="n">
        <v>10000</v>
      </c>
      <c r="G22" s="12" t="n">
        <v>0.01</v>
      </c>
      <c r="H22" s="11" t="n">
        <f aca="false">ROUND(+F22*(1-G22),0)</f>
        <v>9900</v>
      </c>
    </row>
    <row r="23" customFormat="false" ht="12.75" hidden="false" customHeight="false" outlineLevel="0" collapsed="false">
      <c r="A23" s="0" t="s">
        <v>39</v>
      </c>
      <c r="B23" s="0" t="s">
        <v>28</v>
      </c>
      <c r="C23" s="0" t="s">
        <v>42</v>
      </c>
      <c r="D23" s="10" t="s">
        <v>43</v>
      </c>
      <c r="E23" s="11" t="n">
        <v>15000</v>
      </c>
      <c r="F23" s="11" t="n">
        <v>15000</v>
      </c>
      <c r="G23" s="12" t="n">
        <v>0.01</v>
      </c>
      <c r="H23" s="11" t="n">
        <f aca="false">ROUND(+F23*(1-G23),0)</f>
        <v>14850</v>
      </c>
    </row>
    <row r="24" customFormat="false" ht="12.75" hidden="false" customHeight="false" outlineLevel="0" collapsed="false">
      <c r="E24" s="11"/>
      <c r="F24" s="11"/>
      <c r="G24" s="12"/>
      <c r="H24" s="11"/>
    </row>
    <row r="25" customFormat="false" ht="12.75" hidden="false" customHeight="false" outlineLevel="0" collapsed="false">
      <c r="E25" s="11" t="n">
        <f aca="false">SUM(E17:E24)</f>
        <v>45000</v>
      </c>
      <c r="F25" s="11" t="n">
        <f aca="false">SUM(F17:F24)</f>
        <v>45000</v>
      </c>
      <c r="H25" s="11" t="n">
        <f aca="false">SUM(H17:H24)</f>
        <v>44550</v>
      </c>
    </row>
    <row r="28" customFormat="false" ht="12.75" hidden="false" customHeight="false" outlineLevel="0" collapsed="false">
      <c r="A28" s="4" t="s">
        <v>44</v>
      </c>
      <c r="B28" s="5"/>
      <c r="C28" s="6"/>
    </row>
    <row r="30" customFormat="false" ht="12.75" hidden="false" customHeight="false" outlineLevel="0" collapsed="false">
      <c r="A30" s="7" t="s">
        <v>19</v>
      </c>
      <c r="B30" s="7" t="s">
        <v>20</v>
      </c>
      <c r="C30" s="7" t="s">
        <v>21</v>
      </c>
      <c r="D30" s="7"/>
      <c r="E30" s="7" t="s">
        <v>22</v>
      </c>
      <c r="F30" s="7" t="s">
        <v>23</v>
      </c>
      <c r="G30" s="7" t="s">
        <v>24</v>
      </c>
      <c r="H30" s="7" t="s">
        <v>25</v>
      </c>
    </row>
    <row r="32" customFormat="false" ht="12.75" hidden="false" customHeight="false" outlineLevel="0" collapsed="false">
      <c r="A32" s="0" t="s">
        <v>45</v>
      </c>
      <c r="B32" s="0" t="s">
        <v>46</v>
      </c>
      <c r="C32" s="0" t="n">
        <v>1671</v>
      </c>
      <c r="E32" s="11" t="n">
        <v>44550</v>
      </c>
      <c r="F32" s="11" t="n">
        <f aca="false">+H25</f>
        <v>44550</v>
      </c>
      <c r="H32" s="11" t="n">
        <f aca="false">+F32</f>
        <v>44550</v>
      </c>
    </row>
    <row r="33" customFormat="false" ht="12.75" hidden="false" customHeight="false" outlineLevel="0" collapsed="false">
      <c r="E33" s="11"/>
      <c r="F33" s="11"/>
    </row>
    <row r="34" customFormat="false" ht="12.75" hidden="false" customHeight="false" outlineLevel="0" collapsed="false">
      <c r="E34" s="11"/>
      <c r="F34" s="11"/>
    </row>
    <row r="35" customFormat="false" ht="12.75" hidden="false" customHeight="false" outlineLevel="0" collapsed="false">
      <c r="A35" s="4" t="s">
        <v>47</v>
      </c>
      <c r="B35" s="6"/>
      <c r="E35" s="11"/>
      <c r="F35" s="11"/>
    </row>
    <row r="36" customFormat="false" ht="12.75" hidden="false" customHeight="false" outlineLevel="0" collapsed="false">
      <c r="E36" s="11"/>
      <c r="F36" s="11"/>
    </row>
    <row r="37" customFormat="false" ht="12.75" hidden="false" customHeight="false" outlineLevel="0" collapsed="false">
      <c r="A37" s="0" t="s">
        <v>27</v>
      </c>
      <c r="B37" s="0" t="s">
        <v>28</v>
      </c>
      <c r="C37" s="0" t="s">
        <v>48</v>
      </c>
      <c r="D37" s="0" t="s">
        <v>49</v>
      </c>
      <c r="E37" s="11" t="n">
        <v>0</v>
      </c>
      <c r="F37" s="11" t="n">
        <v>0</v>
      </c>
      <c r="G37" s="12" t="n">
        <v>0</v>
      </c>
      <c r="H37" s="11" t="n">
        <f aca="false">+F37</f>
        <v>0</v>
      </c>
      <c r="I37" s="0" t="s">
        <v>50</v>
      </c>
      <c r="J37" s="0" t="s">
        <v>51</v>
      </c>
    </row>
    <row r="38" customFormat="false" ht="12.75" hidden="false" customHeight="false" outlineLevel="0" collapsed="false">
      <c r="A38" s="0" t="s">
        <v>27</v>
      </c>
      <c r="B38" s="0" t="s">
        <v>28</v>
      </c>
      <c r="C38" s="0" t="s">
        <v>48</v>
      </c>
      <c r="D38" s="0" t="s">
        <v>49</v>
      </c>
      <c r="E38" s="11" t="n">
        <v>0</v>
      </c>
      <c r="F38" s="11" t="n">
        <v>0</v>
      </c>
      <c r="G38" s="12" t="n">
        <v>0</v>
      </c>
      <c r="H38" s="11" t="n">
        <f aca="false">+F38</f>
        <v>0</v>
      </c>
      <c r="I38" s="0" t="s">
        <v>52</v>
      </c>
    </row>
    <row r="39" customFormat="false" ht="12.75" hidden="false" customHeight="false" outlineLevel="0" collapsed="false">
      <c r="E39" s="11" t="n">
        <f aca="false">E37+E38</f>
        <v>0</v>
      </c>
      <c r="F39" s="11" t="n">
        <f aca="false">F37+F38</f>
        <v>0</v>
      </c>
      <c r="G39" s="12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2002-05-28T11:23:39Z</dcterms:created>
  <dc:creator>kbrady</dc:creator>
  <dc:description/>
  <dc:language>en-US</dc:language>
  <cp:lastModifiedBy>kbrady</cp:lastModifiedBy>
  <cp:lastPrinted>2002-05-31T11:48:24Z</cp:lastPrinted>
  <dcterms:modified xsi:type="dcterms:W3CDTF">2002-05-31T13:11:21Z</dcterms:modified>
  <cp:revision>0</cp:revision>
  <dc:subject/>
  <dc:title/>
</cp:coreProperties>
</file>