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9.xml" ContentType="application/vnd.openxmlformats-officedocument.spreadsheetml.worksheet+xml"/>
  <Override PartName="/xl/worksheets/sheet14.xml" ContentType="application/vnd.openxmlformats-officedocument.spreadsheetml.worksheet+xml"/>
  <Override PartName="/xl/worksheets/sheet19.xml" ContentType="application/vnd.openxmlformats-officedocument.spreadsheetml.worksheet+xml"/>
  <Override PartName="/xl/worksheets/sheet18.xml" ContentType="application/vnd.openxmlformats-officedocument.spreadsheetml.worksheet+xml"/>
  <Override PartName="/xl/worksheets/sheet17.xml" ContentType="application/vnd.openxmlformats-officedocument.spreadsheetml.worksheet+xml"/>
  <Override PartName="/xl/worksheets/sheet16.xml" ContentType="application/vnd.openxmlformats-officedocument.spreadsheetml.worksheet+xml"/>
  <Override PartName="/xl/worksheets/sheet15.xml" ContentType="application/vnd.openxmlformats-officedocument.spreadsheetml.worksheet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7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8.xml" ContentType="application/vnd.openxmlformats-officedocument.spreadsheetml.worksheet+xml"/>
  <Override PartName="/xl/worksheets/sheet13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June 1, 2002" sheetId="1" state="visible" r:id="rId3"/>
    <sheet name="June 4, 2002" sheetId="2" state="visible" r:id="rId4"/>
    <sheet name="June 4th cuts to send to pipe" sheetId="3" state="visible" r:id="rId5"/>
    <sheet name="June 4th Intraday Nom(Piggin)" sheetId="4" state="visible" r:id="rId6"/>
    <sheet name="June 5, 2002" sheetId="5" state="visible" r:id="rId7"/>
    <sheet name="June 6, 2002" sheetId="6" state="visible" r:id="rId8"/>
    <sheet name="June 6, 2002(Intraday)" sheetId="7" state="visible" r:id="rId9"/>
    <sheet name="June 7, 2002" sheetId="8" state="visible" r:id="rId10"/>
    <sheet name="June 8, 2002" sheetId="9" state="visible" r:id="rId11"/>
    <sheet name="June 9th(revised), 2002" sheetId="10" state="visible" r:id="rId12"/>
    <sheet name="June 11, 2002" sheetId="11" state="visible" r:id="rId13"/>
    <sheet name="June 12, 2002" sheetId="12" state="visible" r:id="rId14"/>
    <sheet name="June 13, 2002" sheetId="13" state="visible" r:id="rId15"/>
    <sheet name="June 14th, 2002" sheetId="14" state="visible" r:id="rId16"/>
    <sheet name="June 15th, 2002" sheetId="15" state="visible" r:id="rId17"/>
    <sheet name="June 18th, 2002" sheetId="16" state="visible" r:id="rId18"/>
    <sheet name="June 19th, 2002" sheetId="17" state="visible" r:id="rId19"/>
    <sheet name="June 21st, 2002" sheetId="18" state="visible" r:id="rId20"/>
    <sheet name="June 22nd, 2002" sheetId="19" state="visible" r:id="rId21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<sst xmlns="http://schemas.openxmlformats.org/spreadsheetml/2006/main" count="1606" uniqueCount="71">
  <si>
    <t xml:space="preserve">LONESTAR PIPELINE COMPANY</t>
  </si>
  <si>
    <t xml:space="preserve">301 S. Harwood</t>
  </si>
  <si>
    <t xml:space="preserve">Dallas, TX  75201-5696</t>
  </si>
  <si>
    <t xml:space="preserve">Attention:</t>
  </si>
  <si>
    <t xml:space="preserve">Wilma Easter - Scheduling Department</t>
  </si>
  <si>
    <t xml:space="preserve">From:</t>
  </si>
  <si>
    <t xml:space="preserve">Enron Capital &amp; Trade</t>
  </si>
  <si>
    <t xml:space="preserve">Fax:</t>
  </si>
  <si>
    <t xml:space="preserve">214/875-3810</t>
  </si>
  <si>
    <t xml:space="preserve">Kevin Brady</t>
  </si>
  <si>
    <t xml:space="preserve">Phone:</t>
  </si>
  <si>
    <t xml:space="preserve">214/875-3296</t>
  </si>
  <si>
    <t xml:space="preserve">713/853-7750 (Phone)</t>
  </si>
  <si>
    <t xml:space="preserve">Backup:  Gary Gafford 214/875-2674</t>
  </si>
  <si>
    <t xml:space="preserve">713/345-7374 (Fax)</t>
  </si>
  <si>
    <t xml:space="preserve">Contract #LS-MC-1671</t>
  </si>
  <si>
    <t xml:space="preserve">Start Date:</t>
  </si>
  <si>
    <t xml:space="preserve">End Date:</t>
  </si>
  <si>
    <t xml:space="preserve">RECEIPT POINT INFORMATION:</t>
  </si>
  <si>
    <t xml:space="preserve">STATION #</t>
  </si>
  <si>
    <t xml:space="preserve">DESCRIPTION</t>
  </si>
  <si>
    <t xml:space="preserve">UPSTREAM K#</t>
  </si>
  <si>
    <t xml:space="preserve">Previous Day Nom</t>
  </si>
  <si>
    <t xml:space="preserve">NOM QUANTITY</t>
  </si>
  <si>
    <t xml:space="preserve">FUEL %</t>
  </si>
  <si>
    <t xml:space="preserve">NET QUANTITY</t>
  </si>
  <si>
    <t xml:space="preserve">Changes</t>
  </si>
  <si>
    <t xml:space="preserve">Cinergy</t>
  </si>
  <si>
    <t xml:space="preserve">17-1201-11</t>
  </si>
  <si>
    <t xml:space="preserve">Sid Rich Cayanosa</t>
  </si>
  <si>
    <t xml:space="preserve">01T957</t>
  </si>
  <si>
    <t xml:space="preserve">**  </t>
  </si>
  <si>
    <t xml:space="preserve">17-1954-50</t>
  </si>
  <si>
    <t xml:space="preserve">Conoco Sterling</t>
  </si>
  <si>
    <t xml:space="preserve">Conoco</t>
  </si>
  <si>
    <t xml:space="preserve">17-1240-50</t>
  </si>
  <si>
    <t xml:space="preserve">NNG Sprayberry</t>
  </si>
  <si>
    <t xml:space="preserve">17-7462-50</t>
  </si>
  <si>
    <t xml:space="preserve">EP Waha</t>
  </si>
  <si>
    <t xml:space="preserve">Williams</t>
  </si>
  <si>
    <t xml:space="preserve">17-3000-00</t>
  </si>
  <si>
    <t xml:space="preserve">Oasis Waha</t>
  </si>
  <si>
    <t xml:space="preserve">Sid Rich Cayanosa </t>
  </si>
  <si>
    <t xml:space="preserve">REM</t>
  </si>
  <si>
    <t xml:space="preserve">DELIVERY POINT INFORMATION:</t>
  </si>
  <si>
    <t xml:space="preserve">25-0002-00</t>
  </si>
  <si>
    <t xml:space="preserve">Kleburne Plant</t>
  </si>
  <si>
    <t xml:space="preserve">FYI:  Buy/Sell Information</t>
  </si>
  <si>
    <t xml:space="preserve">Sid Rich Cayanos</t>
  </si>
  <si>
    <t xml:space="preserve">#01T957</t>
  </si>
  <si>
    <t xml:space="preserve">sold to TXU K501 </t>
  </si>
  <si>
    <t xml:space="preserve">K2704</t>
  </si>
  <si>
    <t xml:space="preserve">** sold to TXU K1901</t>
  </si>
  <si>
    <t xml:space="preserve">total sold TXU</t>
  </si>
  <si>
    <t xml:space="preserve">18-0006-00</t>
  </si>
  <si>
    <t xml:space="preserve">TW Pecos</t>
  </si>
  <si>
    <t xml:space="preserve">Cuts:</t>
  </si>
  <si>
    <t xml:space="preserve">Please make all necessary cuts pro ratta per location and counterparty.</t>
  </si>
  <si>
    <t xml:space="preserve">NEVER SENT TO THE PIPE!!  NEVER SENT TO THE PIPE!!  NEVER SENT TO THE PIPE!!  NEVER SENT TO THE PIPE&gt;&gt;!!!!!!!!!!!!!</t>
  </si>
  <si>
    <t xml:space="preserve">STOP READ ABOVE      ^^^^^^^^^^</t>
  </si>
  <si>
    <t xml:space="preserve">17-8060-00</t>
  </si>
  <si>
    <t xml:space="preserve">Aquila Katy Header</t>
  </si>
  <si>
    <t xml:space="preserve">A10118</t>
  </si>
  <si>
    <t xml:space="preserve">17-2270-00</t>
  </si>
  <si>
    <t xml:space="preserve">HPL Interconnect</t>
  </si>
  <si>
    <t xml:space="preserve">17-1925-00</t>
  </si>
  <si>
    <t xml:space="preserve">Duke/Carthage Hub</t>
  </si>
  <si>
    <t xml:space="preserve">17-8060-01</t>
  </si>
  <si>
    <t xml:space="preserve">** sold to TXU K501</t>
  </si>
  <si>
    <t xml:space="preserve">17-6405-00</t>
  </si>
  <si>
    <t xml:space="preserve">Mid-Continent Katy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</si>
</sst>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409]m/d/yyyy"/>
    <numFmt numFmtId="166" formatCode="_(* #,##0.00_);_(* \(#,##0.00\);_(* \-??_);_(@_)"/>
    <numFmt numFmtId="167" formatCode="_(* #,##0_);_(* \(#,##0\);_(* \-??_);_(@_)"/>
    <numFmt numFmtId="168" formatCode="0%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8"/>
      <name val="Arial"/>
      <family val="2"/>
    </font>
    <font>
      <b val="true"/>
      <sz val="12"/>
      <name val="Arial"/>
      <family val="2"/>
    </font>
    <font>
      <b val="true"/>
      <sz val="10"/>
      <name val="Arial"/>
      <family val="2"/>
    </font>
    <font>
      <b val="true"/>
      <i val="true"/>
      <sz val="1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9900"/>
        <bgColor rgb="FFFFCC00"/>
      </patternFill>
    </fill>
    <fill>
      <patternFill patternType="solid">
        <fgColor rgb="FFFF0000"/>
        <bgColor rgb="FF993300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6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worksheet" Target="worksheets/sheet19.xml"/><Relationship Id="rId22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3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85"/>
    <col collapsed="false" customWidth="true" hidden="false" outlineLevel="0" max="2" min="2" style="0" width="15.41"/>
    <col collapsed="false" customWidth="true" hidden="false" outlineLevel="0" max="3" min="3" style="0" width="20.85"/>
    <col collapsed="false" customWidth="true" hidden="false" outlineLevel="0" max="5" min="4" style="0" width="15.99"/>
    <col collapsed="false" customWidth="true" hidden="false" outlineLevel="0" max="6" min="6" style="0" width="10.41"/>
    <col collapsed="false" customWidth="true" hidden="false" outlineLevel="0" max="7" min="7" style="0" width="14.28"/>
    <col collapsed="false" customWidth="true" hidden="false" outlineLevel="0" max="9" min="8" style="0" width="10.28"/>
  </cols>
  <sheetData>
    <row r="1" customFormat="false" ht="12.75" hidden="false" customHeight="false" outlineLevel="0" collapsed="false">
      <c r="A1" s="0" t="s">
        <v>0</v>
      </c>
    </row>
    <row r="2" customFormat="false" ht="12.75" hidden="false" customHeight="false" outlineLevel="0" collapsed="false">
      <c r="A2" s="0" t="s">
        <v>1</v>
      </c>
    </row>
    <row r="3" customFormat="false" ht="23.25" hidden="false" customHeight="false" outlineLevel="0" collapsed="false">
      <c r="A3" s="0" t="s">
        <v>2</v>
      </c>
      <c r="J3" s="1"/>
    </row>
    <row r="5" customFormat="false" ht="12.75" hidden="false" customHeight="false" outlineLevel="0" collapsed="false">
      <c r="A5" s="0" t="s">
        <v>3</v>
      </c>
      <c r="B5" s="0" t="s">
        <v>4</v>
      </c>
      <c r="F5" s="0" t="s">
        <v>5</v>
      </c>
      <c r="G5" s="0" t="s">
        <v>6</v>
      </c>
    </row>
    <row r="6" customFormat="false" ht="12.75" hidden="false" customHeight="false" outlineLevel="0" collapsed="false">
      <c r="A6" s="0" t="s">
        <v>7</v>
      </c>
      <c r="B6" s="0" t="s">
        <v>8</v>
      </c>
      <c r="G6" s="0" t="s">
        <v>9</v>
      </c>
    </row>
    <row r="7" customFormat="false" ht="12.75" hidden="false" customHeight="false" outlineLevel="0" collapsed="false">
      <c r="A7" s="0" t="s">
        <v>10</v>
      </c>
      <c r="B7" s="0" t="s">
        <v>11</v>
      </c>
      <c r="G7" s="0" t="s">
        <v>12</v>
      </c>
    </row>
    <row r="8" customFormat="false" ht="12.75" hidden="false" customHeight="false" outlineLevel="0" collapsed="false">
      <c r="A8" s="0" t="s">
        <v>13</v>
      </c>
      <c r="G8" s="0" t="s">
        <v>14</v>
      </c>
    </row>
    <row r="10" customFormat="false" ht="12.75" hidden="false" customHeight="false" outlineLevel="0" collapsed="false">
      <c r="A10" s="0" t="s">
        <v>15</v>
      </c>
      <c r="D10" s="0" t="s">
        <v>16</v>
      </c>
      <c r="F10" s="2" t="n">
        <v>37408</v>
      </c>
      <c r="H10" s="0" t="s">
        <v>17</v>
      </c>
      <c r="I10" s="2" t="n">
        <v>37437</v>
      </c>
    </row>
    <row r="11" customFormat="false" ht="15.75" hidden="false" customHeight="false" outlineLevel="0" collapsed="false">
      <c r="F11" s="3"/>
    </row>
    <row r="13" customFormat="false" ht="12.75" hidden="false" customHeight="false" outlineLevel="0" collapsed="false">
      <c r="A13" s="4" t="s">
        <v>18</v>
      </c>
      <c r="B13" s="5"/>
      <c r="C13" s="6"/>
    </row>
    <row r="15" customFormat="false" ht="12.75" hidden="false" customHeight="false" outlineLevel="0" collapsed="false">
      <c r="B15" s="7" t="s">
        <v>19</v>
      </c>
      <c r="C15" s="7" t="s">
        <v>20</v>
      </c>
      <c r="D15" s="7" t="s">
        <v>21</v>
      </c>
      <c r="E15" s="7" t="s">
        <v>22</v>
      </c>
      <c r="F15" s="7" t="s">
        <v>23</v>
      </c>
      <c r="G15" s="7" t="s">
        <v>24</v>
      </c>
      <c r="H15" s="7" t="s">
        <v>25</v>
      </c>
      <c r="I15" s="8" t="s">
        <v>26</v>
      </c>
    </row>
    <row r="16" customFormat="false" ht="12.75" hidden="false" customHeight="false" outlineLevel="0" collapsed="false">
      <c r="B16" s="9"/>
      <c r="C16" s="9"/>
      <c r="D16" s="9"/>
      <c r="E16" s="9"/>
      <c r="F16" s="9"/>
      <c r="G16" s="9"/>
      <c r="H16" s="9"/>
    </row>
    <row r="17" customFormat="false" ht="12.75" hidden="false" customHeight="false" outlineLevel="0" collapsed="false">
      <c r="A17" s="0" t="s">
        <v>27</v>
      </c>
      <c r="B17" s="0" t="s">
        <v>28</v>
      </c>
      <c r="C17" s="0" t="s">
        <v>29</v>
      </c>
      <c r="D17" s="10" t="s">
        <v>30</v>
      </c>
      <c r="E17" s="11" t="n">
        <v>2000</v>
      </c>
      <c r="F17" s="11" t="n">
        <v>2000</v>
      </c>
      <c r="G17" s="12" t="n">
        <v>0.01</v>
      </c>
      <c r="H17" s="11" t="n">
        <f aca="false">ROUND(+F17*(1-G17),0)</f>
        <v>1980</v>
      </c>
      <c r="I17" s="0" t="s">
        <v>31</v>
      </c>
    </row>
    <row r="18" customFormat="false" ht="12.75" hidden="false" customHeight="false" outlineLevel="0" collapsed="false">
      <c r="A18" s="0" t="s">
        <v>27</v>
      </c>
      <c r="B18" s="0" t="s">
        <v>32</v>
      </c>
      <c r="C18" s="0" t="s">
        <v>33</v>
      </c>
      <c r="D18" s="10" t="s">
        <v>34</v>
      </c>
      <c r="E18" s="11" t="n">
        <v>8000</v>
      </c>
      <c r="F18" s="11" t="n">
        <v>8000</v>
      </c>
      <c r="G18" s="12" t="n">
        <v>0.01</v>
      </c>
      <c r="H18" s="11" t="n">
        <f aca="false">ROUND(+F18*(1-G18),0)</f>
        <v>7920</v>
      </c>
    </row>
    <row r="19" customFormat="false" ht="12.75" hidden="false" customHeight="false" outlineLevel="0" collapsed="false">
      <c r="A19" s="0" t="s">
        <v>27</v>
      </c>
      <c r="B19" s="0" t="s">
        <v>35</v>
      </c>
      <c r="C19" s="0" t="s">
        <v>36</v>
      </c>
      <c r="D19" s="0" t="n">
        <v>107903</v>
      </c>
      <c r="E19" s="11" t="n">
        <v>10000</v>
      </c>
      <c r="F19" s="11" t="n">
        <v>0</v>
      </c>
      <c r="G19" s="12" t="n">
        <v>0.01</v>
      </c>
      <c r="H19" s="11" t="n">
        <f aca="false">ROUND(+F19*(1-G19),0)</f>
        <v>0</v>
      </c>
    </row>
    <row r="20" customFormat="false" ht="12.75" hidden="false" customHeight="false" outlineLevel="0" collapsed="false">
      <c r="B20" s="0" t="s">
        <v>35</v>
      </c>
      <c r="C20" s="0" t="s">
        <v>36</v>
      </c>
      <c r="D20" s="0" t="n">
        <v>108301</v>
      </c>
      <c r="E20" s="11" t="n">
        <v>0</v>
      </c>
      <c r="F20" s="11" t="n">
        <v>10000</v>
      </c>
      <c r="G20" s="12" t="n">
        <v>0.01</v>
      </c>
      <c r="H20" s="11" t="n">
        <f aca="false">ROUND(+F20*(1-G20),0)</f>
        <v>9900</v>
      </c>
    </row>
    <row r="21" customFormat="false" ht="12.75" hidden="false" customHeight="false" outlineLevel="0" collapsed="false">
      <c r="B21" s="0" t="s">
        <v>37</v>
      </c>
      <c r="C21" s="0" t="s">
        <v>38</v>
      </c>
      <c r="D21" s="0" t="n">
        <v>5268</v>
      </c>
      <c r="E21" s="11" t="n">
        <v>0</v>
      </c>
      <c r="F21" s="11" t="n">
        <v>0</v>
      </c>
      <c r="G21" s="12" t="n">
        <v>0.01</v>
      </c>
      <c r="H21" s="11" t="n">
        <f aca="false">ROUND(+F21*(1-G21),0)</f>
        <v>0</v>
      </c>
    </row>
    <row r="22" customFormat="false" ht="12.75" hidden="false" customHeight="false" outlineLevel="0" collapsed="false">
      <c r="A22" s="0" t="s">
        <v>39</v>
      </c>
      <c r="B22" s="0" t="s">
        <v>40</v>
      </c>
      <c r="C22" s="0" t="s">
        <v>41</v>
      </c>
      <c r="D22" s="10" t="n">
        <v>2880600203</v>
      </c>
      <c r="E22" s="11" t="n">
        <v>10000</v>
      </c>
      <c r="F22" s="11" t="n">
        <v>10000</v>
      </c>
      <c r="G22" s="12" t="n">
        <v>0.01</v>
      </c>
      <c r="H22" s="11" t="n">
        <f aca="false">ROUND(+F22*(1-G22),0)</f>
        <v>9900</v>
      </c>
    </row>
    <row r="23" customFormat="false" ht="12.75" hidden="false" customHeight="false" outlineLevel="0" collapsed="false">
      <c r="A23" s="0" t="s">
        <v>39</v>
      </c>
      <c r="B23" s="0" t="s">
        <v>28</v>
      </c>
      <c r="C23" s="0" t="s">
        <v>42</v>
      </c>
      <c r="D23" s="10" t="s">
        <v>43</v>
      </c>
      <c r="E23" s="11" t="n">
        <v>15000</v>
      </c>
      <c r="F23" s="11" t="n">
        <v>15000</v>
      </c>
      <c r="G23" s="12" t="n">
        <v>0.01</v>
      </c>
      <c r="H23" s="11" t="n">
        <f aca="false">ROUND(+F23*(1-G23),0)</f>
        <v>14850</v>
      </c>
    </row>
    <row r="24" customFormat="false" ht="12.75" hidden="false" customHeight="false" outlineLevel="0" collapsed="false">
      <c r="E24" s="11"/>
      <c r="F24" s="11"/>
      <c r="G24" s="12"/>
      <c r="H24" s="11"/>
    </row>
    <row r="25" customFormat="false" ht="12.75" hidden="false" customHeight="false" outlineLevel="0" collapsed="false">
      <c r="E25" s="11" t="n">
        <f aca="false">SUM(E17:E24)</f>
        <v>45000</v>
      </c>
      <c r="F25" s="11" t="n">
        <f aca="false">SUM(F17:F24)</f>
        <v>45000</v>
      </c>
      <c r="H25" s="11" t="n">
        <f aca="false">SUM(H17:H24)</f>
        <v>44550</v>
      </c>
    </row>
    <row r="28" customFormat="false" ht="12.75" hidden="false" customHeight="false" outlineLevel="0" collapsed="false">
      <c r="A28" s="4" t="s">
        <v>44</v>
      </c>
      <c r="B28" s="5"/>
      <c r="C28" s="6"/>
    </row>
    <row r="30" customFormat="false" ht="12.75" hidden="false" customHeight="false" outlineLevel="0" collapsed="false">
      <c r="A30" s="7" t="s">
        <v>19</v>
      </c>
      <c r="B30" s="7" t="s">
        <v>20</v>
      </c>
      <c r="C30" s="7" t="s">
        <v>21</v>
      </c>
      <c r="D30" s="7"/>
      <c r="E30" s="7" t="s">
        <v>22</v>
      </c>
      <c r="F30" s="7" t="s">
        <v>23</v>
      </c>
      <c r="G30" s="7" t="s">
        <v>24</v>
      </c>
      <c r="H30" s="7" t="s">
        <v>25</v>
      </c>
    </row>
    <row r="32" customFormat="false" ht="12.75" hidden="false" customHeight="false" outlineLevel="0" collapsed="false">
      <c r="A32" s="0" t="s">
        <v>45</v>
      </c>
      <c r="B32" s="0" t="s">
        <v>46</v>
      </c>
      <c r="C32" s="0" t="n">
        <v>1671</v>
      </c>
      <c r="E32" s="11" t="n">
        <v>44550</v>
      </c>
      <c r="F32" s="11" t="n">
        <f aca="false">+H25</f>
        <v>44550</v>
      </c>
      <c r="H32" s="11" t="n">
        <f aca="false">+F32</f>
        <v>44550</v>
      </c>
    </row>
    <row r="33" customFormat="false" ht="12.75" hidden="false" customHeight="false" outlineLevel="0" collapsed="false">
      <c r="E33" s="11"/>
      <c r="F33" s="11"/>
    </row>
    <row r="34" customFormat="false" ht="12.75" hidden="false" customHeight="false" outlineLevel="0" collapsed="false">
      <c r="E34" s="11"/>
      <c r="F34" s="11"/>
    </row>
    <row r="35" customFormat="false" ht="12.75" hidden="false" customHeight="false" outlineLevel="0" collapsed="false">
      <c r="A35" s="4" t="s">
        <v>47</v>
      </c>
      <c r="B35" s="6"/>
      <c r="E35" s="11"/>
      <c r="F35" s="11"/>
    </row>
    <row r="36" customFormat="false" ht="12.75" hidden="false" customHeight="false" outlineLevel="0" collapsed="false">
      <c r="E36" s="11"/>
      <c r="F36" s="11"/>
    </row>
    <row r="37" customFormat="false" ht="12.75" hidden="false" customHeight="false" outlineLevel="0" collapsed="false">
      <c r="A37" s="0" t="s">
        <v>27</v>
      </c>
      <c r="B37" s="0" t="s">
        <v>28</v>
      </c>
      <c r="C37" s="0" t="s">
        <v>48</v>
      </c>
      <c r="D37" s="0" t="s">
        <v>49</v>
      </c>
      <c r="E37" s="11" t="n">
        <v>0</v>
      </c>
      <c r="F37" s="11" t="n">
        <v>0</v>
      </c>
      <c r="G37" s="12" t="n">
        <v>0</v>
      </c>
      <c r="H37" s="11" t="n">
        <f aca="false">+F37</f>
        <v>0</v>
      </c>
      <c r="I37" s="0" t="s">
        <v>50</v>
      </c>
      <c r="J37" s="0" t="s">
        <v>51</v>
      </c>
    </row>
    <row r="38" customFormat="false" ht="12.75" hidden="false" customHeight="false" outlineLevel="0" collapsed="false">
      <c r="A38" s="0" t="s">
        <v>27</v>
      </c>
      <c r="B38" s="0" t="s">
        <v>28</v>
      </c>
      <c r="C38" s="0" t="s">
        <v>48</v>
      </c>
      <c r="D38" s="0" t="s">
        <v>49</v>
      </c>
      <c r="E38" s="11" t="n">
        <v>0</v>
      </c>
      <c r="F38" s="11" t="n">
        <v>0</v>
      </c>
      <c r="G38" s="12" t="n">
        <v>0</v>
      </c>
      <c r="H38" s="11" t="n">
        <f aca="false">+F38</f>
        <v>0</v>
      </c>
      <c r="I38" s="0" t="s">
        <v>52</v>
      </c>
    </row>
    <row r="39" customFormat="false" ht="12.75" hidden="false" customHeight="false" outlineLevel="0" collapsed="false">
      <c r="E39" s="11" t="n">
        <f aca="false">E37+E38</f>
        <v>0</v>
      </c>
      <c r="F39" s="11" t="n">
        <f aca="false">F37+F38</f>
        <v>0</v>
      </c>
      <c r="G39" s="12" t="s">
        <v>53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4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4" activeCellId="0" sqref="C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85"/>
    <col collapsed="false" customWidth="true" hidden="false" outlineLevel="0" max="2" min="2" style="0" width="15.41"/>
    <col collapsed="false" customWidth="true" hidden="false" outlineLevel="0" max="3" min="3" style="0" width="20.85"/>
    <col collapsed="false" customWidth="true" hidden="false" outlineLevel="0" max="5" min="4" style="0" width="15.99"/>
    <col collapsed="false" customWidth="true" hidden="false" outlineLevel="0" max="6" min="6" style="0" width="10.41"/>
    <col collapsed="false" customWidth="true" hidden="false" outlineLevel="0" max="7" min="7" style="0" width="14.28"/>
    <col collapsed="false" customWidth="true" hidden="false" outlineLevel="0" max="9" min="8" style="0" width="10.28"/>
  </cols>
  <sheetData>
    <row r="1" customFormat="false" ht="12.75" hidden="false" customHeight="false" outlineLevel="0" collapsed="false">
      <c r="A1" s="0" t="s">
        <v>0</v>
      </c>
    </row>
    <row r="2" customFormat="false" ht="12.75" hidden="false" customHeight="false" outlineLevel="0" collapsed="false">
      <c r="A2" s="0" t="s">
        <v>1</v>
      </c>
    </row>
    <row r="3" customFormat="false" ht="23.25" hidden="false" customHeight="false" outlineLevel="0" collapsed="false">
      <c r="A3" s="0" t="s">
        <v>2</v>
      </c>
      <c r="J3" s="1"/>
    </row>
    <row r="5" customFormat="false" ht="12.75" hidden="false" customHeight="false" outlineLevel="0" collapsed="false">
      <c r="A5" s="0" t="s">
        <v>3</v>
      </c>
      <c r="B5" s="0" t="s">
        <v>4</v>
      </c>
      <c r="F5" s="0" t="s">
        <v>5</v>
      </c>
      <c r="G5" s="0" t="s">
        <v>6</v>
      </c>
    </row>
    <row r="6" customFormat="false" ht="12.75" hidden="false" customHeight="false" outlineLevel="0" collapsed="false">
      <c r="A6" s="0" t="s">
        <v>7</v>
      </c>
      <c r="B6" s="0" t="s">
        <v>8</v>
      </c>
      <c r="G6" s="0" t="s">
        <v>9</v>
      </c>
    </row>
    <row r="7" customFormat="false" ht="12.75" hidden="false" customHeight="false" outlineLevel="0" collapsed="false">
      <c r="A7" s="0" t="s">
        <v>10</v>
      </c>
      <c r="B7" s="0" t="s">
        <v>11</v>
      </c>
      <c r="G7" s="0" t="s">
        <v>12</v>
      </c>
    </row>
    <row r="8" customFormat="false" ht="12.75" hidden="false" customHeight="false" outlineLevel="0" collapsed="false">
      <c r="A8" s="0" t="s">
        <v>13</v>
      </c>
      <c r="G8" s="0" t="s">
        <v>14</v>
      </c>
    </row>
    <row r="10" customFormat="false" ht="12.75" hidden="false" customHeight="false" outlineLevel="0" collapsed="false">
      <c r="A10" s="0" t="s">
        <v>15</v>
      </c>
      <c r="D10" s="0" t="s">
        <v>16</v>
      </c>
      <c r="F10" s="2" t="n">
        <v>37416</v>
      </c>
      <c r="H10" s="0" t="s">
        <v>17</v>
      </c>
      <c r="I10" s="2" t="n">
        <v>37417</v>
      </c>
    </row>
    <row r="11" customFormat="false" ht="15.75" hidden="false" customHeight="false" outlineLevel="0" collapsed="false">
      <c r="F11" s="3"/>
    </row>
    <row r="13" customFormat="false" ht="12.75" hidden="false" customHeight="false" outlineLevel="0" collapsed="false">
      <c r="A13" s="4" t="s">
        <v>18</v>
      </c>
      <c r="B13" s="5"/>
      <c r="C13" s="6"/>
    </row>
    <row r="15" customFormat="false" ht="12.75" hidden="false" customHeight="false" outlineLevel="0" collapsed="false">
      <c r="B15" s="7" t="s">
        <v>19</v>
      </c>
      <c r="C15" s="7" t="s">
        <v>20</v>
      </c>
      <c r="D15" s="7" t="s">
        <v>21</v>
      </c>
      <c r="E15" s="7" t="s">
        <v>22</v>
      </c>
      <c r="F15" s="7" t="s">
        <v>23</v>
      </c>
      <c r="G15" s="7" t="s">
        <v>24</v>
      </c>
      <c r="H15" s="7" t="s">
        <v>25</v>
      </c>
      <c r="I15" s="8" t="s">
        <v>26</v>
      </c>
    </row>
    <row r="16" customFormat="false" ht="12.75" hidden="false" customHeight="false" outlineLevel="0" collapsed="false">
      <c r="B16" s="9"/>
      <c r="C16" s="9"/>
      <c r="D16" s="9"/>
      <c r="E16" s="9"/>
      <c r="F16" s="9"/>
      <c r="G16" s="9"/>
      <c r="H16" s="9"/>
    </row>
    <row r="17" customFormat="false" ht="12.75" hidden="false" customHeight="false" outlineLevel="0" collapsed="false">
      <c r="A17" s="0" t="s">
        <v>27</v>
      </c>
      <c r="B17" s="0" t="s">
        <v>28</v>
      </c>
      <c r="C17" s="0" t="s">
        <v>29</v>
      </c>
      <c r="D17" s="10" t="s">
        <v>30</v>
      </c>
      <c r="E17" s="11" t="n">
        <v>2000</v>
      </c>
      <c r="F17" s="11" t="n">
        <v>2000</v>
      </c>
      <c r="G17" s="12" t="n">
        <v>0.01</v>
      </c>
      <c r="H17" s="11" t="n">
        <f aca="false">ROUND(+F17*(1-G17),0)</f>
        <v>1980</v>
      </c>
      <c r="I17" s="0" t="s">
        <v>31</v>
      </c>
    </row>
    <row r="18" customFormat="false" ht="12.75" hidden="false" customHeight="false" outlineLevel="0" collapsed="false">
      <c r="A18" s="0" t="s">
        <v>27</v>
      </c>
      <c r="B18" s="0" t="s">
        <v>32</v>
      </c>
      <c r="C18" s="0" t="s">
        <v>33</v>
      </c>
      <c r="D18" s="10" t="s">
        <v>34</v>
      </c>
      <c r="E18" s="11" t="n">
        <v>8000</v>
      </c>
      <c r="F18" s="11" t="n">
        <v>8000</v>
      </c>
      <c r="G18" s="12" t="n">
        <v>0.01</v>
      </c>
      <c r="H18" s="11" t="n">
        <f aca="false">ROUND(+F18*(1-G18),0)</f>
        <v>7920</v>
      </c>
    </row>
    <row r="19" customFormat="false" ht="12.75" hidden="false" customHeight="false" outlineLevel="0" collapsed="false">
      <c r="B19" s="0" t="s">
        <v>67</v>
      </c>
      <c r="C19" s="0" t="s">
        <v>61</v>
      </c>
      <c r="D19" s="10" t="n">
        <v>3400</v>
      </c>
      <c r="E19" s="11" t="n">
        <v>0</v>
      </c>
      <c r="F19" s="11" t="n">
        <v>0</v>
      </c>
      <c r="G19" s="12" t="n">
        <v>0.01</v>
      </c>
      <c r="H19" s="11" t="n">
        <f aca="false">ROUND(+F19*(1-G19),0)</f>
        <v>0</v>
      </c>
    </row>
    <row r="20" customFormat="false" ht="12.75" hidden="false" customHeight="false" outlineLevel="0" collapsed="false">
      <c r="A20" s="0" t="s">
        <v>27</v>
      </c>
      <c r="B20" s="0" t="s">
        <v>60</v>
      </c>
      <c r="C20" s="0" t="s">
        <v>61</v>
      </c>
      <c r="D20" s="10" t="n">
        <v>3400</v>
      </c>
      <c r="E20" s="11" t="n">
        <v>0</v>
      </c>
      <c r="F20" s="11" t="n">
        <v>0</v>
      </c>
      <c r="G20" s="12" t="n">
        <v>0.01</v>
      </c>
      <c r="H20" s="11" t="n">
        <f aca="false">ROUND(+F20*(1-G20),0)</f>
        <v>0</v>
      </c>
    </row>
    <row r="21" customFormat="false" ht="12.75" hidden="false" customHeight="false" outlineLevel="0" collapsed="false">
      <c r="A21" s="0" t="s">
        <v>27</v>
      </c>
      <c r="B21" s="0" t="s">
        <v>35</v>
      </c>
      <c r="C21" s="0" t="s">
        <v>36</v>
      </c>
      <c r="D21" s="0" t="n">
        <v>108301</v>
      </c>
      <c r="E21" s="11" t="n">
        <v>10000</v>
      </c>
      <c r="F21" s="11" t="n">
        <v>10000</v>
      </c>
      <c r="G21" s="12" t="n">
        <v>0.01</v>
      </c>
      <c r="H21" s="11" t="n">
        <f aca="false">ROUND(+F21*(1-G21),0)</f>
        <v>9900</v>
      </c>
    </row>
    <row r="22" customFormat="false" ht="12.75" hidden="false" customHeight="false" outlineLevel="0" collapsed="false">
      <c r="A22" s="0" t="s">
        <v>27</v>
      </c>
      <c r="E22" s="11" t="n">
        <v>0</v>
      </c>
      <c r="F22" s="11" t="n">
        <v>0</v>
      </c>
      <c r="G22" s="12"/>
      <c r="H22" s="11"/>
    </row>
    <row r="23" customFormat="false" ht="12.75" hidden="false" customHeight="false" outlineLevel="0" collapsed="false">
      <c r="B23" s="0" t="s">
        <v>35</v>
      </c>
      <c r="C23" s="0" t="s">
        <v>36</v>
      </c>
      <c r="D23" s="0" t="n">
        <v>108301</v>
      </c>
      <c r="E23" s="11" t="n">
        <v>0</v>
      </c>
      <c r="F23" s="11" t="n">
        <v>0</v>
      </c>
      <c r="G23" s="12" t="n">
        <v>0.01</v>
      </c>
      <c r="H23" s="11" t="n">
        <f aca="false">ROUND(+F23*(1-G23),0)</f>
        <v>0</v>
      </c>
    </row>
    <row r="24" customFormat="false" ht="12.75" hidden="false" customHeight="false" outlineLevel="0" collapsed="false">
      <c r="A24" s="0" t="s">
        <v>39</v>
      </c>
      <c r="B24" s="0" t="s">
        <v>63</v>
      </c>
      <c r="C24" s="0" t="s">
        <v>64</v>
      </c>
      <c r="D24" s="10" t="n">
        <v>9606506</v>
      </c>
      <c r="E24" s="11" t="n">
        <v>0</v>
      </c>
      <c r="F24" s="11" t="n">
        <v>0</v>
      </c>
      <c r="G24" s="12" t="n">
        <v>0.01</v>
      </c>
      <c r="H24" s="11" t="n">
        <f aca="false">ROUND(+F24*(1-G24),0)</f>
        <v>0</v>
      </c>
    </row>
    <row r="25" customFormat="false" ht="12.75" hidden="false" customHeight="false" outlineLevel="0" collapsed="false">
      <c r="A25" s="0" t="s">
        <v>39</v>
      </c>
      <c r="B25" s="0" t="s">
        <v>65</v>
      </c>
      <c r="C25" s="0" t="s">
        <v>66</v>
      </c>
      <c r="D25" s="10" t="n">
        <v>481</v>
      </c>
      <c r="E25" s="11" t="n">
        <v>0</v>
      </c>
      <c r="F25" s="11" t="n">
        <v>0</v>
      </c>
      <c r="G25" s="12" t="n">
        <v>0.01</v>
      </c>
      <c r="H25" s="11" t="n">
        <f aca="false">ROUND(+F25*(1-G25),0)</f>
        <v>0</v>
      </c>
    </row>
    <row r="26" customFormat="false" ht="12.75" hidden="false" customHeight="false" outlineLevel="0" collapsed="false">
      <c r="A26" s="0" t="s">
        <v>39</v>
      </c>
      <c r="B26" s="0" t="s">
        <v>40</v>
      </c>
      <c r="C26" s="0" t="s">
        <v>41</v>
      </c>
      <c r="D26" s="10" t="n">
        <v>2880600203</v>
      </c>
      <c r="E26" s="11" t="n">
        <v>0</v>
      </c>
      <c r="F26" s="11" t="n">
        <v>20000</v>
      </c>
      <c r="G26" s="12" t="n">
        <v>0.01</v>
      </c>
      <c r="H26" s="11" t="n">
        <f aca="false">ROUND(+F26*(1-G26),0)</f>
        <v>19800</v>
      </c>
    </row>
    <row r="27" customFormat="false" ht="12.75" hidden="false" customHeight="false" outlineLevel="0" collapsed="false">
      <c r="A27" s="0" t="s">
        <v>39</v>
      </c>
      <c r="B27" s="0" t="s">
        <v>28</v>
      </c>
      <c r="C27" s="0" t="s">
        <v>42</v>
      </c>
      <c r="D27" s="10" t="s">
        <v>43</v>
      </c>
      <c r="E27" s="11" t="n">
        <v>20000</v>
      </c>
      <c r="F27" s="11" t="n">
        <v>0</v>
      </c>
      <c r="G27" s="12" t="n">
        <v>0.01</v>
      </c>
      <c r="H27" s="11" t="n">
        <f aca="false">ROUND(+F27*(1-G27),0)</f>
        <v>0</v>
      </c>
    </row>
    <row r="28" customFormat="false" ht="12.75" hidden="false" customHeight="false" outlineLevel="0" collapsed="false">
      <c r="A28" s="0" t="s">
        <v>39</v>
      </c>
      <c r="B28" s="0" t="s">
        <v>54</v>
      </c>
      <c r="C28" s="0" t="s">
        <v>55</v>
      </c>
      <c r="D28" s="10" t="n">
        <v>24198</v>
      </c>
      <c r="E28" s="11" t="n">
        <v>5000</v>
      </c>
      <c r="F28" s="11" t="n">
        <v>5000</v>
      </c>
      <c r="G28" s="12" t="n">
        <v>0.01</v>
      </c>
      <c r="H28" s="11" t="n">
        <f aca="false">ROUND(+F28*(1-G28),0)</f>
        <v>4950</v>
      </c>
    </row>
    <row r="29" customFormat="false" ht="12.75" hidden="false" customHeight="false" outlineLevel="0" collapsed="false">
      <c r="E29" s="11" t="n">
        <f aca="false">SUM(E17:E28)</f>
        <v>45000</v>
      </c>
      <c r="F29" s="11" t="n">
        <f aca="false">SUM(F17:F28)</f>
        <v>45000</v>
      </c>
      <c r="H29" s="11" t="n">
        <f aca="false">SUM(H17:H28)</f>
        <v>44550</v>
      </c>
    </row>
    <row r="32" customFormat="false" ht="12.75" hidden="false" customHeight="false" outlineLevel="0" collapsed="false">
      <c r="A32" s="4" t="s">
        <v>44</v>
      </c>
      <c r="B32" s="5"/>
      <c r="C32" s="6"/>
    </row>
    <row r="34" customFormat="false" ht="12.75" hidden="false" customHeight="false" outlineLevel="0" collapsed="false">
      <c r="A34" s="7" t="s">
        <v>19</v>
      </c>
      <c r="B34" s="7" t="s">
        <v>20</v>
      </c>
      <c r="C34" s="7" t="s">
        <v>21</v>
      </c>
      <c r="D34" s="7"/>
      <c r="E34" s="7" t="s">
        <v>22</v>
      </c>
      <c r="F34" s="7" t="s">
        <v>23</v>
      </c>
      <c r="G34" s="7" t="s">
        <v>24</v>
      </c>
      <c r="H34" s="7" t="s">
        <v>25</v>
      </c>
    </row>
    <row r="36" customFormat="false" ht="12.75" hidden="false" customHeight="false" outlineLevel="0" collapsed="false">
      <c r="A36" s="0" t="s">
        <v>45</v>
      </c>
      <c r="B36" s="0" t="s">
        <v>46</v>
      </c>
      <c r="C36" s="0" t="n">
        <v>1671</v>
      </c>
      <c r="E36" s="11" t="n">
        <v>44550</v>
      </c>
      <c r="F36" s="11" t="n">
        <f aca="false">+H29</f>
        <v>44550</v>
      </c>
      <c r="H36" s="11" t="n">
        <f aca="false">+F36</f>
        <v>44550</v>
      </c>
    </row>
    <row r="37" customFormat="false" ht="12.75" hidden="false" customHeight="false" outlineLevel="0" collapsed="false">
      <c r="E37" s="11"/>
      <c r="F37" s="11"/>
    </row>
    <row r="38" customFormat="false" ht="12.75" hidden="false" customHeight="false" outlineLevel="0" collapsed="false">
      <c r="E38" s="11"/>
      <c r="F38" s="11"/>
    </row>
    <row r="39" customFormat="false" ht="12.75" hidden="false" customHeight="false" outlineLevel="0" collapsed="false">
      <c r="A39" s="4" t="s">
        <v>47</v>
      </c>
      <c r="B39" s="6"/>
      <c r="E39" s="11"/>
      <c r="F39" s="11"/>
    </row>
    <row r="40" customFormat="false" ht="12.75" hidden="false" customHeight="false" outlineLevel="0" collapsed="false">
      <c r="E40" s="11"/>
      <c r="F40" s="11"/>
    </row>
    <row r="41" customFormat="false" ht="12.75" hidden="false" customHeight="false" outlineLevel="0" collapsed="false">
      <c r="A41" s="0" t="s">
        <v>27</v>
      </c>
      <c r="B41" s="0" t="s">
        <v>28</v>
      </c>
      <c r="C41" s="0" t="s">
        <v>48</v>
      </c>
      <c r="D41" s="0" t="s">
        <v>49</v>
      </c>
      <c r="E41" s="11" t="n">
        <v>0</v>
      </c>
      <c r="F41" s="11" t="n">
        <v>0</v>
      </c>
      <c r="G41" s="12" t="n">
        <v>0</v>
      </c>
      <c r="H41" s="11" t="n">
        <f aca="false">+F41</f>
        <v>0</v>
      </c>
      <c r="I41" s="0" t="s">
        <v>50</v>
      </c>
      <c r="J41" s="0" t="s">
        <v>51</v>
      </c>
    </row>
    <row r="42" customFormat="false" ht="12.75" hidden="false" customHeight="false" outlineLevel="0" collapsed="false">
      <c r="A42" s="0" t="s">
        <v>27</v>
      </c>
      <c r="B42" s="0" t="s">
        <v>28</v>
      </c>
      <c r="C42" s="0" t="s">
        <v>48</v>
      </c>
      <c r="D42" s="0" t="s">
        <v>49</v>
      </c>
      <c r="E42" s="11" t="n">
        <v>0</v>
      </c>
      <c r="F42" s="11" t="n">
        <v>0</v>
      </c>
      <c r="G42" s="12" t="n">
        <v>0</v>
      </c>
      <c r="H42" s="11" t="n">
        <f aca="false">+F42</f>
        <v>0</v>
      </c>
      <c r="I42" s="0" t="s">
        <v>52</v>
      </c>
    </row>
    <row r="43" customFormat="false" ht="13.5" hidden="false" customHeight="false" outlineLevel="0" collapsed="false">
      <c r="E43" s="11" t="n">
        <f aca="false">E41+E42</f>
        <v>0</v>
      </c>
      <c r="F43" s="11" t="n">
        <f aca="false">F41+F42</f>
        <v>0</v>
      </c>
      <c r="G43" s="12" t="s">
        <v>53</v>
      </c>
    </row>
    <row r="44" customFormat="false" ht="13.5" hidden="false" customHeight="false" outlineLevel="0" collapsed="false">
      <c r="A44" s="13" t="s">
        <v>56</v>
      </c>
    </row>
    <row r="45" customFormat="false" ht="12.75" hidden="false" customHeight="false" outlineLevel="0" collapsed="false">
      <c r="A45" s="1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4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IV1638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85"/>
    <col collapsed="false" customWidth="true" hidden="false" outlineLevel="0" max="2" min="2" style="0" width="15.41"/>
    <col collapsed="false" customWidth="true" hidden="false" outlineLevel="0" max="3" min="3" style="0" width="20.85"/>
    <col collapsed="false" customWidth="true" hidden="false" outlineLevel="0" max="5" min="4" style="0" width="15.99"/>
    <col collapsed="false" customWidth="true" hidden="false" outlineLevel="0" max="6" min="6" style="0" width="10.41"/>
    <col collapsed="false" customWidth="true" hidden="false" outlineLevel="0" max="7" min="7" style="0" width="14.28"/>
    <col collapsed="false" customWidth="true" hidden="false" outlineLevel="0" max="9" min="8" style="0" width="10.28"/>
  </cols>
  <sheetData>
    <row r="1" customFormat="false" ht="12.75" hidden="false" customHeight="false" outlineLevel="0" collapsed="false">
      <c r="A1" s="0" t="s">
        <v>0</v>
      </c>
    </row>
    <row r="2" customFormat="false" ht="12.75" hidden="false" customHeight="false" outlineLevel="0" collapsed="false">
      <c r="A2" s="0" t="s">
        <v>1</v>
      </c>
    </row>
    <row r="3" customFormat="false" ht="23.25" hidden="false" customHeight="false" outlineLevel="0" collapsed="false">
      <c r="A3" s="0" t="s">
        <v>2</v>
      </c>
      <c r="J3" s="1"/>
    </row>
    <row r="5" customFormat="false" ht="12.75" hidden="false" customHeight="false" outlineLevel="0" collapsed="false">
      <c r="A5" s="0" t="s">
        <v>3</v>
      </c>
      <c r="B5" s="0" t="s">
        <v>4</v>
      </c>
      <c r="F5" s="0" t="s">
        <v>5</v>
      </c>
      <c r="G5" s="0" t="s">
        <v>6</v>
      </c>
    </row>
    <row r="6" customFormat="false" ht="12.75" hidden="false" customHeight="false" outlineLevel="0" collapsed="false">
      <c r="A6" s="0" t="s">
        <v>7</v>
      </c>
      <c r="B6" s="0" t="s">
        <v>8</v>
      </c>
      <c r="G6" s="0" t="s">
        <v>9</v>
      </c>
    </row>
    <row r="7" customFormat="false" ht="12.75" hidden="false" customHeight="false" outlineLevel="0" collapsed="false">
      <c r="A7" s="0" t="s">
        <v>10</v>
      </c>
      <c r="B7" s="0" t="s">
        <v>11</v>
      </c>
      <c r="G7" s="0" t="s">
        <v>12</v>
      </c>
    </row>
    <row r="8" customFormat="false" ht="12.75" hidden="false" customHeight="false" outlineLevel="0" collapsed="false">
      <c r="A8" s="0" t="s">
        <v>13</v>
      </c>
      <c r="G8" s="0" t="s">
        <v>14</v>
      </c>
    </row>
    <row r="10" customFormat="false" ht="12.75" hidden="false" customHeight="false" outlineLevel="0" collapsed="false">
      <c r="A10" s="0" t="s">
        <v>15</v>
      </c>
      <c r="D10" s="0" t="s">
        <v>16</v>
      </c>
      <c r="F10" s="2" t="n">
        <v>37418</v>
      </c>
      <c r="H10" s="0" t="s">
        <v>17</v>
      </c>
      <c r="I10" s="2" t="n">
        <v>37437</v>
      </c>
    </row>
    <row r="11" customFormat="false" ht="15.75" hidden="false" customHeight="false" outlineLevel="0" collapsed="false">
      <c r="F11" s="3"/>
    </row>
    <row r="13" customFormat="false" ht="12.75" hidden="false" customHeight="false" outlineLevel="0" collapsed="false">
      <c r="A13" s="4" t="s">
        <v>18</v>
      </c>
      <c r="B13" s="5"/>
      <c r="C13" s="6"/>
    </row>
    <row r="15" customFormat="false" ht="12.75" hidden="false" customHeight="false" outlineLevel="0" collapsed="false">
      <c r="B15" s="7" t="s">
        <v>19</v>
      </c>
      <c r="C15" s="7" t="s">
        <v>20</v>
      </c>
      <c r="D15" s="7" t="s">
        <v>21</v>
      </c>
      <c r="E15" s="7" t="s">
        <v>22</v>
      </c>
      <c r="F15" s="7" t="s">
        <v>23</v>
      </c>
      <c r="G15" s="7" t="s">
        <v>24</v>
      </c>
      <c r="H15" s="7" t="s">
        <v>25</v>
      </c>
      <c r="I15" s="8" t="s">
        <v>26</v>
      </c>
    </row>
    <row r="16" customFormat="false" ht="12.75" hidden="false" customHeight="false" outlineLevel="0" collapsed="false">
      <c r="B16" s="9"/>
      <c r="C16" s="9"/>
      <c r="D16" s="9"/>
      <c r="E16" s="9"/>
      <c r="F16" s="9"/>
      <c r="G16" s="9"/>
      <c r="H16" s="9"/>
    </row>
    <row r="17" customFormat="false" ht="12.75" hidden="false" customHeight="false" outlineLevel="0" collapsed="false">
      <c r="A17" s="0" t="s">
        <v>27</v>
      </c>
      <c r="B17" s="0" t="s">
        <v>28</v>
      </c>
      <c r="C17" s="0" t="s">
        <v>29</v>
      </c>
      <c r="D17" s="10" t="s">
        <v>30</v>
      </c>
      <c r="E17" s="11" t="n">
        <v>2000</v>
      </c>
      <c r="F17" s="11" t="n">
        <v>2000</v>
      </c>
      <c r="G17" s="12" t="n">
        <v>0.01</v>
      </c>
      <c r="H17" s="11" t="n">
        <f aca="false">ROUND(+F17*(1-G17),0)</f>
        <v>1980</v>
      </c>
      <c r="I17" s="0" t="s">
        <v>31</v>
      </c>
    </row>
    <row r="18" customFormat="false" ht="12.75" hidden="false" customHeight="false" outlineLevel="0" collapsed="false">
      <c r="A18" s="0" t="s">
        <v>27</v>
      </c>
      <c r="B18" s="0" t="s">
        <v>32</v>
      </c>
      <c r="C18" s="0" t="s">
        <v>33</v>
      </c>
      <c r="D18" s="10" t="s">
        <v>34</v>
      </c>
      <c r="E18" s="11" t="n">
        <v>8000</v>
      </c>
      <c r="F18" s="11" t="n">
        <v>8000</v>
      </c>
      <c r="G18" s="12" t="n">
        <v>0.01</v>
      </c>
      <c r="H18" s="11" t="n">
        <f aca="false">ROUND(+F18*(1-G18),0)</f>
        <v>7920</v>
      </c>
    </row>
    <row r="19" customFormat="false" ht="12.75" hidden="false" customHeight="false" outlineLevel="0" collapsed="false">
      <c r="B19" s="0" t="s">
        <v>67</v>
      </c>
      <c r="C19" s="0" t="s">
        <v>61</v>
      </c>
      <c r="D19" s="10" t="n">
        <v>3400</v>
      </c>
      <c r="E19" s="11" t="n">
        <v>0</v>
      </c>
      <c r="F19" s="11" t="n">
        <v>0</v>
      </c>
      <c r="G19" s="12" t="n">
        <v>0.01</v>
      </c>
      <c r="H19" s="11" t="n">
        <f aca="false">ROUND(+F19*(1-G19),0)</f>
        <v>0</v>
      </c>
    </row>
    <row r="20" customFormat="false" ht="12.75" hidden="false" customHeight="false" outlineLevel="0" collapsed="false">
      <c r="A20" s="0" t="s">
        <v>27</v>
      </c>
      <c r="B20" s="0" t="s">
        <v>60</v>
      </c>
      <c r="C20" s="0" t="s">
        <v>61</v>
      </c>
      <c r="D20" s="10" t="n">
        <v>3400</v>
      </c>
      <c r="E20" s="11" t="n">
        <v>0</v>
      </c>
      <c r="F20" s="11" t="n">
        <v>0</v>
      </c>
      <c r="G20" s="12" t="n">
        <v>0.01</v>
      </c>
      <c r="H20" s="11" t="n">
        <f aca="false">ROUND(+F20*(1-G20),0)</f>
        <v>0</v>
      </c>
    </row>
    <row r="21" customFormat="false" ht="12.75" hidden="false" customHeight="false" outlineLevel="0" collapsed="false">
      <c r="A21" s="0" t="s">
        <v>27</v>
      </c>
      <c r="B21" s="0" t="s">
        <v>35</v>
      </c>
      <c r="C21" s="0" t="s">
        <v>36</v>
      </c>
      <c r="D21" s="0" t="n">
        <v>108301</v>
      </c>
      <c r="E21" s="11" t="n">
        <v>10000</v>
      </c>
      <c r="F21" s="11" t="n">
        <v>10000</v>
      </c>
      <c r="G21" s="12" t="n">
        <v>0.01</v>
      </c>
      <c r="H21" s="11" t="n">
        <f aca="false">ROUND(+F21*(1-G21),0)</f>
        <v>9900</v>
      </c>
    </row>
    <row r="22" customFormat="false" ht="12.75" hidden="false" customHeight="false" outlineLevel="0" collapsed="false">
      <c r="A22" s="0" t="s">
        <v>27</v>
      </c>
      <c r="E22" s="11" t="n">
        <v>0</v>
      </c>
      <c r="F22" s="11" t="n">
        <v>0</v>
      </c>
      <c r="G22" s="12"/>
      <c r="H22" s="11"/>
    </row>
    <row r="23" customFormat="false" ht="12.75" hidden="false" customHeight="false" outlineLevel="0" collapsed="false">
      <c r="B23" s="0" t="s">
        <v>35</v>
      </c>
      <c r="C23" s="0" t="s">
        <v>36</v>
      </c>
      <c r="D23" s="0" t="n">
        <v>108301</v>
      </c>
      <c r="E23" s="11" t="n">
        <v>0</v>
      </c>
      <c r="F23" s="11" t="n">
        <v>0</v>
      </c>
      <c r="G23" s="12" t="n">
        <v>0.01</v>
      </c>
      <c r="H23" s="11" t="n">
        <f aca="false">ROUND(+F23*(1-G23),0)</f>
        <v>0</v>
      </c>
    </row>
    <row r="24" customFormat="false" ht="12.75" hidden="false" customHeight="false" outlineLevel="0" collapsed="false">
      <c r="A24" s="0" t="s">
        <v>39</v>
      </c>
      <c r="B24" s="0" t="s">
        <v>63</v>
      </c>
      <c r="C24" s="0" t="s">
        <v>64</v>
      </c>
      <c r="D24" s="10" t="n">
        <v>9606506</v>
      </c>
      <c r="E24" s="11" t="n">
        <v>0</v>
      </c>
      <c r="F24" s="11" t="n">
        <v>0</v>
      </c>
      <c r="G24" s="12" t="n">
        <v>0.01</v>
      </c>
      <c r="H24" s="11" t="n">
        <f aca="false">ROUND(+F24*(1-G24),0)</f>
        <v>0</v>
      </c>
    </row>
    <row r="25" customFormat="false" ht="12.75" hidden="false" customHeight="false" outlineLevel="0" collapsed="false">
      <c r="A25" s="0" t="s">
        <v>39</v>
      </c>
      <c r="B25" s="0" t="s">
        <v>65</v>
      </c>
      <c r="C25" s="0" t="s">
        <v>66</v>
      </c>
      <c r="D25" s="10" t="n">
        <v>481</v>
      </c>
      <c r="E25" s="11" t="n">
        <v>0</v>
      </c>
      <c r="F25" s="11" t="n">
        <v>0</v>
      </c>
      <c r="G25" s="12" t="n">
        <v>0.01</v>
      </c>
      <c r="H25" s="11" t="n">
        <f aca="false">ROUND(+F25*(1-G25),0)</f>
        <v>0</v>
      </c>
    </row>
    <row r="26" customFormat="false" ht="12.75" hidden="false" customHeight="false" outlineLevel="0" collapsed="false">
      <c r="A26" s="0" t="s">
        <v>39</v>
      </c>
      <c r="B26" s="0" t="s">
        <v>40</v>
      </c>
      <c r="C26" s="0" t="s">
        <v>41</v>
      </c>
      <c r="D26" s="10" t="n">
        <v>2880600203</v>
      </c>
      <c r="E26" s="11" t="n">
        <v>20000</v>
      </c>
      <c r="F26" s="11" t="n">
        <v>20000</v>
      </c>
      <c r="G26" s="12" t="n">
        <v>0.01</v>
      </c>
      <c r="H26" s="11" t="n">
        <f aca="false">ROUND(+F26*(1-G26),0)</f>
        <v>19800</v>
      </c>
    </row>
    <row r="27" customFormat="false" ht="12.75" hidden="false" customHeight="false" outlineLevel="0" collapsed="false">
      <c r="A27" s="0" t="s">
        <v>39</v>
      </c>
      <c r="B27" s="0" t="s">
        <v>28</v>
      </c>
      <c r="C27" s="0" t="s">
        <v>42</v>
      </c>
      <c r="D27" s="10" t="s">
        <v>43</v>
      </c>
      <c r="E27" s="11" t="n">
        <v>0</v>
      </c>
      <c r="F27" s="11" t="n">
        <v>0</v>
      </c>
      <c r="G27" s="12" t="n">
        <v>0.01</v>
      </c>
      <c r="H27" s="11" t="n">
        <f aca="false">ROUND(+F27*(1-G27),0)</f>
        <v>0</v>
      </c>
    </row>
    <row r="28" customFormat="false" ht="12.75" hidden="false" customHeight="false" outlineLevel="0" collapsed="false">
      <c r="A28" s="0" t="s">
        <v>39</v>
      </c>
      <c r="B28" s="0" t="s">
        <v>54</v>
      </c>
      <c r="C28" s="0" t="s">
        <v>55</v>
      </c>
      <c r="D28" s="10" t="n">
        <v>24198</v>
      </c>
      <c r="E28" s="11" t="n">
        <v>5000</v>
      </c>
      <c r="F28" s="11" t="n">
        <v>5000</v>
      </c>
      <c r="G28" s="12" t="n">
        <v>0.01</v>
      </c>
      <c r="H28" s="11" t="n">
        <f aca="false">ROUND(+F28*(1-G28),0)</f>
        <v>4950</v>
      </c>
    </row>
    <row r="29" customFormat="false" ht="12.75" hidden="false" customHeight="false" outlineLevel="0" collapsed="false">
      <c r="E29" s="11" t="n">
        <f aca="false">SUM(E17:E28)</f>
        <v>45000</v>
      </c>
      <c r="F29" s="11" t="n">
        <f aca="false">SUM(F17:F28)</f>
        <v>45000</v>
      </c>
      <c r="H29" s="11" t="n">
        <f aca="false">SUM(H17:H28)</f>
        <v>44550</v>
      </c>
    </row>
    <row r="32" customFormat="false" ht="12.75" hidden="false" customHeight="false" outlineLevel="0" collapsed="false">
      <c r="A32" s="4" t="s">
        <v>44</v>
      </c>
      <c r="B32" s="5"/>
      <c r="C32" s="6"/>
    </row>
    <row r="34" customFormat="false" ht="12.75" hidden="false" customHeight="false" outlineLevel="0" collapsed="false">
      <c r="A34" s="7" t="s">
        <v>19</v>
      </c>
      <c r="B34" s="7" t="s">
        <v>20</v>
      </c>
      <c r="C34" s="7" t="s">
        <v>21</v>
      </c>
      <c r="D34" s="7"/>
      <c r="E34" s="7" t="s">
        <v>22</v>
      </c>
      <c r="F34" s="7" t="s">
        <v>23</v>
      </c>
      <c r="G34" s="7" t="s">
        <v>24</v>
      </c>
      <c r="H34" s="7" t="s">
        <v>25</v>
      </c>
    </row>
    <row r="36" customFormat="false" ht="12.75" hidden="false" customHeight="false" outlineLevel="0" collapsed="false">
      <c r="A36" s="0" t="s">
        <v>45</v>
      </c>
      <c r="B36" s="0" t="s">
        <v>46</v>
      </c>
      <c r="C36" s="0" t="n">
        <v>1671</v>
      </c>
      <c r="E36" s="11" t="n">
        <v>44550</v>
      </c>
      <c r="F36" s="11" t="n">
        <f aca="false">+H29</f>
        <v>44550</v>
      </c>
      <c r="H36" s="11" t="n">
        <f aca="false">+F36</f>
        <v>44550</v>
      </c>
    </row>
    <row r="37" customFormat="false" ht="12.75" hidden="false" customHeight="false" outlineLevel="0" collapsed="false">
      <c r="E37" s="11"/>
      <c r="F37" s="11"/>
    </row>
    <row r="38" customFormat="false" ht="12.75" hidden="false" customHeight="false" outlineLevel="0" collapsed="false">
      <c r="E38" s="11"/>
      <c r="F38" s="11"/>
    </row>
    <row r="39" customFormat="false" ht="12.75" hidden="false" customHeight="false" outlineLevel="0" collapsed="false">
      <c r="A39" s="4" t="s">
        <v>47</v>
      </c>
      <c r="B39" s="6"/>
      <c r="E39" s="11"/>
      <c r="F39" s="11"/>
    </row>
    <row r="40" customFormat="false" ht="12.75" hidden="false" customHeight="false" outlineLevel="0" collapsed="false">
      <c r="E40" s="11"/>
      <c r="F40" s="11"/>
    </row>
    <row r="41" customFormat="false" ht="12.75" hidden="false" customHeight="false" outlineLevel="0" collapsed="false">
      <c r="A41" s="0" t="s">
        <v>27</v>
      </c>
      <c r="B41" s="0" t="s">
        <v>28</v>
      </c>
      <c r="C41" s="0" t="s">
        <v>48</v>
      </c>
      <c r="D41" s="0" t="s">
        <v>49</v>
      </c>
      <c r="E41" s="11" t="n">
        <v>0</v>
      </c>
      <c r="F41" s="11" t="n">
        <v>0</v>
      </c>
      <c r="G41" s="12" t="n">
        <v>0</v>
      </c>
      <c r="H41" s="11" t="n">
        <f aca="false">+F41</f>
        <v>0</v>
      </c>
      <c r="I41" s="0" t="s">
        <v>50</v>
      </c>
      <c r="J41" s="0" t="s">
        <v>51</v>
      </c>
    </row>
    <row r="42" customFormat="false" ht="12.75" hidden="false" customHeight="false" outlineLevel="0" collapsed="false">
      <c r="A42" s="0" t="s">
        <v>27</v>
      </c>
      <c r="B42" s="0" t="s">
        <v>28</v>
      </c>
      <c r="C42" s="0" t="s">
        <v>48</v>
      </c>
      <c r="D42" s="0" t="s">
        <v>49</v>
      </c>
      <c r="E42" s="11" t="n">
        <v>0</v>
      </c>
      <c r="F42" s="11" t="n">
        <v>0</v>
      </c>
      <c r="G42" s="12" t="n">
        <v>0</v>
      </c>
      <c r="H42" s="11" t="n">
        <f aca="false">+F42</f>
        <v>0</v>
      </c>
      <c r="I42" s="0" t="s">
        <v>52</v>
      </c>
    </row>
    <row r="43" customFormat="false" ht="13.5" hidden="false" customHeight="false" outlineLevel="0" collapsed="false">
      <c r="E43" s="11" t="n">
        <f aca="false">E41+E42</f>
        <v>0</v>
      </c>
      <c r="F43" s="11" t="n">
        <f aca="false">F41+F42</f>
        <v>0</v>
      </c>
      <c r="G43" s="12" t="s">
        <v>53</v>
      </c>
    </row>
    <row r="44" customFormat="false" ht="13.5" hidden="false" customHeight="false" outlineLevel="0" collapsed="false">
      <c r="A44" s="13" t="s">
        <v>56</v>
      </c>
    </row>
    <row r="45" customFormat="false" ht="12.75" hidden="false" customHeight="false" outlineLevel="0" collapsed="false">
      <c r="A45" s="1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4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IV1638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85"/>
    <col collapsed="false" customWidth="true" hidden="false" outlineLevel="0" max="2" min="2" style="0" width="15.41"/>
    <col collapsed="false" customWidth="true" hidden="false" outlineLevel="0" max="3" min="3" style="0" width="20.85"/>
    <col collapsed="false" customWidth="true" hidden="false" outlineLevel="0" max="5" min="4" style="0" width="15.99"/>
    <col collapsed="false" customWidth="true" hidden="false" outlineLevel="0" max="6" min="6" style="0" width="10.41"/>
    <col collapsed="false" customWidth="true" hidden="false" outlineLevel="0" max="7" min="7" style="0" width="14.28"/>
    <col collapsed="false" customWidth="true" hidden="false" outlineLevel="0" max="9" min="8" style="0" width="10.28"/>
  </cols>
  <sheetData>
    <row r="1" customFormat="false" ht="12.75" hidden="false" customHeight="false" outlineLevel="0" collapsed="false">
      <c r="A1" s="0" t="s">
        <v>0</v>
      </c>
    </row>
    <row r="2" customFormat="false" ht="12.75" hidden="false" customHeight="false" outlineLevel="0" collapsed="false">
      <c r="A2" s="0" t="s">
        <v>1</v>
      </c>
    </row>
    <row r="3" customFormat="false" ht="23.25" hidden="false" customHeight="false" outlineLevel="0" collapsed="false">
      <c r="A3" s="0" t="s">
        <v>2</v>
      </c>
      <c r="J3" s="1"/>
    </row>
    <row r="5" customFormat="false" ht="12.75" hidden="false" customHeight="false" outlineLevel="0" collapsed="false">
      <c r="A5" s="0" t="s">
        <v>3</v>
      </c>
      <c r="B5" s="0" t="s">
        <v>4</v>
      </c>
      <c r="F5" s="0" t="s">
        <v>5</v>
      </c>
      <c r="G5" s="0" t="s">
        <v>6</v>
      </c>
    </row>
    <row r="6" customFormat="false" ht="12.75" hidden="false" customHeight="false" outlineLevel="0" collapsed="false">
      <c r="A6" s="0" t="s">
        <v>7</v>
      </c>
      <c r="B6" s="0" t="s">
        <v>8</v>
      </c>
      <c r="G6" s="0" t="s">
        <v>9</v>
      </c>
    </row>
    <row r="7" customFormat="false" ht="12.75" hidden="false" customHeight="false" outlineLevel="0" collapsed="false">
      <c r="A7" s="0" t="s">
        <v>10</v>
      </c>
      <c r="B7" s="0" t="s">
        <v>11</v>
      </c>
      <c r="G7" s="0" t="s">
        <v>12</v>
      </c>
    </row>
    <row r="8" customFormat="false" ht="12.75" hidden="false" customHeight="false" outlineLevel="0" collapsed="false">
      <c r="A8" s="0" t="s">
        <v>13</v>
      </c>
      <c r="G8" s="0" t="s">
        <v>14</v>
      </c>
    </row>
    <row r="10" customFormat="false" ht="12.75" hidden="false" customHeight="false" outlineLevel="0" collapsed="false">
      <c r="A10" s="0" t="s">
        <v>15</v>
      </c>
      <c r="D10" s="0" t="s">
        <v>16</v>
      </c>
      <c r="F10" s="2" t="n">
        <v>37419</v>
      </c>
      <c r="H10" s="0" t="s">
        <v>17</v>
      </c>
      <c r="I10" s="2" t="n">
        <v>37437</v>
      </c>
    </row>
    <row r="11" customFormat="false" ht="15.75" hidden="false" customHeight="false" outlineLevel="0" collapsed="false">
      <c r="F11" s="3"/>
    </row>
    <row r="13" customFormat="false" ht="12.75" hidden="false" customHeight="false" outlineLevel="0" collapsed="false">
      <c r="A13" s="4" t="s">
        <v>18</v>
      </c>
      <c r="B13" s="5"/>
      <c r="C13" s="6"/>
    </row>
    <row r="15" customFormat="false" ht="12.75" hidden="false" customHeight="false" outlineLevel="0" collapsed="false">
      <c r="B15" s="7" t="s">
        <v>19</v>
      </c>
      <c r="C15" s="7" t="s">
        <v>20</v>
      </c>
      <c r="D15" s="7" t="s">
        <v>21</v>
      </c>
      <c r="E15" s="7" t="s">
        <v>22</v>
      </c>
      <c r="F15" s="7" t="s">
        <v>23</v>
      </c>
      <c r="G15" s="7" t="s">
        <v>24</v>
      </c>
      <c r="H15" s="7" t="s">
        <v>25</v>
      </c>
      <c r="I15" s="8" t="s">
        <v>26</v>
      </c>
    </row>
    <row r="16" customFormat="false" ht="12.75" hidden="false" customHeight="false" outlineLevel="0" collapsed="false">
      <c r="B16" s="9"/>
      <c r="C16" s="9"/>
      <c r="D16" s="9"/>
      <c r="E16" s="9"/>
      <c r="F16" s="9"/>
      <c r="G16" s="9"/>
      <c r="H16" s="9"/>
    </row>
    <row r="17" customFormat="false" ht="12.75" hidden="false" customHeight="false" outlineLevel="0" collapsed="false">
      <c r="A17" s="0" t="s">
        <v>27</v>
      </c>
      <c r="B17" s="0" t="s">
        <v>28</v>
      </c>
      <c r="C17" s="0" t="s">
        <v>29</v>
      </c>
      <c r="D17" s="10" t="s">
        <v>30</v>
      </c>
      <c r="E17" s="11" t="n">
        <v>2000</v>
      </c>
      <c r="F17" s="11" t="n">
        <v>2000</v>
      </c>
      <c r="G17" s="12" t="n">
        <v>0.01</v>
      </c>
      <c r="H17" s="11" t="n">
        <f aca="false">ROUND(+F17*(1-G17),0)</f>
        <v>1980</v>
      </c>
      <c r="I17" s="0" t="s">
        <v>31</v>
      </c>
    </row>
    <row r="18" customFormat="false" ht="12.75" hidden="false" customHeight="false" outlineLevel="0" collapsed="false">
      <c r="A18" s="0" t="s">
        <v>27</v>
      </c>
      <c r="B18" s="0" t="s">
        <v>32</v>
      </c>
      <c r="C18" s="0" t="s">
        <v>33</v>
      </c>
      <c r="D18" s="10" t="s">
        <v>34</v>
      </c>
      <c r="E18" s="11" t="n">
        <v>8000</v>
      </c>
      <c r="F18" s="11" t="n">
        <v>8000</v>
      </c>
      <c r="G18" s="12" t="n">
        <v>0.01</v>
      </c>
      <c r="H18" s="11" t="n">
        <f aca="false">ROUND(+F18*(1-G18),0)</f>
        <v>7920</v>
      </c>
    </row>
    <row r="19" customFormat="false" ht="12.75" hidden="false" customHeight="false" outlineLevel="0" collapsed="false">
      <c r="B19" s="0" t="s">
        <v>67</v>
      </c>
      <c r="C19" s="0" t="s">
        <v>61</v>
      </c>
      <c r="D19" s="10" t="n">
        <v>3400</v>
      </c>
      <c r="E19" s="11" t="n">
        <v>0</v>
      </c>
      <c r="F19" s="11" t="n">
        <v>0</v>
      </c>
      <c r="G19" s="12" t="n">
        <v>0.01</v>
      </c>
      <c r="H19" s="11" t="n">
        <f aca="false">ROUND(+F19*(1-G19),0)</f>
        <v>0</v>
      </c>
    </row>
    <row r="20" customFormat="false" ht="12.75" hidden="false" customHeight="false" outlineLevel="0" collapsed="false">
      <c r="A20" s="0" t="s">
        <v>27</v>
      </c>
      <c r="B20" s="0" t="s">
        <v>60</v>
      </c>
      <c r="C20" s="0" t="s">
        <v>61</v>
      </c>
      <c r="D20" s="10" t="n">
        <v>3400</v>
      </c>
      <c r="E20" s="11" t="n">
        <v>0</v>
      </c>
      <c r="F20" s="11" t="n">
        <v>0</v>
      </c>
      <c r="G20" s="12" t="n">
        <v>0.01</v>
      </c>
      <c r="H20" s="11" t="n">
        <f aca="false">ROUND(+F20*(1-G20),0)</f>
        <v>0</v>
      </c>
    </row>
    <row r="21" customFormat="false" ht="12.75" hidden="false" customHeight="false" outlineLevel="0" collapsed="false">
      <c r="A21" s="0" t="s">
        <v>27</v>
      </c>
      <c r="B21" s="0" t="s">
        <v>35</v>
      </c>
      <c r="C21" s="0" t="s">
        <v>36</v>
      </c>
      <c r="D21" s="0" t="n">
        <v>108301</v>
      </c>
      <c r="E21" s="11" t="n">
        <v>10000</v>
      </c>
      <c r="F21" s="11" t="n">
        <v>10000</v>
      </c>
      <c r="G21" s="12" t="n">
        <v>0.01</v>
      </c>
      <c r="H21" s="11" t="n">
        <f aca="false">ROUND(+F21*(1-G21),0)</f>
        <v>9900</v>
      </c>
    </row>
    <row r="22" customFormat="false" ht="12.75" hidden="false" customHeight="false" outlineLevel="0" collapsed="false">
      <c r="A22" s="0" t="s">
        <v>27</v>
      </c>
      <c r="E22" s="11" t="n">
        <v>0</v>
      </c>
      <c r="F22" s="11" t="n">
        <v>0</v>
      </c>
      <c r="G22" s="12"/>
      <c r="H22" s="11"/>
    </row>
    <row r="23" customFormat="false" ht="12.75" hidden="false" customHeight="false" outlineLevel="0" collapsed="false">
      <c r="B23" s="0" t="s">
        <v>35</v>
      </c>
      <c r="C23" s="0" t="s">
        <v>36</v>
      </c>
      <c r="D23" s="0" t="n">
        <v>108301</v>
      </c>
      <c r="E23" s="11" t="n">
        <v>0</v>
      </c>
      <c r="F23" s="11" t="n">
        <v>0</v>
      </c>
      <c r="G23" s="12" t="n">
        <v>0.01</v>
      </c>
      <c r="H23" s="11" t="n">
        <f aca="false">ROUND(+F23*(1-G23),0)</f>
        <v>0</v>
      </c>
    </row>
    <row r="24" customFormat="false" ht="12.75" hidden="false" customHeight="false" outlineLevel="0" collapsed="false">
      <c r="A24" s="0" t="s">
        <v>39</v>
      </c>
      <c r="B24" s="0" t="s">
        <v>63</v>
      </c>
      <c r="C24" s="0" t="s">
        <v>64</v>
      </c>
      <c r="D24" s="10" t="n">
        <v>9606506</v>
      </c>
      <c r="E24" s="11" t="n">
        <v>0</v>
      </c>
      <c r="F24" s="11" t="n">
        <v>0</v>
      </c>
      <c r="G24" s="12" t="n">
        <v>0.01</v>
      </c>
      <c r="H24" s="11" t="n">
        <f aca="false">ROUND(+F24*(1-G24),0)</f>
        <v>0</v>
      </c>
    </row>
    <row r="25" customFormat="false" ht="12.75" hidden="false" customHeight="false" outlineLevel="0" collapsed="false">
      <c r="A25" s="0" t="s">
        <v>39</v>
      </c>
      <c r="B25" s="0" t="s">
        <v>65</v>
      </c>
      <c r="C25" s="0" t="s">
        <v>66</v>
      </c>
      <c r="D25" s="10" t="n">
        <v>481</v>
      </c>
      <c r="E25" s="11" t="n">
        <v>0</v>
      </c>
      <c r="F25" s="11" t="n">
        <v>0</v>
      </c>
      <c r="G25" s="12" t="n">
        <v>0.01</v>
      </c>
      <c r="H25" s="11" t="n">
        <f aca="false">ROUND(+F25*(1-G25),0)</f>
        <v>0</v>
      </c>
    </row>
    <row r="26" customFormat="false" ht="12.75" hidden="false" customHeight="false" outlineLevel="0" collapsed="false">
      <c r="A26" s="0" t="s">
        <v>39</v>
      </c>
      <c r="B26" s="0" t="s">
        <v>40</v>
      </c>
      <c r="C26" s="0" t="s">
        <v>41</v>
      </c>
      <c r="D26" s="10" t="n">
        <v>2880600203</v>
      </c>
      <c r="E26" s="11" t="n">
        <v>20000</v>
      </c>
      <c r="F26" s="11" t="n">
        <v>10000</v>
      </c>
      <c r="G26" s="12" t="n">
        <v>0.01</v>
      </c>
      <c r="H26" s="11" t="n">
        <f aca="false">ROUND(+F26*(1-G26),0)</f>
        <v>9900</v>
      </c>
    </row>
    <row r="27" customFormat="false" ht="12.75" hidden="false" customHeight="false" outlineLevel="0" collapsed="false">
      <c r="A27" s="0" t="s">
        <v>39</v>
      </c>
      <c r="B27" s="0" t="s">
        <v>28</v>
      </c>
      <c r="C27" s="0" t="s">
        <v>42</v>
      </c>
      <c r="D27" s="10" t="s">
        <v>43</v>
      </c>
      <c r="E27" s="11" t="n">
        <v>0</v>
      </c>
      <c r="F27" s="11" t="n">
        <v>0</v>
      </c>
      <c r="G27" s="12" t="n">
        <v>0.01</v>
      </c>
      <c r="H27" s="11" t="n">
        <f aca="false">ROUND(+F27*(1-G27),0)</f>
        <v>0</v>
      </c>
    </row>
    <row r="28" customFormat="false" ht="12.75" hidden="false" customHeight="false" outlineLevel="0" collapsed="false">
      <c r="A28" s="0" t="s">
        <v>39</v>
      </c>
      <c r="B28" s="0" t="s">
        <v>54</v>
      </c>
      <c r="C28" s="0" t="s">
        <v>55</v>
      </c>
      <c r="D28" s="10" t="n">
        <v>24198</v>
      </c>
      <c r="E28" s="11" t="n">
        <v>5000</v>
      </c>
      <c r="F28" s="11" t="n">
        <v>5000</v>
      </c>
      <c r="G28" s="12" t="n">
        <v>0.01</v>
      </c>
      <c r="H28" s="11" t="n">
        <f aca="false">ROUND(+F28*(1-G28),0)</f>
        <v>4950</v>
      </c>
    </row>
    <row r="29" customFormat="false" ht="12.75" hidden="false" customHeight="false" outlineLevel="0" collapsed="false">
      <c r="E29" s="11" t="n">
        <f aca="false">SUM(E17:E28)</f>
        <v>45000</v>
      </c>
      <c r="F29" s="11" t="n">
        <f aca="false">SUM(F17:F28)</f>
        <v>35000</v>
      </c>
      <c r="H29" s="11" t="n">
        <f aca="false">SUM(H17:H28)</f>
        <v>34650</v>
      </c>
    </row>
    <row r="32" customFormat="false" ht="12.75" hidden="false" customHeight="false" outlineLevel="0" collapsed="false">
      <c r="A32" s="4" t="s">
        <v>44</v>
      </c>
      <c r="B32" s="5"/>
      <c r="C32" s="6"/>
    </row>
    <row r="34" customFormat="false" ht="12.75" hidden="false" customHeight="false" outlineLevel="0" collapsed="false">
      <c r="A34" s="7" t="s">
        <v>19</v>
      </c>
      <c r="B34" s="7" t="s">
        <v>20</v>
      </c>
      <c r="C34" s="7" t="s">
        <v>21</v>
      </c>
      <c r="D34" s="7"/>
      <c r="E34" s="7" t="s">
        <v>22</v>
      </c>
      <c r="F34" s="7" t="s">
        <v>23</v>
      </c>
      <c r="G34" s="7" t="s">
        <v>24</v>
      </c>
      <c r="H34" s="7" t="s">
        <v>25</v>
      </c>
    </row>
    <row r="36" customFormat="false" ht="12.75" hidden="false" customHeight="false" outlineLevel="0" collapsed="false">
      <c r="A36" s="0" t="s">
        <v>45</v>
      </c>
      <c r="B36" s="0" t="s">
        <v>46</v>
      </c>
      <c r="C36" s="0" t="n">
        <v>1671</v>
      </c>
      <c r="E36" s="11" t="n">
        <v>44550</v>
      </c>
      <c r="F36" s="11" t="n">
        <f aca="false">+H29</f>
        <v>34650</v>
      </c>
      <c r="H36" s="11" t="n">
        <f aca="false">+F36</f>
        <v>34650</v>
      </c>
    </row>
    <row r="37" customFormat="false" ht="12.75" hidden="false" customHeight="false" outlineLevel="0" collapsed="false">
      <c r="E37" s="11"/>
      <c r="F37" s="11"/>
    </row>
    <row r="38" customFormat="false" ht="12.75" hidden="false" customHeight="false" outlineLevel="0" collapsed="false">
      <c r="E38" s="11"/>
      <c r="F38" s="11"/>
    </row>
    <row r="39" customFormat="false" ht="12.75" hidden="false" customHeight="false" outlineLevel="0" collapsed="false">
      <c r="A39" s="4" t="s">
        <v>47</v>
      </c>
      <c r="B39" s="6"/>
      <c r="E39" s="11"/>
      <c r="F39" s="11"/>
    </row>
    <row r="40" customFormat="false" ht="12.75" hidden="false" customHeight="false" outlineLevel="0" collapsed="false">
      <c r="E40" s="11"/>
      <c r="F40" s="11"/>
    </row>
    <row r="41" customFormat="false" ht="12.75" hidden="false" customHeight="false" outlineLevel="0" collapsed="false">
      <c r="A41" s="0" t="s">
        <v>27</v>
      </c>
      <c r="B41" s="0" t="s">
        <v>28</v>
      </c>
      <c r="C41" s="0" t="s">
        <v>48</v>
      </c>
      <c r="D41" s="0" t="s">
        <v>49</v>
      </c>
      <c r="E41" s="11" t="n">
        <v>0</v>
      </c>
      <c r="F41" s="11" t="n">
        <v>0</v>
      </c>
      <c r="G41" s="12" t="n">
        <v>0</v>
      </c>
      <c r="H41" s="11" t="n">
        <f aca="false">+F41</f>
        <v>0</v>
      </c>
      <c r="I41" s="0" t="s">
        <v>50</v>
      </c>
      <c r="J41" s="0" t="s">
        <v>51</v>
      </c>
    </row>
    <row r="42" customFormat="false" ht="12.75" hidden="false" customHeight="false" outlineLevel="0" collapsed="false">
      <c r="A42" s="0" t="s">
        <v>27</v>
      </c>
      <c r="B42" s="0" t="s">
        <v>40</v>
      </c>
      <c r="C42" s="0" t="s">
        <v>41</v>
      </c>
      <c r="D42" s="10" t="n">
        <v>2880600203</v>
      </c>
      <c r="E42" s="11" t="n">
        <v>0</v>
      </c>
      <c r="F42" s="11" t="n">
        <v>10000</v>
      </c>
      <c r="G42" s="12" t="n">
        <v>0</v>
      </c>
      <c r="H42" s="11" t="n">
        <f aca="false">+F42</f>
        <v>10000</v>
      </c>
      <c r="I42" s="0" t="s">
        <v>68</v>
      </c>
    </row>
    <row r="43" customFormat="false" ht="13.5" hidden="false" customHeight="false" outlineLevel="0" collapsed="false">
      <c r="E43" s="11" t="n">
        <f aca="false">E41+E42</f>
        <v>0</v>
      </c>
      <c r="F43" s="11" t="n">
        <f aca="false">F41+F42</f>
        <v>10000</v>
      </c>
      <c r="G43" s="12" t="s">
        <v>53</v>
      </c>
    </row>
    <row r="44" customFormat="false" ht="13.5" hidden="false" customHeight="false" outlineLevel="0" collapsed="false">
      <c r="A44" s="13" t="s">
        <v>56</v>
      </c>
    </row>
    <row r="45" customFormat="false" ht="12.75" hidden="false" customHeight="false" outlineLevel="0" collapsed="false">
      <c r="A45" s="1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4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IV1638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85"/>
    <col collapsed="false" customWidth="true" hidden="false" outlineLevel="0" max="2" min="2" style="0" width="15.41"/>
    <col collapsed="false" customWidth="true" hidden="false" outlineLevel="0" max="3" min="3" style="0" width="20.85"/>
    <col collapsed="false" customWidth="true" hidden="false" outlineLevel="0" max="5" min="4" style="0" width="15.99"/>
    <col collapsed="false" customWidth="true" hidden="false" outlineLevel="0" max="6" min="6" style="0" width="10.41"/>
    <col collapsed="false" customWidth="true" hidden="false" outlineLevel="0" max="7" min="7" style="0" width="14.28"/>
    <col collapsed="false" customWidth="true" hidden="false" outlineLevel="0" max="9" min="8" style="0" width="10.28"/>
  </cols>
  <sheetData>
    <row r="1" customFormat="false" ht="12.75" hidden="false" customHeight="false" outlineLevel="0" collapsed="false">
      <c r="A1" s="0" t="s">
        <v>0</v>
      </c>
    </row>
    <row r="2" customFormat="false" ht="12.75" hidden="false" customHeight="false" outlineLevel="0" collapsed="false">
      <c r="A2" s="0" t="s">
        <v>1</v>
      </c>
    </row>
    <row r="3" customFormat="false" ht="23.25" hidden="false" customHeight="false" outlineLevel="0" collapsed="false">
      <c r="A3" s="0" t="s">
        <v>2</v>
      </c>
      <c r="J3" s="1"/>
    </row>
    <row r="5" customFormat="false" ht="12.75" hidden="false" customHeight="false" outlineLevel="0" collapsed="false">
      <c r="A5" s="0" t="s">
        <v>3</v>
      </c>
      <c r="B5" s="0" t="s">
        <v>4</v>
      </c>
      <c r="F5" s="0" t="s">
        <v>5</v>
      </c>
      <c r="G5" s="0" t="s">
        <v>6</v>
      </c>
    </row>
    <row r="6" customFormat="false" ht="12.75" hidden="false" customHeight="false" outlineLevel="0" collapsed="false">
      <c r="A6" s="0" t="s">
        <v>7</v>
      </c>
      <c r="B6" s="0" t="s">
        <v>8</v>
      </c>
      <c r="G6" s="0" t="s">
        <v>9</v>
      </c>
    </row>
    <row r="7" customFormat="false" ht="12.75" hidden="false" customHeight="false" outlineLevel="0" collapsed="false">
      <c r="A7" s="0" t="s">
        <v>10</v>
      </c>
      <c r="B7" s="0" t="s">
        <v>11</v>
      </c>
      <c r="G7" s="0" t="s">
        <v>12</v>
      </c>
    </row>
    <row r="8" customFormat="false" ht="12.75" hidden="false" customHeight="false" outlineLevel="0" collapsed="false">
      <c r="A8" s="0" t="s">
        <v>13</v>
      </c>
      <c r="G8" s="0" t="s">
        <v>14</v>
      </c>
    </row>
    <row r="10" customFormat="false" ht="12.75" hidden="false" customHeight="false" outlineLevel="0" collapsed="false">
      <c r="A10" s="0" t="s">
        <v>15</v>
      </c>
      <c r="D10" s="0" t="s">
        <v>16</v>
      </c>
      <c r="F10" s="2" t="n">
        <v>37420</v>
      </c>
      <c r="H10" s="0" t="s">
        <v>17</v>
      </c>
      <c r="I10" s="2" t="n">
        <v>37437</v>
      </c>
    </row>
    <row r="11" customFormat="false" ht="15.75" hidden="false" customHeight="false" outlineLevel="0" collapsed="false">
      <c r="F11" s="3"/>
    </row>
    <row r="13" customFormat="false" ht="12.75" hidden="false" customHeight="false" outlineLevel="0" collapsed="false">
      <c r="A13" s="4" t="s">
        <v>18</v>
      </c>
      <c r="B13" s="5"/>
      <c r="C13" s="6"/>
    </row>
    <row r="15" customFormat="false" ht="12.75" hidden="false" customHeight="false" outlineLevel="0" collapsed="false">
      <c r="B15" s="7" t="s">
        <v>19</v>
      </c>
      <c r="C15" s="7" t="s">
        <v>20</v>
      </c>
      <c r="D15" s="7" t="s">
        <v>21</v>
      </c>
      <c r="E15" s="7" t="s">
        <v>22</v>
      </c>
      <c r="F15" s="7" t="s">
        <v>23</v>
      </c>
      <c r="G15" s="7" t="s">
        <v>24</v>
      </c>
      <c r="H15" s="7" t="s">
        <v>25</v>
      </c>
      <c r="I15" s="8" t="s">
        <v>26</v>
      </c>
    </row>
    <row r="16" customFormat="false" ht="12.75" hidden="false" customHeight="false" outlineLevel="0" collapsed="false">
      <c r="B16" s="9"/>
      <c r="C16" s="9"/>
      <c r="D16" s="9"/>
      <c r="E16" s="9"/>
      <c r="F16" s="9"/>
      <c r="G16" s="9"/>
      <c r="H16" s="9"/>
    </row>
    <row r="17" customFormat="false" ht="12.75" hidden="false" customHeight="false" outlineLevel="0" collapsed="false">
      <c r="A17" s="0" t="s">
        <v>27</v>
      </c>
      <c r="B17" s="0" t="s">
        <v>28</v>
      </c>
      <c r="C17" s="0" t="s">
        <v>29</v>
      </c>
      <c r="D17" s="10" t="s">
        <v>30</v>
      </c>
      <c r="E17" s="11" t="n">
        <v>2000</v>
      </c>
      <c r="F17" s="11" t="n">
        <v>2000</v>
      </c>
      <c r="G17" s="12" t="n">
        <v>0.01</v>
      </c>
      <c r="H17" s="11" t="n">
        <f aca="false">ROUND(+F17*(1-G17),0)</f>
        <v>1980</v>
      </c>
      <c r="I17" s="0" t="s">
        <v>31</v>
      </c>
    </row>
    <row r="18" customFormat="false" ht="12.75" hidden="false" customHeight="false" outlineLevel="0" collapsed="false">
      <c r="A18" s="0" t="s">
        <v>27</v>
      </c>
      <c r="B18" s="0" t="s">
        <v>32</v>
      </c>
      <c r="C18" s="0" t="s">
        <v>33</v>
      </c>
      <c r="D18" s="10" t="s">
        <v>34</v>
      </c>
      <c r="E18" s="11" t="n">
        <v>8000</v>
      </c>
      <c r="F18" s="11" t="n">
        <v>8000</v>
      </c>
      <c r="G18" s="12" t="n">
        <v>0.01</v>
      </c>
      <c r="H18" s="11" t="n">
        <f aca="false">ROUND(+F18*(1-G18),0)</f>
        <v>7920</v>
      </c>
    </row>
    <row r="19" customFormat="false" ht="12.75" hidden="false" customHeight="false" outlineLevel="0" collapsed="false">
      <c r="B19" s="0" t="s">
        <v>67</v>
      </c>
      <c r="C19" s="0" t="s">
        <v>61</v>
      </c>
      <c r="D19" s="10" t="n">
        <v>3400</v>
      </c>
      <c r="E19" s="11" t="n">
        <v>0</v>
      </c>
      <c r="F19" s="11" t="n">
        <v>0</v>
      </c>
      <c r="G19" s="12" t="n">
        <v>0.01</v>
      </c>
      <c r="H19" s="11" t="n">
        <f aca="false">ROUND(+F19*(1-G19),0)</f>
        <v>0</v>
      </c>
    </row>
    <row r="20" customFormat="false" ht="12.75" hidden="false" customHeight="false" outlineLevel="0" collapsed="false">
      <c r="A20" s="0" t="s">
        <v>27</v>
      </c>
      <c r="B20" s="0" t="s">
        <v>60</v>
      </c>
      <c r="C20" s="0" t="s">
        <v>61</v>
      </c>
      <c r="D20" s="10" t="n">
        <v>3400</v>
      </c>
      <c r="E20" s="11" t="n">
        <v>0</v>
      </c>
      <c r="F20" s="11" t="n">
        <v>0</v>
      </c>
      <c r="G20" s="12" t="n">
        <v>0.01</v>
      </c>
      <c r="H20" s="11" t="n">
        <f aca="false">ROUND(+F20*(1-G20),0)</f>
        <v>0</v>
      </c>
    </row>
    <row r="21" customFormat="false" ht="12.75" hidden="false" customHeight="false" outlineLevel="0" collapsed="false">
      <c r="A21" s="0" t="s">
        <v>27</v>
      </c>
      <c r="B21" s="0" t="s">
        <v>35</v>
      </c>
      <c r="C21" s="0" t="s">
        <v>36</v>
      </c>
      <c r="D21" s="0" t="n">
        <v>108301</v>
      </c>
      <c r="E21" s="11" t="n">
        <v>10000</v>
      </c>
      <c r="F21" s="11" t="n">
        <v>10000</v>
      </c>
      <c r="G21" s="12" t="n">
        <v>0.01</v>
      </c>
      <c r="H21" s="11" t="n">
        <f aca="false">ROUND(+F21*(1-G21),0)</f>
        <v>9900</v>
      </c>
    </row>
    <row r="22" customFormat="false" ht="12.75" hidden="false" customHeight="false" outlineLevel="0" collapsed="false">
      <c r="A22" s="0" t="s">
        <v>27</v>
      </c>
      <c r="E22" s="11" t="n">
        <v>0</v>
      </c>
      <c r="F22" s="11" t="n">
        <v>0</v>
      </c>
      <c r="G22" s="12"/>
      <c r="H22" s="11"/>
    </row>
    <row r="23" customFormat="false" ht="12.75" hidden="false" customHeight="false" outlineLevel="0" collapsed="false">
      <c r="B23" s="0" t="s">
        <v>35</v>
      </c>
      <c r="C23" s="0" t="s">
        <v>36</v>
      </c>
      <c r="D23" s="0" t="n">
        <v>108301</v>
      </c>
      <c r="E23" s="11" t="n">
        <v>0</v>
      </c>
      <c r="F23" s="11" t="n">
        <v>0</v>
      </c>
      <c r="G23" s="12" t="n">
        <v>0.01</v>
      </c>
      <c r="H23" s="11" t="n">
        <f aca="false">ROUND(+F23*(1-G23),0)</f>
        <v>0</v>
      </c>
    </row>
    <row r="24" customFormat="false" ht="12.75" hidden="false" customHeight="false" outlineLevel="0" collapsed="false">
      <c r="A24" s="0" t="s">
        <v>39</v>
      </c>
      <c r="B24" s="0" t="s">
        <v>63</v>
      </c>
      <c r="C24" s="0" t="s">
        <v>64</v>
      </c>
      <c r="D24" s="10" t="n">
        <v>9606506</v>
      </c>
      <c r="E24" s="11" t="n">
        <v>0</v>
      </c>
      <c r="F24" s="11" t="n">
        <v>0</v>
      </c>
      <c r="G24" s="12" t="n">
        <v>0.01</v>
      </c>
      <c r="H24" s="11" t="n">
        <f aca="false">ROUND(+F24*(1-G24),0)</f>
        <v>0</v>
      </c>
    </row>
    <row r="25" customFormat="false" ht="12.75" hidden="false" customHeight="false" outlineLevel="0" collapsed="false">
      <c r="A25" s="0" t="s">
        <v>39</v>
      </c>
      <c r="B25" s="0" t="s">
        <v>65</v>
      </c>
      <c r="C25" s="0" t="s">
        <v>66</v>
      </c>
      <c r="D25" s="10" t="n">
        <v>481</v>
      </c>
      <c r="E25" s="11" t="n">
        <v>0</v>
      </c>
      <c r="F25" s="11" t="n">
        <v>0</v>
      </c>
      <c r="G25" s="12" t="n">
        <v>0.01</v>
      </c>
      <c r="H25" s="11" t="n">
        <f aca="false">ROUND(+F25*(1-G25),0)</f>
        <v>0</v>
      </c>
    </row>
    <row r="26" customFormat="false" ht="12.75" hidden="false" customHeight="false" outlineLevel="0" collapsed="false">
      <c r="A26" s="0" t="s">
        <v>39</v>
      </c>
      <c r="B26" s="0" t="s">
        <v>40</v>
      </c>
      <c r="C26" s="0" t="s">
        <v>41</v>
      </c>
      <c r="D26" s="10" t="n">
        <v>2880600203</v>
      </c>
      <c r="E26" s="11" t="n">
        <v>20000</v>
      </c>
      <c r="F26" s="11" t="n">
        <v>20000</v>
      </c>
      <c r="G26" s="12" t="n">
        <v>0.01</v>
      </c>
      <c r="H26" s="11" t="n">
        <f aca="false">ROUND(+F26*(1-G26),0)</f>
        <v>19800</v>
      </c>
    </row>
    <row r="27" customFormat="false" ht="12.75" hidden="false" customHeight="false" outlineLevel="0" collapsed="false">
      <c r="A27" s="0" t="s">
        <v>39</v>
      </c>
      <c r="B27" s="0" t="s">
        <v>28</v>
      </c>
      <c r="C27" s="0" t="s">
        <v>42</v>
      </c>
      <c r="D27" s="10" t="s">
        <v>43</v>
      </c>
      <c r="E27" s="11" t="n">
        <v>0</v>
      </c>
      <c r="F27" s="11" t="n">
        <v>0</v>
      </c>
      <c r="G27" s="12" t="n">
        <v>0.01</v>
      </c>
      <c r="H27" s="11" t="n">
        <f aca="false">ROUND(+F27*(1-G27),0)</f>
        <v>0</v>
      </c>
    </row>
    <row r="28" customFormat="false" ht="12.75" hidden="false" customHeight="false" outlineLevel="0" collapsed="false">
      <c r="A28" s="0" t="s">
        <v>39</v>
      </c>
      <c r="B28" s="0" t="s">
        <v>54</v>
      </c>
      <c r="C28" s="0" t="s">
        <v>55</v>
      </c>
      <c r="D28" s="10" t="n">
        <v>24198</v>
      </c>
      <c r="E28" s="11" t="n">
        <v>5000</v>
      </c>
      <c r="F28" s="11" t="n">
        <v>15000</v>
      </c>
      <c r="G28" s="12" t="n">
        <v>0.01</v>
      </c>
      <c r="H28" s="11" t="n">
        <f aca="false">ROUND(+F28*(1-G28),0)</f>
        <v>14850</v>
      </c>
    </row>
    <row r="29" customFormat="false" ht="12.75" hidden="false" customHeight="false" outlineLevel="0" collapsed="false">
      <c r="E29" s="11" t="n">
        <f aca="false">SUM(E17:E28)</f>
        <v>45000</v>
      </c>
      <c r="F29" s="11" t="n">
        <f aca="false">SUM(F17:F28)</f>
        <v>55000</v>
      </c>
      <c r="H29" s="11" t="n">
        <f aca="false">SUM(H17:H28)</f>
        <v>54450</v>
      </c>
    </row>
    <row r="32" customFormat="false" ht="12.75" hidden="false" customHeight="false" outlineLevel="0" collapsed="false">
      <c r="A32" s="4" t="s">
        <v>44</v>
      </c>
      <c r="B32" s="5"/>
      <c r="C32" s="6"/>
    </row>
    <row r="34" customFormat="false" ht="12.75" hidden="false" customHeight="false" outlineLevel="0" collapsed="false">
      <c r="A34" s="7" t="s">
        <v>19</v>
      </c>
      <c r="B34" s="7" t="s">
        <v>20</v>
      </c>
      <c r="C34" s="7" t="s">
        <v>21</v>
      </c>
      <c r="D34" s="7"/>
      <c r="E34" s="7" t="s">
        <v>22</v>
      </c>
      <c r="F34" s="7" t="s">
        <v>23</v>
      </c>
      <c r="G34" s="7" t="s">
        <v>24</v>
      </c>
      <c r="H34" s="7" t="s">
        <v>25</v>
      </c>
    </row>
    <row r="36" customFormat="false" ht="12.75" hidden="false" customHeight="false" outlineLevel="0" collapsed="false">
      <c r="A36" s="0" t="s">
        <v>45</v>
      </c>
      <c r="B36" s="0" t="s">
        <v>46</v>
      </c>
      <c r="C36" s="0" t="n">
        <v>1671</v>
      </c>
      <c r="E36" s="11" t="n">
        <v>44550</v>
      </c>
      <c r="F36" s="11" t="n">
        <f aca="false">+H29</f>
        <v>54450</v>
      </c>
      <c r="H36" s="11" t="n">
        <f aca="false">+F36</f>
        <v>54450</v>
      </c>
    </row>
    <row r="37" customFormat="false" ht="12.75" hidden="false" customHeight="false" outlineLevel="0" collapsed="false">
      <c r="E37" s="11"/>
      <c r="F37" s="11"/>
    </row>
    <row r="38" customFormat="false" ht="12.75" hidden="false" customHeight="false" outlineLevel="0" collapsed="false">
      <c r="E38" s="11"/>
      <c r="F38" s="11"/>
    </row>
    <row r="39" customFormat="false" ht="12.75" hidden="false" customHeight="false" outlineLevel="0" collapsed="false">
      <c r="A39" s="4" t="s">
        <v>47</v>
      </c>
      <c r="B39" s="6"/>
      <c r="E39" s="11"/>
      <c r="F39" s="11"/>
    </row>
    <row r="40" customFormat="false" ht="12.75" hidden="false" customHeight="false" outlineLevel="0" collapsed="false">
      <c r="E40" s="11"/>
      <c r="F40" s="11"/>
    </row>
    <row r="41" customFormat="false" ht="12.75" hidden="false" customHeight="false" outlineLevel="0" collapsed="false">
      <c r="A41" s="0" t="s">
        <v>27</v>
      </c>
      <c r="B41" s="0" t="s">
        <v>28</v>
      </c>
      <c r="C41" s="0" t="s">
        <v>48</v>
      </c>
      <c r="D41" s="0" t="s">
        <v>49</v>
      </c>
      <c r="E41" s="11" t="n">
        <v>0</v>
      </c>
      <c r="F41" s="11" t="n">
        <v>0</v>
      </c>
      <c r="G41" s="12" t="n">
        <v>0</v>
      </c>
      <c r="H41" s="11" t="n">
        <f aca="false">+F41</f>
        <v>0</v>
      </c>
      <c r="I41" s="0" t="s">
        <v>50</v>
      </c>
      <c r="J41" s="0" t="s">
        <v>51</v>
      </c>
    </row>
    <row r="42" customFormat="false" ht="12.75" hidden="false" customHeight="false" outlineLevel="0" collapsed="false">
      <c r="A42" s="0" t="s">
        <v>27</v>
      </c>
      <c r="B42" s="0" t="s">
        <v>40</v>
      </c>
      <c r="C42" s="0" t="s">
        <v>41</v>
      </c>
      <c r="D42" s="10" t="n">
        <v>2880600203</v>
      </c>
      <c r="E42" s="11" t="n">
        <v>10000</v>
      </c>
      <c r="F42" s="11" t="n">
        <v>0</v>
      </c>
      <c r="G42" s="12" t="n">
        <v>0</v>
      </c>
      <c r="H42" s="11" t="n">
        <f aca="false">+F42</f>
        <v>0</v>
      </c>
      <c r="I42" s="0" t="s">
        <v>68</v>
      </c>
    </row>
    <row r="43" customFormat="false" ht="13.5" hidden="false" customHeight="false" outlineLevel="0" collapsed="false">
      <c r="E43" s="11" t="n">
        <f aca="false">E41+E42</f>
        <v>10000</v>
      </c>
      <c r="F43" s="11" t="n">
        <f aca="false">F41+F42</f>
        <v>0</v>
      </c>
      <c r="G43" s="12" t="s">
        <v>53</v>
      </c>
    </row>
    <row r="44" customFormat="false" ht="13.5" hidden="false" customHeight="false" outlineLevel="0" collapsed="false">
      <c r="A44" s="13" t="s">
        <v>56</v>
      </c>
    </row>
    <row r="45" customFormat="false" ht="12.75" hidden="false" customHeight="false" outlineLevel="0" collapsed="false">
      <c r="A45" s="1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45"/>
  <sheetViews>
    <sheetView showFormulas="false" showGridLines="true" showRowColHeaders="true" showZeros="true" rightToLeft="false" tabSelected="false" showOutlineSymbols="true" defaultGridColor="true" view="normal" topLeftCell="A7" colorId="64" zoomScale="100" zoomScaleNormal="100" zoomScalePageLayoutView="100" workbookViewId="0">
      <selection pane="topLeft" activeCell="A7" activeCellId="0" sqref="A1:IV1638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85"/>
    <col collapsed="false" customWidth="true" hidden="false" outlineLevel="0" max="2" min="2" style="0" width="15.41"/>
    <col collapsed="false" customWidth="true" hidden="false" outlineLevel="0" max="3" min="3" style="0" width="20.85"/>
    <col collapsed="false" customWidth="true" hidden="false" outlineLevel="0" max="5" min="4" style="0" width="15.99"/>
    <col collapsed="false" customWidth="true" hidden="false" outlineLevel="0" max="6" min="6" style="0" width="10.41"/>
    <col collapsed="false" customWidth="true" hidden="false" outlineLevel="0" max="7" min="7" style="0" width="14.28"/>
    <col collapsed="false" customWidth="true" hidden="false" outlineLevel="0" max="9" min="8" style="0" width="10.28"/>
  </cols>
  <sheetData>
    <row r="1" customFormat="false" ht="12.75" hidden="false" customHeight="false" outlineLevel="0" collapsed="false">
      <c r="A1" s="0" t="s">
        <v>0</v>
      </c>
    </row>
    <row r="2" customFormat="false" ht="12.75" hidden="false" customHeight="false" outlineLevel="0" collapsed="false">
      <c r="A2" s="0" t="s">
        <v>1</v>
      </c>
    </row>
    <row r="3" customFormat="false" ht="23.25" hidden="false" customHeight="false" outlineLevel="0" collapsed="false">
      <c r="A3" s="0" t="s">
        <v>2</v>
      </c>
      <c r="J3" s="1"/>
    </row>
    <row r="5" customFormat="false" ht="12.75" hidden="false" customHeight="false" outlineLevel="0" collapsed="false">
      <c r="A5" s="0" t="s">
        <v>3</v>
      </c>
      <c r="B5" s="0" t="s">
        <v>4</v>
      </c>
      <c r="F5" s="0" t="s">
        <v>5</v>
      </c>
      <c r="G5" s="0" t="s">
        <v>6</v>
      </c>
    </row>
    <row r="6" customFormat="false" ht="12.75" hidden="false" customHeight="false" outlineLevel="0" collapsed="false">
      <c r="A6" s="0" t="s">
        <v>7</v>
      </c>
      <c r="B6" s="0" t="s">
        <v>8</v>
      </c>
      <c r="G6" s="0" t="s">
        <v>9</v>
      </c>
    </row>
    <row r="7" customFormat="false" ht="12.75" hidden="false" customHeight="false" outlineLevel="0" collapsed="false">
      <c r="A7" s="0" t="s">
        <v>10</v>
      </c>
      <c r="B7" s="0" t="s">
        <v>11</v>
      </c>
      <c r="G7" s="0" t="s">
        <v>12</v>
      </c>
    </row>
    <row r="8" customFormat="false" ht="12.75" hidden="false" customHeight="false" outlineLevel="0" collapsed="false">
      <c r="A8" s="0" t="s">
        <v>13</v>
      </c>
      <c r="G8" s="0" t="s">
        <v>14</v>
      </c>
    </row>
    <row r="10" customFormat="false" ht="12.75" hidden="false" customHeight="false" outlineLevel="0" collapsed="false">
      <c r="A10" s="0" t="s">
        <v>15</v>
      </c>
      <c r="D10" s="0" t="s">
        <v>16</v>
      </c>
      <c r="F10" s="2" t="n">
        <v>37421</v>
      </c>
      <c r="H10" s="0" t="s">
        <v>17</v>
      </c>
      <c r="I10" s="2" t="n">
        <v>37437</v>
      </c>
    </row>
    <row r="11" customFormat="false" ht="15.75" hidden="false" customHeight="false" outlineLevel="0" collapsed="false">
      <c r="F11" s="3"/>
    </row>
    <row r="13" customFormat="false" ht="12.75" hidden="false" customHeight="false" outlineLevel="0" collapsed="false">
      <c r="A13" s="4" t="s">
        <v>18</v>
      </c>
      <c r="B13" s="5"/>
      <c r="C13" s="6"/>
    </row>
    <row r="15" customFormat="false" ht="12.75" hidden="false" customHeight="false" outlineLevel="0" collapsed="false">
      <c r="B15" s="7" t="s">
        <v>19</v>
      </c>
      <c r="C15" s="7" t="s">
        <v>20</v>
      </c>
      <c r="D15" s="7" t="s">
        <v>21</v>
      </c>
      <c r="E15" s="7" t="s">
        <v>22</v>
      </c>
      <c r="F15" s="7" t="s">
        <v>23</v>
      </c>
      <c r="G15" s="7" t="s">
        <v>24</v>
      </c>
      <c r="H15" s="7" t="s">
        <v>25</v>
      </c>
      <c r="I15" s="8" t="s">
        <v>26</v>
      </c>
    </row>
    <row r="16" customFormat="false" ht="12.75" hidden="false" customHeight="false" outlineLevel="0" collapsed="false">
      <c r="B16" s="9"/>
      <c r="C16" s="9"/>
      <c r="D16" s="9"/>
      <c r="E16" s="9"/>
      <c r="F16" s="9"/>
      <c r="G16" s="9"/>
      <c r="H16" s="9"/>
    </row>
    <row r="17" customFormat="false" ht="12.75" hidden="false" customHeight="false" outlineLevel="0" collapsed="false">
      <c r="A17" s="0" t="s">
        <v>27</v>
      </c>
      <c r="B17" s="0" t="s">
        <v>28</v>
      </c>
      <c r="C17" s="0" t="s">
        <v>29</v>
      </c>
      <c r="D17" s="10" t="s">
        <v>30</v>
      </c>
      <c r="E17" s="11" t="n">
        <v>2000</v>
      </c>
      <c r="F17" s="11" t="n">
        <v>2000</v>
      </c>
      <c r="G17" s="12" t="n">
        <v>0.01</v>
      </c>
      <c r="H17" s="11" t="n">
        <f aca="false">ROUND(+F17*(1-G17),0)</f>
        <v>1980</v>
      </c>
      <c r="I17" s="0" t="s">
        <v>31</v>
      </c>
    </row>
    <row r="18" customFormat="false" ht="12.75" hidden="false" customHeight="false" outlineLevel="0" collapsed="false">
      <c r="A18" s="0" t="s">
        <v>27</v>
      </c>
      <c r="B18" s="0" t="s">
        <v>32</v>
      </c>
      <c r="C18" s="0" t="s">
        <v>33</v>
      </c>
      <c r="D18" s="10" t="s">
        <v>34</v>
      </c>
      <c r="E18" s="11" t="n">
        <v>8000</v>
      </c>
      <c r="F18" s="11" t="n">
        <v>8000</v>
      </c>
      <c r="G18" s="12" t="n">
        <v>0.01</v>
      </c>
      <c r="H18" s="11" t="n">
        <f aca="false">ROUND(+F18*(1-G18),0)</f>
        <v>7920</v>
      </c>
    </row>
    <row r="19" customFormat="false" ht="12.75" hidden="false" customHeight="false" outlineLevel="0" collapsed="false">
      <c r="B19" s="0" t="s">
        <v>67</v>
      </c>
      <c r="C19" s="0" t="s">
        <v>61</v>
      </c>
      <c r="D19" s="10" t="n">
        <v>3400</v>
      </c>
      <c r="E19" s="11" t="n">
        <v>0</v>
      </c>
      <c r="F19" s="11" t="n">
        <v>0</v>
      </c>
      <c r="G19" s="12" t="n">
        <v>0.01</v>
      </c>
      <c r="H19" s="11" t="n">
        <f aca="false">ROUND(+F19*(1-G19),0)</f>
        <v>0</v>
      </c>
    </row>
    <row r="20" customFormat="false" ht="12.75" hidden="false" customHeight="false" outlineLevel="0" collapsed="false">
      <c r="A20" s="0" t="s">
        <v>27</v>
      </c>
      <c r="B20" s="0" t="s">
        <v>60</v>
      </c>
      <c r="C20" s="0" t="s">
        <v>61</v>
      </c>
      <c r="D20" s="10" t="n">
        <v>3400</v>
      </c>
      <c r="E20" s="11" t="n">
        <v>0</v>
      </c>
      <c r="F20" s="11" t="n">
        <v>0</v>
      </c>
      <c r="G20" s="12" t="n">
        <v>0.01</v>
      </c>
      <c r="H20" s="11" t="n">
        <f aca="false">ROUND(+F20*(1-G20),0)</f>
        <v>0</v>
      </c>
    </row>
    <row r="21" customFormat="false" ht="12.75" hidden="false" customHeight="false" outlineLevel="0" collapsed="false">
      <c r="A21" s="0" t="s">
        <v>27</v>
      </c>
      <c r="B21" s="0" t="s">
        <v>35</v>
      </c>
      <c r="C21" s="0" t="s">
        <v>36</v>
      </c>
      <c r="D21" s="0" t="n">
        <v>108301</v>
      </c>
      <c r="E21" s="11" t="n">
        <v>10000</v>
      </c>
      <c r="F21" s="11" t="n">
        <v>10000</v>
      </c>
      <c r="G21" s="12" t="n">
        <v>0.01</v>
      </c>
      <c r="H21" s="11" t="n">
        <f aca="false">ROUND(+F21*(1-G21),0)</f>
        <v>9900</v>
      </c>
    </row>
    <row r="22" customFormat="false" ht="12.75" hidden="false" customHeight="false" outlineLevel="0" collapsed="false">
      <c r="A22" s="0" t="s">
        <v>27</v>
      </c>
      <c r="E22" s="11" t="n">
        <v>0</v>
      </c>
      <c r="F22" s="11" t="n">
        <v>0</v>
      </c>
      <c r="G22" s="12"/>
      <c r="H22" s="11"/>
    </row>
    <row r="23" customFormat="false" ht="12.75" hidden="false" customHeight="false" outlineLevel="0" collapsed="false">
      <c r="B23" s="0" t="s">
        <v>35</v>
      </c>
      <c r="C23" s="0" t="s">
        <v>36</v>
      </c>
      <c r="D23" s="0" t="n">
        <v>108301</v>
      </c>
      <c r="E23" s="11" t="n">
        <v>0</v>
      </c>
      <c r="F23" s="11" t="n">
        <v>0</v>
      </c>
      <c r="G23" s="12" t="n">
        <v>0.01</v>
      </c>
      <c r="H23" s="11" t="n">
        <f aca="false">ROUND(+F23*(1-G23),0)</f>
        <v>0</v>
      </c>
    </row>
    <row r="24" customFormat="false" ht="12.75" hidden="false" customHeight="false" outlineLevel="0" collapsed="false">
      <c r="A24" s="0" t="s">
        <v>39</v>
      </c>
      <c r="B24" s="0" t="s">
        <v>63</v>
      </c>
      <c r="C24" s="0" t="s">
        <v>64</v>
      </c>
      <c r="D24" s="10" t="n">
        <v>9606506</v>
      </c>
      <c r="E24" s="11" t="n">
        <v>0</v>
      </c>
      <c r="F24" s="11" t="n">
        <v>0</v>
      </c>
      <c r="G24" s="12" t="n">
        <v>0.01</v>
      </c>
      <c r="H24" s="11" t="n">
        <f aca="false">ROUND(+F24*(1-G24),0)</f>
        <v>0</v>
      </c>
    </row>
    <row r="25" customFormat="false" ht="12.75" hidden="false" customHeight="false" outlineLevel="0" collapsed="false">
      <c r="A25" s="0" t="s">
        <v>39</v>
      </c>
      <c r="B25" s="0" t="s">
        <v>65</v>
      </c>
      <c r="C25" s="0" t="s">
        <v>66</v>
      </c>
      <c r="D25" s="10" t="n">
        <v>481</v>
      </c>
      <c r="E25" s="11" t="n">
        <v>0</v>
      </c>
      <c r="F25" s="11" t="n">
        <v>0</v>
      </c>
      <c r="G25" s="12" t="n">
        <v>0.01</v>
      </c>
      <c r="H25" s="11" t="n">
        <f aca="false">ROUND(+F25*(1-G25),0)</f>
        <v>0</v>
      </c>
    </row>
    <row r="26" customFormat="false" ht="12.75" hidden="false" customHeight="false" outlineLevel="0" collapsed="false">
      <c r="A26" s="0" t="s">
        <v>39</v>
      </c>
      <c r="B26" s="0" t="s">
        <v>40</v>
      </c>
      <c r="C26" s="0" t="s">
        <v>41</v>
      </c>
      <c r="D26" s="10" t="n">
        <v>2880600203</v>
      </c>
      <c r="E26" s="11" t="n">
        <v>20000</v>
      </c>
      <c r="F26" s="11" t="n">
        <v>20000</v>
      </c>
      <c r="G26" s="12" t="n">
        <v>0.01</v>
      </c>
      <c r="H26" s="11" t="n">
        <f aca="false">ROUND(+F26*(1-G26),0)</f>
        <v>19800</v>
      </c>
    </row>
    <row r="27" customFormat="false" ht="12.75" hidden="false" customHeight="false" outlineLevel="0" collapsed="false">
      <c r="A27" s="0" t="s">
        <v>39</v>
      </c>
      <c r="B27" s="0" t="s">
        <v>28</v>
      </c>
      <c r="C27" s="0" t="s">
        <v>42</v>
      </c>
      <c r="D27" s="10" t="s">
        <v>43</v>
      </c>
      <c r="E27" s="11" t="n">
        <v>0</v>
      </c>
      <c r="F27" s="11" t="n">
        <v>0</v>
      </c>
      <c r="G27" s="12" t="n">
        <v>0.01</v>
      </c>
      <c r="H27" s="11" t="n">
        <f aca="false">ROUND(+F27*(1-G27),0)</f>
        <v>0</v>
      </c>
    </row>
    <row r="28" customFormat="false" ht="12.75" hidden="false" customHeight="false" outlineLevel="0" collapsed="false">
      <c r="A28" s="0" t="s">
        <v>39</v>
      </c>
      <c r="B28" s="0" t="s">
        <v>54</v>
      </c>
      <c r="C28" s="0" t="s">
        <v>55</v>
      </c>
      <c r="D28" s="10" t="n">
        <v>24198</v>
      </c>
      <c r="E28" s="11" t="n">
        <v>15000</v>
      </c>
      <c r="F28" s="11" t="n">
        <v>10000</v>
      </c>
      <c r="G28" s="12" t="n">
        <v>0.01</v>
      </c>
      <c r="H28" s="11" t="n">
        <f aca="false">ROUND(+F28*(1-G28),0)</f>
        <v>9900</v>
      </c>
    </row>
    <row r="29" customFormat="false" ht="12.75" hidden="false" customHeight="false" outlineLevel="0" collapsed="false">
      <c r="E29" s="11" t="n">
        <f aca="false">SUM(E17:E28)</f>
        <v>55000</v>
      </c>
      <c r="F29" s="11" t="n">
        <f aca="false">SUM(F17:F28)</f>
        <v>50000</v>
      </c>
      <c r="H29" s="11" t="n">
        <f aca="false">SUM(H17:H28)</f>
        <v>49500</v>
      </c>
    </row>
    <row r="32" customFormat="false" ht="12.75" hidden="false" customHeight="false" outlineLevel="0" collapsed="false">
      <c r="A32" s="4" t="s">
        <v>44</v>
      </c>
      <c r="B32" s="5"/>
      <c r="C32" s="6"/>
    </row>
    <row r="34" customFormat="false" ht="12.75" hidden="false" customHeight="false" outlineLevel="0" collapsed="false">
      <c r="A34" s="7" t="s">
        <v>19</v>
      </c>
      <c r="B34" s="7" t="s">
        <v>20</v>
      </c>
      <c r="C34" s="7" t="s">
        <v>21</v>
      </c>
      <c r="D34" s="7"/>
      <c r="E34" s="7" t="s">
        <v>22</v>
      </c>
      <c r="F34" s="7" t="s">
        <v>23</v>
      </c>
      <c r="G34" s="7" t="s">
        <v>24</v>
      </c>
      <c r="H34" s="7" t="s">
        <v>25</v>
      </c>
    </row>
    <row r="36" customFormat="false" ht="12.75" hidden="false" customHeight="false" outlineLevel="0" collapsed="false">
      <c r="A36" s="0" t="s">
        <v>45</v>
      </c>
      <c r="B36" s="0" t="s">
        <v>46</v>
      </c>
      <c r="C36" s="0" t="n">
        <v>1671</v>
      </c>
      <c r="E36" s="11" t="n">
        <v>44550</v>
      </c>
      <c r="F36" s="11" t="n">
        <f aca="false">+H29</f>
        <v>49500</v>
      </c>
      <c r="H36" s="11" t="n">
        <f aca="false">+F36</f>
        <v>49500</v>
      </c>
    </row>
    <row r="37" customFormat="false" ht="12.75" hidden="false" customHeight="false" outlineLevel="0" collapsed="false">
      <c r="E37" s="11"/>
      <c r="F37" s="11"/>
    </row>
    <row r="38" customFormat="false" ht="12.75" hidden="false" customHeight="false" outlineLevel="0" collapsed="false">
      <c r="E38" s="11"/>
      <c r="F38" s="11"/>
    </row>
    <row r="39" customFormat="false" ht="12.75" hidden="false" customHeight="false" outlineLevel="0" collapsed="false">
      <c r="A39" s="4" t="s">
        <v>47</v>
      </c>
      <c r="B39" s="6"/>
      <c r="E39" s="11"/>
      <c r="F39" s="11"/>
    </row>
    <row r="40" customFormat="false" ht="12.75" hidden="false" customHeight="false" outlineLevel="0" collapsed="false">
      <c r="E40" s="11"/>
      <c r="F40" s="11"/>
    </row>
    <row r="41" customFormat="false" ht="12.75" hidden="false" customHeight="false" outlineLevel="0" collapsed="false">
      <c r="A41" s="0" t="s">
        <v>27</v>
      </c>
      <c r="B41" s="0" t="s">
        <v>28</v>
      </c>
      <c r="C41" s="0" t="s">
        <v>48</v>
      </c>
      <c r="D41" s="0" t="s">
        <v>49</v>
      </c>
      <c r="E41" s="11" t="n">
        <v>0</v>
      </c>
      <c r="F41" s="11" t="n">
        <v>0</v>
      </c>
      <c r="G41" s="12" t="n">
        <v>0</v>
      </c>
      <c r="H41" s="11" t="n">
        <f aca="false">+F41</f>
        <v>0</v>
      </c>
      <c r="I41" s="0" t="s">
        <v>50</v>
      </c>
      <c r="J41" s="0" t="s">
        <v>51</v>
      </c>
    </row>
    <row r="42" customFormat="false" ht="12.75" hidden="false" customHeight="false" outlineLevel="0" collapsed="false">
      <c r="A42" s="0" t="s">
        <v>27</v>
      </c>
      <c r="B42" s="0" t="s">
        <v>40</v>
      </c>
      <c r="C42" s="0" t="s">
        <v>41</v>
      </c>
      <c r="D42" s="10" t="n">
        <v>2880600203</v>
      </c>
      <c r="E42" s="11" t="n">
        <v>0</v>
      </c>
      <c r="F42" s="11" t="n">
        <v>0</v>
      </c>
      <c r="G42" s="12" t="n">
        <v>0</v>
      </c>
      <c r="H42" s="11" t="n">
        <f aca="false">+F42</f>
        <v>0</v>
      </c>
      <c r="I42" s="0" t="s">
        <v>68</v>
      </c>
    </row>
    <row r="43" customFormat="false" ht="13.5" hidden="false" customHeight="false" outlineLevel="0" collapsed="false">
      <c r="E43" s="11" t="n">
        <f aca="false">E41+E42</f>
        <v>0</v>
      </c>
      <c r="F43" s="11" t="n">
        <f aca="false">F41+F42</f>
        <v>0</v>
      </c>
      <c r="G43" s="12" t="s">
        <v>53</v>
      </c>
    </row>
    <row r="44" customFormat="false" ht="13.5" hidden="false" customHeight="false" outlineLevel="0" collapsed="false">
      <c r="A44" s="13" t="s">
        <v>56</v>
      </c>
    </row>
    <row r="45" customFormat="false" ht="12.75" hidden="false" customHeight="false" outlineLevel="0" collapsed="false">
      <c r="A45" s="1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4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IV1638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85"/>
    <col collapsed="false" customWidth="true" hidden="false" outlineLevel="0" max="2" min="2" style="0" width="15.41"/>
    <col collapsed="false" customWidth="true" hidden="false" outlineLevel="0" max="3" min="3" style="0" width="20.85"/>
    <col collapsed="false" customWidth="true" hidden="false" outlineLevel="0" max="5" min="4" style="0" width="15.99"/>
    <col collapsed="false" customWidth="true" hidden="false" outlineLevel="0" max="6" min="6" style="0" width="10.41"/>
    <col collapsed="false" customWidth="true" hidden="false" outlineLevel="0" max="7" min="7" style="0" width="14.28"/>
    <col collapsed="false" customWidth="true" hidden="false" outlineLevel="0" max="9" min="8" style="0" width="10.28"/>
  </cols>
  <sheetData>
    <row r="1" customFormat="false" ht="12.75" hidden="false" customHeight="false" outlineLevel="0" collapsed="false">
      <c r="A1" s="0" t="s">
        <v>0</v>
      </c>
    </row>
    <row r="2" customFormat="false" ht="12.75" hidden="false" customHeight="false" outlineLevel="0" collapsed="false">
      <c r="A2" s="0" t="s">
        <v>1</v>
      </c>
    </row>
    <row r="3" customFormat="false" ht="23.25" hidden="false" customHeight="false" outlineLevel="0" collapsed="false">
      <c r="A3" s="0" t="s">
        <v>2</v>
      </c>
      <c r="J3" s="1"/>
    </row>
    <row r="5" customFormat="false" ht="12.75" hidden="false" customHeight="false" outlineLevel="0" collapsed="false">
      <c r="A5" s="0" t="s">
        <v>3</v>
      </c>
      <c r="B5" s="0" t="s">
        <v>4</v>
      </c>
      <c r="F5" s="0" t="s">
        <v>5</v>
      </c>
      <c r="G5" s="0" t="s">
        <v>6</v>
      </c>
    </row>
    <row r="6" customFormat="false" ht="12.75" hidden="false" customHeight="false" outlineLevel="0" collapsed="false">
      <c r="A6" s="0" t="s">
        <v>7</v>
      </c>
      <c r="B6" s="0" t="s">
        <v>8</v>
      </c>
      <c r="G6" s="0" t="s">
        <v>9</v>
      </c>
    </row>
    <row r="7" customFormat="false" ht="12.75" hidden="false" customHeight="false" outlineLevel="0" collapsed="false">
      <c r="A7" s="0" t="s">
        <v>10</v>
      </c>
      <c r="B7" s="0" t="s">
        <v>11</v>
      </c>
      <c r="G7" s="0" t="s">
        <v>12</v>
      </c>
    </row>
    <row r="8" customFormat="false" ht="12.75" hidden="false" customHeight="false" outlineLevel="0" collapsed="false">
      <c r="A8" s="0" t="s">
        <v>13</v>
      </c>
      <c r="G8" s="0" t="s">
        <v>14</v>
      </c>
    </row>
    <row r="10" customFormat="false" ht="12.75" hidden="false" customHeight="false" outlineLevel="0" collapsed="false">
      <c r="A10" s="0" t="s">
        <v>15</v>
      </c>
      <c r="D10" s="0" t="s">
        <v>16</v>
      </c>
      <c r="F10" s="2" t="n">
        <v>37422</v>
      </c>
      <c r="H10" s="0" t="s">
        <v>17</v>
      </c>
      <c r="I10" s="2" t="n">
        <v>37437</v>
      </c>
    </row>
    <row r="11" customFormat="false" ht="15.75" hidden="false" customHeight="false" outlineLevel="0" collapsed="false">
      <c r="F11" s="3"/>
    </row>
    <row r="13" customFormat="false" ht="12.75" hidden="false" customHeight="false" outlineLevel="0" collapsed="false">
      <c r="A13" s="4" t="s">
        <v>18</v>
      </c>
      <c r="B13" s="5"/>
      <c r="C13" s="6"/>
    </row>
    <row r="15" customFormat="false" ht="12.75" hidden="false" customHeight="false" outlineLevel="0" collapsed="false">
      <c r="B15" s="7" t="s">
        <v>19</v>
      </c>
      <c r="C15" s="7" t="s">
        <v>20</v>
      </c>
      <c r="D15" s="7" t="s">
        <v>21</v>
      </c>
      <c r="E15" s="7" t="s">
        <v>22</v>
      </c>
      <c r="F15" s="7" t="s">
        <v>23</v>
      </c>
      <c r="G15" s="7" t="s">
        <v>24</v>
      </c>
      <c r="H15" s="7" t="s">
        <v>25</v>
      </c>
      <c r="I15" s="8" t="s">
        <v>26</v>
      </c>
    </row>
    <row r="16" customFormat="false" ht="12.75" hidden="false" customHeight="false" outlineLevel="0" collapsed="false">
      <c r="B16" s="9"/>
      <c r="C16" s="9"/>
      <c r="D16" s="9"/>
      <c r="E16" s="9"/>
      <c r="F16" s="9"/>
      <c r="G16" s="9"/>
      <c r="H16" s="9"/>
    </row>
    <row r="17" customFormat="false" ht="12.75" hidden="false" customHeight="false" outlineLevel="0" collapsed="false">
      <c r="A17" s="0" t="s">
        <v>27</v>
      </c>
      <c r="B17" s="0" t="s">
        <v>28</v>
      </c>
      <c r="C17" s="0" t="s">
        <v>29</v>
      </c>
      <c r="D17" s="10" t="s">
        <v>30</v>
      </c>
      <c r="E17" s="11" t="n">
        <v>2000</v>
      </c>
      <c r="F17" s="11" t="n">
        <v>2000</v>
      </c>
      <c r="G17" s="12" t="n">
        <v>0.01</v>
      </c>
      <c r="H17" s="11" t="n">
        <f aca="false">ROUND(+F17*(1-G17),0)</f>
        <v>1980</v>
      </c>
      <c r="I17" s="0" t="s">
        <v>31</v>
      </c>
    </row>
    <row r="18" customFormat="false" ht="12.75" hidden="false" customHeight="false" outlineLevel="0" collapsed="false">
      <c r="A18" s="0" t="s">
        <v>27</v>
      </c>
      <c r="B18" s="0" t="s">
        <v>32</v>
      </c>
      <c r="C18" s="0" t="s">
        <v>33</v>
      </c>
      <c r="D18" s="10" t="s">
        <v>34</v>
      </c>
      <c r="E18" s="11" t="n">
        <v>8000</v>
      </c>
      <c r="F18" s="11" t="n">
        <v>8000</v>
      </c>
      <c r="G18" s="12" t="n">
        <v>0.01</v>
      </c>
      <c r="H18" s="11" t="n">
        <f aca="false">ROUND(+F18*(1-G18),0)</f>
        <v>7920</v>
      </c>
    </row>
    <row r="19" customFormat="false" ht="12.75" hidden="false" customHeight="false" outlineLevel="0" collapsed="false">
      <c r="B19" s="0" t="s">
        <v>67</v>
      </c>
      <c r="C19" s="0" t="s">
        <v>61</v>
      </c>
      <c r="D19" s="10" t="n">
        <v>3400</v>
      </c>
      <c r="E19" s="11" t="n">
        <v>0</v>
      </c>
      <c r="F19" s="11" t="n">
        <v>0</v>
      </c>
      <c r="G19" s="12" t="n">
        <v>0.01</v>
      </c>
      <c r="H19" s="11" t="n">
        <f aca="false">ROUND(+F19*(1-G19),0)</f>
        <v>0</v>
      </c>
    </row>
    <row r="20" customFormat="false" ht="12.75" hidden="false" customHeight="false" outlineLevel="0" collapsed="false">
      <c r="A20" s="0" t="s">
        <v>27</v>
      </c>
      <c r="B20" s="0" t="s">
        <v>60</v>
      </c>
      <c r="C20" s="0" t="s">
        <v>61</v>
      </c>
      <c r="D20" s="10" t="n">
        <v>3400</v>
      </c>
      <c r="E20" s="11" t="n">
        <v>0</v>
      </c>
      <c r="F20" s="11" t="n">
        <v>0</v>
      </c>
      <c r="G20" s="12" t="n">
        <v>0.01</v>
      </c>
      <c r="H20" s="11" t="n">
        <f aca="false">ROUND(+F20*(1-G20),0)</f>
        <v>0</v>
      </c>
    </row>
    <row r="21" customFormat="false" ht="12.75" hidden="false" customHeight="false" outlineLevel="0" collapsed="false">
      <c r="A21" s="0" t="s">
        <v>27</v>
      </c>
      <c r="B21" s="0" t="s">
        <v>35</v>
      </c>
      <c r="C21" s="0" t="s">
        <v>36</v>
      </c>
      <c r="D21" s="0" t="n">
        <v>108301</v>
      </c>
      <c r="E21" s="11" t="n">
        <v>10000</v>
      </c>
      <c r="F21" s="11" t="n">
        <v>10000</v>
      </c>
      <c r="G21" s="12" t="n">
        <v>0.01</v>
      </c>
      <c r="H21" s="11" t="n">
        <f aca="false">ROUND(+F21*(1-G21),0)</f>
        <v>9900</v>
      </c>
    </row>
    <row r="22" customFormat="false" ht="12.75" hidden="false" customHeight="false" outlineLevel="0" collapsed="false">
      <c r="A22" s="0" t="s">
        <v>27</v>
      </c>
      <c r="E22" s="11" t="n">
        <v>0</v>
      </c>
      <c r="F22" s="11" t="n">
        <v>0</v>
      </c>
      <c r="G22" s="12"/>
      <c r="H22" s="11"/>
    </row>
    <row r="23" customFormat="false" ht="12.75" hidden="false" customHeight="false" outlineLevel="0" collapsed="false">
      <c r="B23" s="0" t="s">
        <v>35</v>
      </c>
      <c r="C23" s="0" t="s">
        <v>36</v>
      </c>
      <c r="D23" s="0" t="n">
        <v>108301</v>
      </c>
      <c r="E23" s="11" t="n">
        <v>0</v>
      </c>
      <c r="F23" s="11" t="n">
        <v>0</v>
      </c>
      <c r="G23" s="12" t="n">
        <v>0.01</v>
      </c>
      <c r="H23" s="11" t="n">
        <f aca="false">ROUND(+F23*(1-G23),0)</f>
        <v>0</v>
      </c>
    </row>
    <row r="24" customFormat="false" ht="12.75" hidden="false" customHeight="false" outlineLevel="0" collapsed="false">
      <c r="A24" s="0" t="s">
        <v>39</v>
      </c>
      <c r="B24" s="0" t="s">
        <v>63</v>
      </c>
      <c r="C24" s="0" t="s">
        <v>64</v>
      </c>
      <c r="D24" s="10" t="n">
        <v>9606506</v>
      </c>
      <c r="E24" s="11" t="n">
        <v>0</v>
      </c>
      <c r="F24" s="11" t="n">
        <v>0</v>
      </c>
      <c r="G24" s="12" t="n">
        <v>0.01</v>
      </c>
      <c r="H24" s="11" t="n">
        <f aca="false">ROUND(+F24*(1-G24),0)</f>
        <v>0</v>
      </c>
    </row>
    <row r="25" customFormat="false" ht="12.75" hidden="false" customHeight="false" outlineLevel="0" collapsed="false">
      <c r="A25" s="0" t="s">
        <v>39</v>
      </c>
      <c r="B25" s="0" t="s">
        <v>65</v>
      </c>
      <c r="C25" s="0" t="s">
        <v>66</v>
      </c>
      <c r="D25" s="10" t="n">
        <v>481</v>
      </c>
      <c r="E25" s="11" t="n">
        <v>0</v>
      </c>
      <c r="F25" s="11" t="n">
        <v>0</v>
      </c>
      <c r="G25" s="12" t="n">
        <v>0.01</v>
      </c>
      <c r="H25" s="11" t="n">
        <f aca="false">ROUND(+F25*(1-G25),0)</f>
        <v>0</v>
      </c>
    </row>
    <row r="26" customFormat="false" ht="12.75" hidden="false" customHeight="false" outlineLevel="0" collapsed="false">
      <c r="A26" s="0" t="s">
        <v>39</v>
      </c>
      <c r="B26" s="0" t="s">
        <v>40</v>
      </c>
      <c r="C26" s="0" t="s">
        <v>41</v>
      </c>
      <c r="D26" s="10" t="n">
        <v>2880600203</v>
      </c>
      <c r="E26" s="11" t="n">
        <v>20000</v>
      </c>
      <c r="F26" s="11" t="n">
        <v>20000</v>
      </c>
      <c r="G26" s="12" t="n">
        <v>0.01</v>
      </c>
      <c r="H26" s="11" t="n">
        <f aca="false">ROUND(+F26*(1-G26),0)</f>
        <v>19800</v>
      </c>
    </row>
    <row r="27" customFormat="false" ht="12.75" hidden="false" customHeight="false" outlineLevel="0" collapsed="false">
      <c r="A27" s="0" t="s">
        <v>39</v>
      </c>
      <c r="B27" s="0" t="s">
        <v>28</v>
      </c>
      <c r="C27" s="0" t="s">
        <v>42</v>
      </c>
      <c r="D27" s="10" t="s">
        <v>43</v>
      </c>
      <c r="E27" s="11" t="n">
        <v>0</v>
      </c>
      <c r="F27" s="11" t="n">
        <v>0</v>
      </c>
      <c r="G27" s="12" t="n">
        <v>0.01</v>
      </c>
      <c r="H27" s="11" t="n">
        <f aca="false">ROUND(+F27*(1-G27),0)</f>
        <v>0</v>
      </c>
    </row>
    <row r="28" customFormat="false" ht="12.75" hidden="false" customHeight="false" outlineLevel="0" collapsed="false">
      <c r="A28" s="0" t="s">
        <v>39</v>
      </c>
      <c r="B28" s="0" t="s">
        <v>54</v>
      </c>
      <c r="C28" s="0" t="s">
        <v>55</v>
      </c>
      <c r="D28" s="10" t="n">
        <v>24198</v>
      </c>
      <c r="E28" s="11" t="n">
        <v>10000</v>
      </c>
      <c r="F28" s="11" t="n">
        <v>5000</v>
      </c>
      <c r="G28" s="12" t="n">
        <v>0.01</v>
      </c>
      <c r="H28" s="11" t="n">
        <f aca="false">ROUND(+F28*(1-G28),0)</f>
        <v>4950</v>
      </c>
    </row>
    <row r="29" customFormat="false" ht="12.75" hidden="false" customHeight="false" outlineLevel="0" collapsed="false">
      <c r="E29" s="11" t="n">
        <f aca="false">SUM(E17:E28)</f>
        <v>50000</v>
      </c>
      <c r="F29" s="11" t="n">
        <f aca="false">SUM(F17:F28)</f>
        <v>45000</v>
      </c>
      <c r="H29" s="11" t="n">
        <f aca="false">SUM(H17:H28)</f>
        <v>44550</v>
      </c>
    </row>
    <row r="32" customFormat="false" ht="12.75" hidden="false" customHeight="false" outlineLevel="0" collapsed="false">
      <c r="A32" s="4" t="s">
        <v>44</v>
      </c>
      <c r="B32" s="5"/>
      <c r="C32" s="6"/>
    </row>
    <row r="34" customFormat="false" ht="12.75" hidden="false" customHeight="false" outlineLevel="0" collapsed="false">
      <c r="A34" s="7" t="s">
        <v>19</v>
      </c>
      <c r="B34" s="7" t="s">
        <v>20</v>
      </c>
      <c r="C34" s="7" t="s">
        <v>21</v>
      </c>
      <c r="D34" s="7"/>
      <c r="E34" s="7" t="s">
        <v>22</v>
      </c>
      <c r="F34" s="7" t="s">
        <v>23</v>
      </c>
      <c r="G34" s="7" t="s">
        <v>24</v>
      </c>
      <c r="H34" s="7" t="s">
        <v>25</v>
      </c>
    </row>
    <row r="36" customFormat="false" ht="12.75" hidden="false" customHeight="false" outlineLevel="0" collapsed="false">
      <c r="A36" s="0" t="s">
        <v>45</v>
      </c>
      <c r="B36" s="0" t="s">
        <v>46</v>
      </c>
      <c r="C36" s="0" t="n">
        <v>1671</v>
      </c>
      <c r="E36" s="11" t="n">
        <v>49500</v>
      </c>
      <c r="F36" s="11" t="n">
        <f aca="false">+H29</f>
        <v>44550</v>
      </c>
      <c r="H36" s="11" t="n">
        <f aca="false">+F36</f>
        <v>44550</v>
      </c>
    </row>
    <row r="37" customFormat="false" ht="12.75" hidden="false" customHeight="false" outlineLevel="0" collapsed="false">
      <c r="E37" s="11"/>
      <c r="F37" s="11"/>
    </row>
    <row r="38" customFormat="false" ht="12.75" hidden="false" customHeight="false" outlineLevel="0" collapsed="false">
      <c r="E38" s="11"/>
      <c r="F38" s="11"/>
    </row>
    <row r="39" customFormat="false" ht="12.75" hidden="false" customHeight="false" outlineLevel="0" collapsed="false">
      <c r="A39" s="4" t="s">
        <v>47</v>
      </c>
      <c r="B39" s="6"/>
      <c r="E39" s="11"/>
      <c r="F39" s="11"/>
    </row>
    <row r="40" customFormat="false" ht="12.75" hidden="false" customHeight="false" outlineLevel="0" collapsed="false">
      <c r="E40" s="11"/>
      <c r="F40" s="11"/>
    </row>
    <row r="41" customFormat="false" ht="12.75" hidden="false" customHeight="false" outlineLevel="0" collapsed="false">
      <c r="A41" s="0" t="s">
        <v>27</v>
      </c>
      <c r="B41" s="0" t="s">
        <v>28</v>
      </c>
      <c r="C41" s="0" t="s">
        <v>48</v>
      </c>
      <c r="D41" s="0" t="s">
        <v>49</v>
      </c>
      <c r="E41" s="11" t="n">
        <v>0</v>
      </c>
      <c r="F41" s="11" t="n">
        <v>0</v>
      </c>
      <c r="G41" s="12" t="n">
        <v>0</v>
      </c>
      <c r="H41" s="11" t="n">
        <f aca="false">+F41</f>
        <v>0</v>
      </c>
      <c r="I41" s="0" t="s">
        <v>50</v>
      </c>
      <c r="J41" s="0" t="s">
        <v>51</v>
      </c>
    </row>
    <row r="42" customFormat="false" ht="12.75" hidden="false" customHeight="false" outlineLevel="0" collapsed="false">
      <c r="A42" s="0" t="s">
        <v>27</v>
      </c>
      <c r="B42" s="0" t="s">
        <v>40</v>
      </c>
      <c r="C42" s="0" t="s">
        <v>41</v>
      </c>
      <c r="D42" s="10" t="n">
        <v>2880600203</v>
      </c>
      <c r="E42" s="11" t="n">
        <v>0</v>
      </c>
      <c r="F42" s="11" t="n">
        <v>0</v>
      </c>
      <c r="G42" s="12" t="n">
        <v>0</v>
      </c>
      <c r="H42" s="11" t="n">
        <f aca="false">+F42</f>
        <v>0</v>
      </c>
      <c r="I42" s="0" t="s">
        <v>68</v>
      </c>
    </row>
    <row r="43" customFormat="false" ht="13.5" hidden="false" customHeight="false" outlineLevel="0" collapsed="false">
      <c r="E43" s="11" t="n">
        <f aca="false">E41+E42</f>
        <v>0</v>
      </c>
      <c r="F43" s="11" t="n">
        <f aca="false">F41+F42</f>
        <v>0</v>
      </c>
      <c r="G43" s="12" t="s">
        <v>53</v>
      </c>
    </row>
    <row r="44" customFormat="false" ht="13.5" hidden="false" customHeight="false" outlineLevel="0" collapsed="false">
      <c r="A44" s="13" t="s">
        <v>56</v>
      </c>
    </row>
    <row r="45" customFormat="false" ht="12.75" hidden="false" customHeight="false" outlineLevel="0" collapsed="false">
      <c r="A45" s="1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4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17" activeCellId="0" sqref="F1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85"/>
    <col collapsed="false" customWidth="true" hidden="false" outlineLevel="0" max="2" min="2" style="0" width="15.41"/>
    <col collapsed="false" customWidth="true" hidden="false" outlineLevel="0" max="3" min="3" style="0" width="20.85"/>
    <col collapsed="false" customWidth="true" hidden="false" outlineLevel="0" max="5" min="4" style="0" width="15.99"/>
    <col collapsed="false" customWidth="true" hidden="false" outlineLevel="0" max="6" min="6" style="0" width="10.41"/>
    <col collapsed="false" customWidth="true" hidden="false" outlineLevel="0" max="7" min="7" style="0" width="14.28"/>
    <col collapsed="false" customWidth="true" hidden="false" outlineLevel="0" max="9" min="8" style="0" width="10.28"/>
  </cols>
  <sheetData>
    <row r="1" customFormat="false" ht="12.75" hidden="false" customHeight="false" outlineLevel="0" collapsed="false">
      <c r="A1" s="0" t="s">
        <v>0</v>
      </c>
    </row>
    <row r="2" customFormat="false" ht="12.75" hidden="false" customHeight="false" outlineLevel="0" collapsed="false">
      <c r="A2" s="0" t="s">
        <v>1</v>
      </c>
    </row>
    <row r="3" customFormat="false" ht="23.25" hidden="false" customHeight="false" outlineLevel="0" collapsed="false">
      <c r="A3" s="0" t="s">
        <v>2</v>
      </c>
      <c r="J3" s="1"/>
    </row>
    <row r="5" customFormat="false" ht="12.75" hidden="false" customHeight="false" outlineLevel="0" collapsed="false">
      <c r="A5" s="0" t="s">
        <v>3</v>
      </c>
      <c r="B5" s="0" t="s">
        <v>4</v>
      </c>
      <c r="F5" s="0" t="s">
        <v>5</v>
      </c>
      <c r="G5" s="0" t="s">
        <v>6</v>
      </c>
    </row>
    <row r="6" customFormat="false" ht="12.75" hidden="false" customHeight="false" outlineLevel="0" collapsed="false">
      <c r="A6" s="0" t="s">
        <v>7</v>
      </c>
      <c r="B6" s="0" t="s">
        <v>8</v>
      </c>
      <c r="G6" s="0" t="s">
        <v>9</v>
      </c>
    </row>
    <row r="7" customFormat="false" ht="12.75" hidden="false" customHeight="false" outlineLevel="0" collapsed="false">
      <c r="A7" s="0" t="s">
        <v>10</v>
      </c>
      <c r="B7" s="0" t="s">
        <v>11</v>
      </c>
      <c r="G7" s="0" t="s">
        <v>12</v>
      </c>
    </row>
    <row r="8" customFormat="false" ht="12.75" hidden="false" customHeight="false" outlineLevel="0" collapsed="false">
      <c r="A8" s="0" t="s">
        <v>13</v>
      </c>
      <c r="G8" s="0" t="s">
        <v>14</v>
      </c>
    </row>
    <row r="10" customFormat="false" ht="12.75" hidden="false" customHeight="false" outlineLevel="0" collapsed="false">
      <c r="A10" s="0" t="s">
        <v>15</v>
      </c>
      <c r="D10" s="0" t="s">
        <v>16</v>
      </c>
      <c r="F10" s="2" t="n">
        <v>37425</v>
      </c>
      <c r="H10" s="0" t="s">
        <v>17</v>
      </c>
      <c r="I10" s="2" t="n">
        <v>37437</v>
      </c>
    </row>
    <row r="11" customFormat="false" ht="15.75" hidden="false" customHeight="false" outlineLevel="0" collapsed="false">
      <c r="F11" s="3"/>
    </row>
    <row r="13" customFormat="false" ht="12.75" hidden="false" customHeight="false" outlineLevel="0" collapsed="false">
      <c r="A13" s="4" t="s">
        <v>18</v>
      </c>
      <c r="B13" s="5"/>
      <c r="C13" s="6"/>
    </row>
    <row r="15" customFormat="false" ht="12.75" hidden="false" customHeight="false" outlineLevel="0" collapsed="false">
      <c r="B15" s="7" t="s">
        <v>19</v>
      </c>
      <c r="C15" s="7" t="s">
        <v>20</v>
      </c>
      <c r="D15" s="7" t="s">
        <v>21</v>
      </c>
      <c r="E15" s="7" t="s">
        <v>22</v>
      </c>
      <c r="F15" s="7" t="s">
        <v>23</v>
      </c>
      <c r="G15" s="7" t="s">
        <v>24</v>
      </c>
      <c r="H15" s="7" t="s">
        <v>25</v>
      </c>
      <c r="I15" s="8" t="s">
        <v>26</v>
      </c>
    </row>
    <row r="16" customFormat="false" ht="12.75" hidden="false" customHeight="false" outlineLevel="0" collapsed="false">
      <c r="B16" s="9"/>
      <c r="C16" s="9"/>
      <c r="D16" s="9"/>
      <c r="E16" s="9"/>
      <c r="F16" s="9"/>
      <c r="G16" s="9"/>
      <c r="H16" s="9"/>
    </row>
    <row r="17" customFormat="false" ht="12.75" hidden="false" customHeight="false" outlineLevel="0" collapsed="false">
      <c r="A17" s="0" t="s">
        <v>27</v>
      </c>
      <c r="B17" s="0" t="s">
        <v>28</v>
      </c>
      <c r="C17" s="0" t="s">
        <v>29</v>
      </c>
      <c r="D17" s="10" t="s">
        <v>30</v>
      </c>
      <c r="E17" s="11" t="n">
        <v>2000</v>
      </c>
      <c r="F17" s="11" t="n">
        <v>0</v>
      </c>
      <c r="G17" s="12" t="n">
        <v>0.01</v>
      </c>
      <c r="H17" s="11" t="n">
        <f aca="false">ROUND(+F17*(1-G17),0)</f>
        <v>0</v>
      </c>
      <c r="I17" s="0" t="s">
        <v>31</v>
      </c>
    </row>
    <row r="18" customFormat="false" ht="12.75" hidden="false" customHeight="false" outlineLevel="0" collapsed="false">
      <c r="A18" s="0" t="s">
        <v>27</v>
      </c>
      <c r="B18" s="0" t="s">
        <v>32</v>
      </c>
      <c r="C18" s="0" t="s">
        <v>33</v>
      </c>
      <c r="D18" s="10" t="s">
        <v>34</v>
      </c>
      <c r="E18" s="11" t="n">
        <v>8000</v>
      </c>
      <c r="F18" s="11" t="n">
        <v>0</v>
      </c>
      <c r="G18" s="12" t="n">
        <v>0.01</v>
      </c>
      <c r="H18" s="11" t="n">
        <f aca="false">ROUND(+F18*(1-G18),0)</f>
        <v>0</v>
      </c>
    </row>
    <row r="19" customFormat="false" ht="12.75" hidden="false" customHeight="false" outlineLevel="0" collapsed="false">
      <c r="B19" s="0" t="s">
        <v>69</v>
      </c>
      <c r="C19" s="0" t="s">
        <v>70</v>
      </c>
      <c r="D19" s="10" t="n">
        <v>92155</v>
      </c>
      <c r="E19" s="11" t="n">
        <v>0</v>
      </c>
      <c r="F19" s="11" t="n">
        <v>10000</v>
      </c>
      <c r="G19" s="12" t="n">
        <v>0.01</v>
      </c>
      <c r="H19" s="11" t="n">
        <f aca="false">ROUND(+F19*(1-G19),0)</f>
        <v>9900</v>
      </c>
    </row>
    <row r="20" customFormat="false" ht="12.75" hidden="false" customHeight="false" outlineLevel="0" collapsed="false">
      <c r="A20" s="0" t="s">
        <v>27</v>
      </c>
      <c r="B20" s="0" t="s">
        <v>60</v>
      </c>
      <c r="C20" s="0" t="s">
        <v>61</v>
      </c>
      <c r="D20" s="10" t="n">
        <v>3400</v>
      </c>
      <c r="E20" s="11" t="n">
        <v>0</v>
      </c>
      <c r="F20" s="11" t="n">
        <v>10000</v>
      </c>
      <c r="G20" s="12" t="n">
        <v>0.01</v>
      </c>
      <c r="H20" s="11" t="n">
        <f aca="false">ROUND(+F20*(1-G20),0)</f>
        <v>9900</v>
      </c>
    </row>
    <row r="21" customFormat="false" ht="12.75" hidden="false" customHeight="false" outlineLevel="0" collapsed="false">
      <c r="A21" s="0" t="s">
        <v>27</v>
      </c>
      <c r="B21" s="0" t="s">
        <v>35</v>
      </c>
      <c r="C21" s="0" t="s">
        <v>36</v>
      </c>
      <c r="D21" s="0" t="n">
        <v>108301</v>
      </c>
      <c r="E21" s="11" t="n">
        <v>10000</v>
      </c>
      <c r="F21" s="11" t="n">
        <v>0</v>
      </c>
      <c r="G21" s="12" t="n">
        <v>0.01</v>
      </c>
      <c r="H21" s="11" t="n">
        <f aca="false">ROUND(+F21*(1-G21),0)</f>
        <v>0</v>
      </c>
    </row>
    <row r="22" customFormat="false" ht="12.75" hidden="false" customHeight="false" outlineLevel="0" collapsed="false">
      <c r="A22" s="0" t="s">
        <v>27</v>
      </c>
      <c r="E22" s="11" t="n">
        <v>0</v>
      </c>
      <c r="F22" s="11" t="n">
        <v>0</v>
      </c>
      <c r="G22" s="12"/>
      <c r="H22" s="11"/>
    </row>
    <row r="23" customFormat="false" ht="12.75" hidden="false" customHeight="false" outlineLevel="0" collapsed="false">
      <c r="B23" s="0" t="s">
        <v>35</v>
      </c>
      <c r="C23" s="0" t="s">
        <v>36</v>
      </c>
      <c r="D23" s="0" t="n">
        <v>108301</v>
      </c>
      <c r="E23" s="11" t="n">
        <v>0</v>
      </c>
      <c r="F23" s="11" t="n">
        <v>0</v>
      </c>
      <c r="G23" s="12" t="n">
        <v>0.01</v>
      </c>
      <c r="H23" s="11" t="n">
        <f aca="false">ROUND(+F23*(1-G23),0)</f>
        <v>0</v>
      </c>
    </row>
    <row r="24" customFormat="false" ht="12.75" hidden="false" customHeight="false" outlineLevel="0" collapsed="false">
      <c r="A24" s="0" t="s">
        <v>39</v>
      </c>
      <c r="B24" s="0" t="s">
        <v>63</v>
      </c>
      <c r="C24" s="0" t="s">
        <v>64</v>
      </c>
      <c r="D24" s="10" t="n">
        <v>96060506</v>
      </c>
      <c r="E24" s="11" t="n">
        <v>0</v>
      </c>
      <c r="F24" s="11" t="n">
        <v>15000</v>
      </c>
      <c r="G24" s="12" t="n">
        <v>0.01</v>
      </c>
      <c r="H24" s="11" t="n">
        <f aca="false">ROUND(+F24*(1-G24),0)</f>
        <v>14850</v>
      </c>
    </row>
    <row r="25" customFormat="false" ht="12.75" hidden="false" customHeight="false" outlineLevel="0" collapsed="false">
      <c r="A25" s="0" t="s">
        <v>39</v>
      </c>
      <c r="B25" s="0" t="s">
        <v>65</v>
      </c>
      <c r="C25" s="0" t="s">
        <v>66</v>
      </c>
      <c r="D25" s="10" t="n">
        <v>481</v>
      </c>
      <c r="E25" s="11" t="n">
        <v>0</v>
      </c>
      <c r="F25" s="11" t="n">
        <v>0</v>
      </c>
      <c r="G25" s="12" t="n">
        <v>0.01</v>
      </c>
      <c r="H25" s="11" t="n">
        <f aca="false">ROUND(+F25*(1-G25),0)</f>
        <v>0</v>
      </c>
    </row>
    <row r="26" customFormat="false" ht="12.75" hidden="false" customHeight="false" outlineLevel="0" collapsed="false">
      <c r="A26" s="0" t="s">
        <v>39</v>
      </c>
      <c r="B26" s="0" t="s">
        <v>40</v>
      </c>
      <c r="C26" s="0" t="s">
        <v>41</v>
      </c>
      <c r="D26" s="10" t="n">
        <v>2880600203</v>
      </c>
      <c r="E26" s="11" t="n">
        <v>20000</v>
      </c>
      <c r="F26" s="11" t="n">
        <v>5000</v>
      </c>
      <c r="G26" s="12" t="n">
        <v>0.01</v>
      </c>
      <c r="H26" s="11" t="n">
        <f aca="false">ROUND(+F26*(1-G26),0)</f>
        <v>4950</v>
      </c>
    </row>
    <row r="27" customFormat="false" ht="12.75" hidden="false" customHeight="false" outlineLevel="0" collapsed="false">
      <c r="A27" s="0" t="s">
        <v>39</v>
      </c>
      <c r="B27" s="0" t="s">
        <v>28</v>
      </c>
      <c r="C27" s="0" t="s">
        <v>42</v>
      </c>
      <c r="D27" s="10" t="s">
        <v>43</v>
      </c>
      <c r="E27" s="11" t="n">
        <v>0</v>
      </c>
      <c r="F27" s="11" t="n">
        <v>0</v>
      </c>
      <c r="G27" s="12" t="n">
        <v>0.01</v>
      </c>
      <c r="H27" s="11" t="n">
        <f aca="false">ROUND(+F27*(1-G27),0)</f>
        <v>0</v>
      </c>
    </row>
    <row r="28" customFormat="false" ht="12.75" hidden="false" customHeight="false" outlineLevel="0" collapsed="false">
      <c r="A28" s="0" t="s">
        <v>39</v>
      </c>
      <c r="B28" s="0" t="s">
        <v>54</v>
      </c>
      <c r="C28" s="0" t="s">
        <v>55</v>
      </c>
      <c r="D28" s="10" t="n">
        <v>24198</v>
      </c>
      <c r="E28" s="11" t="n">
        <v>5000</v>
      </c>
      <c r="F28" s="11" t="n">
        <v>5000</v>
      </c>
      <c r="G28" s="12" t="n">
        <v>0.01</v>
      </c>
      <c r="H28" s="11" t="n">
        <f aca="false">ROUND(+F28*(1-G28),0)</f>
        <v>4950</v>
      </c>
    </row>
    <row r="29" customFormat="false" ht="12.75" hidden="false" customHeight="false" outlineLevel="0" collapsed="false">
      <c r="E29" s="11" t="n">
        <f aca="false">SUM(E17:E28)</f>
        <v>45000</v>
      </c>
      <c r="F29" s="11" t="n">
        <f aca="false">SUM(F17:F28)</f>
        <v>45000</v>
      </c>
      <c r="H29" s="11" t="n">
        <f aca="false">SUM(H17:H28)</f>
        <v>44550</v>
      </c>
    </row>
    <row r="32" customFormat="false" ht="12.75" hidden="false" customHeight="false" outlineLevel="0" collapsed="false">
      <c r="A32" s="4" t="s">
        <v>44</v>
      </c>
      <c r="B32" s="5"/>
      <c r="C32" s="6"/>
    </row>
    <row r="34" customFormat="false" ht="12.75" hidden="false" customHeight="false" outlineLevel="0" collapsed="false">
      <c r="A34" s="7" t="s">
        <v>19</v>
      </c>
      <c r="B34" s="7" t="s">
        <v>20</v>
      </c>
      <c r="C34" s="7" t="s">
        <v>21</v>
      </c>
      <c r="D34" s="7"/>
      <c r="E34" s="7" t="s">
        <v>22</v>
      </c>
      <c r="F34" s="7" t="s">
        <v>23</v>
      </c>
      <c r="G34" s="7" t="s">
        <v>24</v>
      </c>
      <c r="H34" s="7" t="s">
        <v>25</v>
      </c>
    </row>
    <row r="36" customFormat="false" ht="12.75" hidden="false" customHeight="false" outlineLevel="0" collapsed="false">
      <c r="A36" s="0" t="s">
        <v>45</v>
      </c>
      <c r="B36" s="0" t="s">
        <v>46</v>
      </c>
      <c r="C36" s="0" t="n">
        <v>1671</v>
      </c>
      <c r="E36" s="11" t="n">
        <v>44550</v>
      </c>
      <c r="F36" s="11" t="n">
        <f aca="false">+H29</f>
        <v>44550</v>
      </c>
      <c r="H36" s="11" t="n">
        <f aca="false">+F36</f>
        <v>44550</v>
      </c>
    </row>
    <row r="37" customFormat="false" ht="12.75" hidden="false" customHeight="false" outlineLevel="0" collapsed="false">
      <c r="E37" s="11"/>
      <c r="F37" s="11"/>
    </row>
    <row r="38" customFormat="false" ht="12.75" hidden="false" customHeight="false" outlineLevel="0" collapsed="false">
      <c r="E38" s="11"/>
      <c r="F38" s="11"/>
    </row>
    <row r="39" customFormat="false" ht="12.75" hidden="false" customHeight="false" outlineLevel="0" collapsed="false">
      <c r="A39" s="4" t="s">
        <v>47</v>
      </c>
      <c r="B39" s="6"/>
      <c r="E39" s="11"/>
      <c r="F39" s="11"/>
    </row>
    <row r="40" customFormat="false" ht="12.75" hidden="false" customHeight="false" outlineLevel="0" collapsed="false">
      <c r="E40" s="11"/>
      <c r="F40" s="11"/>
    </row>
    <row r="41" customFormat="false" ht="12.75" hidden="false" customHeight="false" outlineLevel="0" collapsed="false">
      <c r="A41" s="0" t="s">
        <v>27</v>
      </c>
      <c r="B41" s="0" t="s">
        <v>28</v>
      </c>
      <c r="C41" s="0" t="s">
        <v>48</v>
      </c>
      <c r="D41" s="0" t="s">
        <v>49</v>
      </c>
      <c r="E41" s="11" t="n">
        <v>0</v>
      </c>
      <c r="F41" s="11" t="n">
        <v>0</v>
      </c>
      <c r="G41" s="12" t="n">
        <v>0</v>
      </c>
      <c r="H41" s="11" t="n">
        <f aca="false">+F41</f>
        <v>0</v>
      </c>
      <c r="I41" s="0" t="s">
        <v>50</v>
      </c>
      <c r="J41" s="0" t="s">
        <v>51</v>
      </c>
    </row>
    <row r="42" customFormat="false" ht="12.75" hidden="false" customHeight="false" outlineLevel="0" collapsed="false">
      <c r="A42" s="0" t="s">
        <v>27</v>
      </c>
      <c r="B42" s="0" t="s">
        <v>40</v>
      </c>
      <c r="C42" s="0" t="s">
        <v>41</v>
      </c>
      <c r="D42" s="10" t="n">
        <v>2880600203</v>
      </c>
      <c r="E42" s="11" t="n">
        <v>0</v>
      </c>
      <c r="F42" s="11" t="n">
        <v>0</v>
      </c>
      <c r="G42" s="12" t="n">
        <v>0</v>
      </c>
      <c r="H42" s="11" t="n">
        <f aca="false">+F42</f>
        <v>0</v>
      </c>
      <c r="I42" s="0" t="s">
        <v>68</v>
      </c>
    </row>
    <row r="43" customFormat="false" ht="13.5" hidden="false" customHeight="false" outlineLevel="0" collapsed="false">
      <c r="E43" s="11" t="n">
        <f aca="false">E41+E42</f>
        <v>0</v>
      </c>
      <c r="F43" s="11" t="n">
        <f aca="false">F41+F42</f>
        <v>0</v>
      </c>
      <c r="G43" s="12" t="s">
        <v>53</v>
      </c>
    </row>
    <row r="44" customFormat="false" ht="13.5" hidden="false" customHeight="false" outlineLevel="0" collapsed="false">
      <c r="A44" s="13" t="s">
        <v>56</v>
      </c>
    </row>
    <row r="45" customFormat="false" ht="12.75" hidden="false" customHeight="false" outlineLevel="0" collapsed="false">
      <c r="A45" s="1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4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IV1638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85"/>
    <col collapsed="false" customWidth="true" hidden="false" outlineLevel="0" max="2" min="2" style="0" width="15.41"/>
    <col collapsed="false" customWidth="true" hidden="false" outlineLevel="0" max="3" min="3" style="0" width="20.85"/>
    <col collapsed="false" customWidth="true" hidden="false" outlineLevel="0" max="5" min="4" style="0" width="15.99"/>
    <col collapsed="false" customWidth="true" hidden="false" outlineLevel="0" max="6" min="6" style="0" width="10.41"/>
    <col collapsed="false" customWidth="true" hidden="false" outlineLevel="0" max="7" min="7" style="0" width="14.28"/>
    <col collapsed="false" customWidth="true" hidden="false" outlineLevel="0" max="9" min="8" style="0" width="10.28"/>
  </cols>
  <sheetData>
    <row r="1" customFormat="false" ht="12.75" hidden="false" customHeight="false" outlineLevel="0" collapsed="false">
      <c r="A1" s="0" t="s">
        <v>0</v>
      </c>
    </row>
    <row r="2" customFormat="false" ht="12.75" hidden="false" customHeight="false" outlineLevel="0" collapsed="false">
      <c r="A2" s="0" t="s">
        <v>1</v>
      </c>
    </row>
    <row r="3" customFormat="false" ht="23.25" hidden="false" customHeight="false" outlineLevel="0" collapsed="false">
      <c r="A3" s="0" t="s">
        <v>2</v>
      </c>
      <c r="J3" s="1"/>
    </row>
    <row r="5" customFormat="false" ht="12.75" hidden="false" customHeight="false" outlineLevel="0" collapsed="false">
      <c r="A5" s="0" t="s">
        <v>3</v>
      </c>
      <c r="B5" s="0" t="s">
        <v>4</v>
      </c>
      <c r="F5" s="0" t="s">
        <v>5</v>
      </c>
      <c r="G5" s="0" t="s">
        <v>6</v>
      </c>
    </row>
    <row r="6" customFormat="false" ht="12.75" hidden="false" customHeight="false" outlineLevel="0" collapsed="false">
      <c r="A6" s="0" t="s">
        <v>7</v>
      </c>
      <c r="B6" s="0" t="s">
        <v>8</v>
      </c>
      <c r="G6" s="0" t="s">
        <v>9</v>
      </c>
    </row>
    <row r="7" customFormat="false" ht="12.75" hidden="false" customHeight="false" outlineLevel="0" collapsed="false">
      <c r="A7" s="0" t="s">
        <v>10</v>
      </c>
      <c r="B7" s="0" t="s">
        <v>11</v>
      </c>
      <c r="G7" s="0" t="s">
        <v>12</v>
      </c>
    </row>
    <row r="8" customFormat="false" ht="12.75" hidden="false" customHeight="false" outlineLevel="0" collapsed="false">
      <c r="A8" s="0" t="s">
        <v>13</v>
      </c>
      <c r="G8" s="0" t="s">
        <v>14</v>
      </c>
    </row>
    <row r="10" customFormat="false" ht="12.75" hidden="false" customHeight="false" outlineLevel="0" collapsed="false">
      <c r="A10" s="0" t="s">
        <v>15</v>
      </c>
      <c r="D10" s="0" t="s">
        <v>16</v>
      </c>
      <c r="F10" s="2" t="n">
        <v>37426</v>
      </c>
      <c r="H10" s="0" t="s">
        <v>17</v>
      </c>
      <c r="I10" s="2" t="n">
        <v>37437</v>
      </c>
    </row>
    <row r="11" customFormat="false" ht="15.75" hidden="false" customHeight="false" outlineLevel="0" collapsed="false">
      <c r="F11" s="3"/>
    </row>
    <row r="13" customFormat="false" ht="12.75" hidden="false" customHeight="false" outlineLevel="0" collapsed="false">
      <c r="A13" s="4" t="s">
        <v>18</v>
      </c>
      <c r="B13" s="5"/>
      <c r="C13" s="6"/>
    </row>
    <row r="15" customFormat="false" ht="12.75" hidden="false" customHeight="false" outlineLevel="0" collapsed="false">
      <c r="B15" s="7" t="s">
        <v>19</v>
      </c>
      <c r="C15" s="7" t="s">
        <v>20</v>
      </c>
      <c r="D15" s="7" t="s">
        <v>21</v>
      </c>
      <c r="E15" s="7" t="s">
        <v>22</v>
      </c>
      <c r="F15" s="7" t="s">
        <v>23</v>
      </c>
      <c r="G15" s="7" t="s">
        <v>24</v>
      </c>
      <c r="H15" s="7" t="s">
        <v>25</v>
      </c>
      <c r="I15" s="8" t="s">
        <v>26</v>
      </c>
    </row>
    <row r="16" customFormat="false" ht="12.75" hidden="false" customHeight="false" outlineLevel="0" collapsed="false">
      <c r="B16" s="9"/>
      <c r="C16" s="9"/>
      <c r="D16" s="9"/>
      <c r="E16" s="9"/>
      <c r="F16" s="9"/>
      <c r="G16" s="9"/>
      <c r="H16" s="9"/>
    </row>
    <row r="17" customFormat="false" ht="12.75" hidden="false" customHeight="false" outlineLevel="0" collapsed="false">
      <c r="A17" s="0" t="s">
        <v>27</v>
      </c>
      <c r="B17" s="0" t="s">
        <v>28</v>
      </c>
      <c r="C17" s="0" t="s">
        <v>29</v>
      </c>
      <c r="D17" s="10" t="s">
        <v>30</v>
      </c>
      <c r="E17" s="11" t="n">
        <v>0</v>
      </c>
      <c r="F17" s="11" t="n">
        <v>2000</v>
      </c>
      <c r="G17" s="12" t="n">
        <v>0.01</v>
      </c>
      <c r="H17" s="11" t="n">
        <f aca="false">ROUND(+F17*(1-G17),0)</f>
        <v>1980</v>
      </c>
      <c r="I17" s="0" t="s">
        <v>31</v>
      </c>
    </row>
    <row r="18" customFormat="false" ht="12.75" hidden="false" customHeight="false" outlineLevel="0" collapsed="false">
      <c r="A18" s="0" t="s">
        <v>27</v>
      </c>
      <c r="B18" s="0" t="s">
        <v>32</v>
      </c>
      <c r="C18" s="0" t="s">
        <v>33</v>
      </c>
      <c r="D18" s="10" t="s">
        <v>34</v>
      </c>
      <c r="E18" s="11" t="n">
        <v>0</v>
      </c>
      <c r="F18" s="11" t="n">
        <v>8000</v>
      </c>
      <c r="G18" s="12" t="n">
        <v>0.01</v>
      </c>
      <c r="H18" s="11" t="n">
        <f aca="false">ROUND(+F18*(1-G18),0)</f>
        <v>7920</v>
      </c>
    </row>
    <row r="19" customFormat="false" ht="12.75" hidden="false" customHeight="false" outlineLevel="0" collapsed="false">
      <c r="B19" s="0" t="s">
        <v>69</v>
      </c>
      <c r="C19" s="0" t="s">
        <v>70</v>
      </c>
      <c r="D19" s="10" t="n">
        <v>92155</v>
      </c>
      <c r="E19" s="11" t="n">
        <v>10000</v>
      </c>
      <c r="F19" s="11" t="n">
        <v>0</v>
      </c>
      <c r="G19" s="12" t="n">
        <v>0.01</v>
      </c>
      <c r="H19" s="11" t="n">
        <f aca="false">ROUND(+F19*(1-G19),0)</f>
        <v>0</v>
      </c>
    </row>
    <row r="20" customFormat="false" ht="12.75" hidden="false" customHeight="false" outlineLevel="0" collapsed="false">
      <c r="A20" s="0" t="s">
        <v>27</v>
      </c>
      <c r="B20" s="0" t="s">
        <v>60</v>
      </c>
      <c r="C20" s="0" t="s">
        <v>61</v>
      </c>
      <c r="D20" s="10" t="n">
        <v>3400</v>
      </c>
      <c r="E20" s="11" t="n">
        <v>10000</v>
      </c>
      <c r="F20" s="11" t="n">
        <v>0</v>
      </c>
      <c r="G20" s="12" t="n">
        <v>0.01</v>
      </c>
      <c r="H20" s="11" t="n">
        <f aca="false">ROUND(+F20*(1-G20),0)</f>
        <v>0</v>
      </c>
    </row>
    <row r="21" customFormat="false" ht="12.75" hidden="false" customHeight="false" outlineLevel="0" collapsed="false">
      <c r="A21" s="0" t="s">
        <v>27</v>
      </c>
      <c r="B21" s="0" t="s">
        <v>35</v>
      </c>
      <c r="C21" s="0" t="s">
        <v>36</v>
      </c>
      <c r="D21" s="0" t="n">
        <v>108301</v>
      </c>
      <c r="E21" s="11" t="n">
        <v>0</v>
      </c>
      <c r="F21" s="11" t="n">
        <v>10000</v>
      </c>
      <c r="G21" s="12" t="n">
        <v>0.01</v>
      </c>
      <c r="H21" s="11" t="n">
        <f aca="false">ROUND(+F21*(1-G21),0)</f>
        <v>9900</v>
      </c>
    </row>
    <row r="22" customFormat="false" ht="12.75" hidden="false" customHeight="false" outlineLevel="0" collapsed="false">
      <c r="A22" s="0" t="s">
        <v>27</v>
      </c>
      <c r="E22" s="11" t="n">
        <v>0</v>
      </c>
      <c r="F22" s="11" t="n">
        <v>0</v>
      </c>
      <c r="G22" s="12"/>
      <c r="H22" s="11"/>
    </row>
    <row r="23" customFormat="false" ht="12.75" hidden="false" customHeight="false" outlineLevel="0" collapsed="false">
      <c r="B23" s="0" t="s">
        <v>35</v>
      </c>
      <c r="C23" s="0" t="s">
        <v>36</v>
      </c>
      <c r="D23" s="0" t="n">
        <v>108301</v>
      </c>
      <c r="E23" s="11" t="n">
        <v>0</v>
      </c>
      <c r="F23" s="11" t="n">
        <v>0</v>
      </c>
      <c r="G23" s="12" t="n">
        <v>0.01</v>
      </c>
      <c r="H23" s="11" t="n">
        <f aca="false">ROUND(+F23*(1-G23),0)</f>
        <v>0</v>
      </c>
    </row>
    <row r="24" customFormat="false" ht="12.75" hidden="false" customHeight="false" outlineLevel="0" collapsed="false">
      <c r="A24" s="0" t="s">
        <v>39</v>
      </c>
      <c r="B24" s="0" t="s">
        <v>63</v>
      </c>
      <c r="C24" s="0" t="s">
        <v>64</v>
      </c>
      <c r="D24" s="10" t="n">
        <v>96060506</v>
      </c>
      <c r="E24" s="11" t="n">
        <v>15000</v>
      </c>
      <c r="F24" s="11" t="n">
        <v>0</v>
      </c>
      <c r="G24" s="12" t="n">
        <v>0.01</v>
      </c>
      <c r="H24" s="11" t="n">
        <f aca="false">ROUND(+F24*(1-G24),0)</f>
        <v>0</v>
      </c>
    </row>
    <row r="25" customFormat="false" ht="12.75" hidden="false" customHeight="false" outlineLevel="0" collapsed="false">
      <c r="A25" s="0" t="s">
        <v>39</v>
      </c>
      <c r="B25" s="0" t="s">
        <v>65</v>
      </c>
      <c r="C25" s="0" t="s">
        <v>66</v>
      </c>
      <c r="D25" s="10" t="n">
        <v>481</v>
      </c>
      <c r="E25" s="11" t="n">
        <v>0</v>
      </c>
      <c r="F25" s="11" t="n">
        <v>0</v>
      </c>
      <c r="G25" s="12" t="n">
        <v>0.01</v>
      </c>
      <c r="H25" s="11" t="n">
        <f aca="false">ROUND(+F25*(1-G25),0)</f>
        <v>0</v>
      </c>
    </row>
    <row r="26" customFormat="false" ht="12.75" hidden="false" customHeight="false" outlineLevel="0" collapsed="false">
      <c r="A26" s="0" t="s">
        <v>39</v>
      </c>
      <c r="B26" s="0" t="s">
        <v>40</v>
      </c>
      <c r="C26" s="0" t="s">
        <v>41</v>
      </c>
      <c r="D26" s="10" t="n">
        <v>2880600203</v>
      </c>
      <c r="E26" s="11" t="n">
        <v>5000</v>
      </c>
      <c r="F26" s="11" t="n">
        <v>20000</v>
      </c>
      <c r="G26" s="12" t="n">
        <v>0.01</v>
      </c>
      <c r="H26" s="11" t="n">
        <f aca="false">ROUND(+F26*(1-G26),0)</f>
        <v>19800</v>
      </c>
    </row>
    <row r="27" customFormat="false" ht="12.75" hidden="false" customHeight="false" outlineLevel="0" collapsed="false">
      <c r="A27" s="0" t="s">
        <v>39</v>
      </c>
      <c r="B27" s="0" t="s">
        <v>28</v>
      </c>
      <c r="C27" s="0" t="s">
        <v>42</v>
      </c>
      <c r="D27" s="10" t="s">
        <v>43</v>
      </c>
      <c r="E27" s="11" t="n">
        <v>0</v>
      </c>
      <c r="F27" s="11" t="n">
        <v>0</v>
      </c>
      <c r="G27" s="12" t="n">
        <v>0.01</v>
      </c>
      <c r="H27" s="11" t="n">
        <f aca="false">ROUND(+F27*(1-G27),0)</f>
        <v>0</v>
      </c>
    </row>
    <row r="28" customFormat="false" ht="12.75" hidden="false" customHeight="false" outlineLevel="0" collapsed="false">
      <c r="A28" s="0" t="s">
        <v>39</v>
      </c>
      <c r="B28" s="0" t="s">
        <v>54</v>
      </c>
      <c r="C28" s="0" t="s">
        <v>55</v>
      </c>
      <c r="D28" s="10" t="n">
        <v>24198</v>
      </c>
      <c r="E28" s="11" t="n">
        <v>5000</v>
      </c>
      <c r="F28" s="11" t="n">
        <v>5000</v>
      </c>
      <c r="G28" s="12" t="n">
        <v>0.01</v>
      </c>
      <c r="H28" s="11" t="n">
        <f aca="false">ROUND(+F28*(1-G28),0)</f>
        <v>4950</v>
      </c>
    </row>
    <row r="29" customFormat="false" ht="12.75" hidden="false" customHeight="false" outlineLevel="0" collapsed="false">
      <c r="E29" s="11" t="n">
        <f aca="false">SUM(E17:E28)</f>
        <v>45000</v>
      </c>
      <c r="F29" s="11" t="n">
        <f aca="false">SUM(F17:F28)</f>
        <v>45000</v>
      </c>
      <c r="H29" s="11" t="n">
        <f aca="false">SUM(H17:H28)</f>
        <v>44550</v>
      </c>
    </row>
    <row r="32" customFormat="false" ht="12.75" hidden="false" customHeight="false" outlineLevel="0" collapsed="false">
      <c r="A32" s="4" t="s">
        <v>44</v>
      </c>
      <c r="B32" s="5"/>
      <c r="C32" s="6"/>
    </row>
    <row r="34" customFormat="false" ht="12.75" hidden="false" customHeight="false" outlineLevel="0" collapsed="false">
      <c r="A34" s="7" t="s">
        <v>19</v>
      </c>
      <c r="B34" s="7" t="s">
        <v>20</v>
      </c>
      <c r="C34" s="7" t="s">
        <v>21</v>
      </c>
      <c r="D34" s="7"/>
      <c r="E34" s="7" t="s">
        <v>22</v>
      </c>
      <c r="F34" s="7" t="s">
        <v>23</v>
      </c>
      <c r="G34" s="7" t="s">
        <v>24</v>
      </c>
      <c r="H34" s="7" t="s">
        <v>25</v>
      </c>
    </row>
    <row r="36" customFormat="false" ht="12.75" hidden="false" customHeight="false" outlineLevel="0" collapsed="false">
      <c r="A36" s="0" t="s">
        <v>45</v>
      </c>
      <c r="B36" s="0" t="s">
        <v>46</v>
      </c>
      <c r="C36" s="0" t="n">
        <v>1671</v>
      </c>
      <c r="E36" s="11" t="n">
        <v>44550</v>
      </c>
      <c r="F36" s="11" t="n">
        <f aca="false">+H29</f>
        <v>44550</v>
      </c>
      <c r="H36" s="11" t="n">
        <f aca="false">+F36</f>
        <v>44550</v>
      </c>
    </row>
    <row r="37" customFormat="false" ht="12.75" hidden="false" customHeight="false" outlineLevel="0" collapsed="false">
      <c r="E37" s="11"/>
      <c r="F37" s="11"/>
    </row>
    <row r="38" customFormat="false" ht="12.75" hidden="false" customHeight="false" outlineLevel="0" collapsed="false">
      <c r="E38" s="11"/>
      <c r="F38" s="11"/>
    </row>
    <row r="39" customFormat="false" ht="12.75" hidden="false" customHeight="false" outlineLevel="0" collapsed="false">
      <c r="A39" s="4" t="s">
        <v>47</v>
      </c>
      <c r="B39" s="6"/>
      <c r="E39" s="11"/>
      <c r="F39" s="11"/>
    </row>
    <row r="40" customFormat="false" ht="12.75" hidden="false" customHeight="false" outlineLevel="0" collapsed="false">
      <c r="E40" s="11"/>
      <c r="F40" s="11"/>
    </row>
    <row r="41" customFormat="false" ht="12.75" hidden="false" customHeight="false" outlineLevel="0" collapsed="false">
      <c r="A41" s="0" t="s">
        <v>27</v>
      </c>
      <c r="B41" s="0" t="s">
        <v>28</v>
      </c>
      <c r="C41" s="0" t="s">
        <v>48</v>
      </c>
      <c r="D41" s="0" t="s">
        <v>49</v>
      </c>
      <c r="E41" s="11" t="n">
        <v>0</v>
      </c>
      <c r="F41" s="11" t="n">
        <v>0</v>
      </c>
      <c r="G41" s="12" t="n">
        <v>0</v>
      </c>
      <c r="H41" s="11" t="n">
        <f aca="false">+F41</f>
        <v>0</v>
      </c>
      <c r="I41" s="0" t="s">
        <v>50</v>
      </c>
      <c r="J41" s="0" t="s">
        <v>51</v>
      </c>
    </row>
    <row r="42" customFormat="false" ht="12.75" hidden="false" customHeight="false" outlineLevel="0" collapsed="false">
      <c r="A42" s="0" t="s">
        <v>27</v>
      </c>
      <c r="B42" s="0" t="s">
        <v>40</v>
      </c>
      <c r="C42" s="0" t="s">
        <v>41</v>
      </c>
      <c r="D42" s="10" t="n">
        <v>2880600203</v>
      </c>
      <c r="E42" s="11" t="n">
        <v>0</v>
      </c>
      <c r="F42" s="11" t="n">
        <v>0</v>
      </c>
      <c r="G42" s="12" t="n">
        <v>0</v>
      </c>
      <c r="H42" s="11" t="n">
        <f aca="false">+F42</f>
        <v>0</v>
      </c>
      <c r="I42" s="0" t="s">
        <v>68</v>
      </c>
    </row>
    <row r="43" customFormat="false" ht="13.5" hidden="false" customHeight="false" outlineLevel="0" collapsed="false">
      <c r="E43" s="11" t="n">
        <f aca="false">E41+E42</f>
        <v>0</v>
      </c>
      <c r="F43" s="11" t="n">
        <f aca="false">F41+F42</f>
        <v>0</v>
      </c>
      <c r="G43" s="12" t="s">
        <v>53</v>
      </c>
    </row>
    <row r="44" customFormat="false" ht="13.5" hidden="false" customHeight="false" outlineLevel="0" collapsed="false">
      <c r="A44" s="13" t="s">
        <v>56</v>
      </c>
    </row>
    <row r="45" customFormat="false" ht="12.75" hidden="false" customHeight="false" outlineLevel="0" collapsed="false">
      <c r="A45" s="1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4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17" activeCellId="0" sqref="E17:E2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85"/>
    <col collapsed="false" customWidth="true" hidden="false" outlineLevel="0" max="2" min="2" style="0" width="15.41"/>
    <col collapsed="false" customWidth="true" hidden="false" outlineLevel="0" max="3" min="3" style="0" width="20.85"/>
    <col collapsed="false" customWidth="true" hidden="false" outlineLevel="0" max="5" min="4" style="0" width="15.99"/>
    <col collapsed="false" customWidth="true" hidden="false" outlineLevel="0" max="6" min="6" style="0" width="10.41"/>
    <col collapsed="false" customWidth="true" hidden="false" outlineLevel="0" max="7" min="7" style="0" width="14.28"/>
    <col collapsed="false" customWidth="true" hidden="false" outlineLevel="0" max="9" min="8" style="0" width="10.28"/>
  </cols>
  <sheetData>
    <row r="1" customFormat="false" ht="12.75" hidden="false" customHeight="false" outlineLevel="0" collapsed="false">
      <c r="A1" s="0" t="s">
        <v>0</v>
      </c>
    </row>
    <row r="2" customFormat="false" ht="12.75" hidden="false" customHeight="false" outlineLevel="0" collapsed="false">
      <c r="A2" s="0" t="s">
        <v>1</v>
      </c>
    </row>
    <row r="3" customFormat="false" ht="23.25" hidden="false" customHeight="false" outlineLevel="0" collapsed="false">
      <c r="A3" s="0" t="s">
        <v>2</v>
      </c>
      <c r="J3" s="1"/>
    </row>
    <row r="5" customFormat="false" ht="12.75" hidden="false" customHeight="false" outlineLevel="0" collapsed="false">
      <c r="A5" s="0" t="s">
        <v>3</v>
      </c>
      <c r="B5" s="0" t="s">
        <v>4</v>
      </c>
      <c r="F5" s="0" t="s">
        <v>5</v>
      </c>
      <c r="G5" s="0" t="s">
        <v>6</v>
      </c>
    </row>
    <row r="6" customFormat="false" ht="12.75" hidden="false" customHeight="false" outlineLevel="0" collapsed="false">
      <c r="A6" s="0" t="s">
        <v>7</v>
      </c>
      <c r="B6" s="0" t="s">
        <v>8</v>
      </c>
      <c r="G6" s="0" t="s">
        <v>9</v>
      </c>
    </row>
    <row r="7" customFormat="false" ht="12.75" hidden="false" customHeight="false" outlineLevel="0" collapsed="false">
      <c r="A7" s="0" t="s">
        <v>10</v>
      </c>
      <c r="B7" s="0" t="s">
        <v>11</v>
      </c>
      <c r="G7" s="0" t="s">
        <v>12</v>
      </c>
    </row>
    <row r="8" customFormat="false" ht="12.75" hidden="false" customHeight="false" outlineLevel="0" collapsed="false">
      <c r="A8" s="0" t="s">
        <v>13</v>
      </c>
      <c r="G8" s="0" t="s">
        <v>14</v>
      </c>
    </row>
    <row r="10" customFormat="false" ht="12.75" hidden="false" customHeight="false" outlineLevel="0" collapsed="false">
      <c r="A10" s="0" t="s">
        <v>15</v>
      </c>
      <c r="D10" s="0" t="s">
        <v>16</v>
      </c>
      <c r="F10" s="2" t="n">
        <v>37428</v>
      </c>
      <c r="H10" s="0" t="s">
        <v>17</v>
      </c>
      <c r="I10" s="2" t="n">
        <v>37437</v>
      </c>
    </row>
    <row r="11" customFormat="false" ht="15.75" hidden="false" customHeight="false" outlineLevel="0" collapsed="false">
      <c r="F11" s="3"/>
    </row>
    <row r="13" customFormat="false" ht="12.75" hidden="false" customHeight="false" outlineLevel="0" collapsed="false">
      <c r="A13" s="4" t="s">
        <v>18</v>
      </c>
      <c r="B13" s="5"/>
      <c r="C13" s="6"/>
    </row>
    <row r="15" customFormat="false" ht="12.75" hidden="false" customHeight="false" outlineLevel="0" collapsed="false">
      <c r="B15" s="7" t="s">
        <v>19</v>
      </c>
      <c r="C15" s="7" t="s">
        <v>20</v>
      </c>
      <c r="D15" s="7" t="s">
        <v>21</v>
      </c>
      <c r="E15" s="7" t="s">
        <v>22</v>
      </c>
      <c r="F15" s="7" t="s">
        <v>23</v>
      </c>
      <c r="G15" s="7" t="s">
        <v>24</v>
      </c>
      <c r="H15" s="7" t="s">
        <v>25</v>
      </c>
      <c r="I15" s="8" t="s">
        <v>26</v>
      </c>
    </row>
    <row r="16" customFormat="false" ht="12.75" hidden="false" customHeight="false" outlineLevel="0" collapsed="false">
      <c r="B16" s="9"/>
      <c r="C16" s="9"/>
      <c r="D16" s="9"/>
      <c r="E16" s="9"/>
      <c r="F16" s="9"/>
      <c r="G16" s="9"/>
      <c r="H16" s="9"/>
    </row>
    <row r="17" customFormat="false" ht="12.75" hidden="false" customHeight="false" outlineLevel="0" collapsed="false">
      <c r="A17" s="0" t="s">
        <v>27</v>
      </c>
      <c r="B17" s="0" t="s">
        <v>28</v>
      </c>
      <c r="C17" s="0" t="s">
        <v>29</v>
      </c>
      <c r="D17" s="10" t="s">
        <v>30</v>
      </c>
      <c r="E17" s="11" t="n">
        <v>2000</v>
      </c>
      <c r="F17" s="11" t="n">
        <v>0</v>
      </c>
      <c r="G17" s="12" t="n">
        <v>0.01</v>
      </c>
      <c r="H17" s="11" t="n">
        <f aca="false">ROUND(+F17*(1-G17),0)</f>
        <v>0</v>
      </c>
      <c r="I17" s="0" t="s">
        <v>31</v>
      </c>
    </row>
    <row r="18" customFormat="false" ht="12.75" hidden="false" customHeight="false" outlineLevel="0" collapsed="false">
      <c r="A18" s="0" t="s">
        <v>27</v>
      </c>
      <c r="B18" s="0" t="s">
        <v>32</v>
      </c>
      <c r="C18" s="0" t="s">
        <v>33</v>
      </c>
      <c r="D18" s="10" t="s">
        <v>34</v>
      </c>
      <c r="E18" s="11" t="n">
        <v>8000</v>
      </c>
      <c r="F18" s="11" t="n">
        <v>0</v>
      </c>
      <c r="G18" s="12" t="n">
        <v>0.01</v>
      </c>
      <c r="H18" s="11" t="n">
        <f aca="false">ROUND(+F18*(1-G18),0)</f>
        <v>0</v>
      </c>
    </row>
    <row r="19" customFormat="false" ht="12.75" hidden="false" customHeight="false" outlineLevel="0" collapsed="false">
      <c r="B19" s="0" t="s">
        <v>69</v>
      </c>
      <c r="C19" s="0" t="s">
        <v>70</v>
      </c>
      <c r="D19" s="10" t="n">
        <v>92155</v>
      </c>
      <c r="E19" s="11" t="n">
        <v>0</v>
      </c>
      <c r="F19" s="11" t="n">
        <v>20000</v>
      </c>
      <c r="G19" s="12" t="n">
        <v>0.01</v>
      </c>
      <c r="H19" s="11" t="n">
        <f aca="false">ROUND(+F19*(1-G19),0)</f>
        <v>19800</v>
      </c>
    </row>
    <row r="20" customFormat="false" ht="12.75" hidden="false" customHeight="false" outlineLevel="0" collapsed="false">
      <c r="A20" s="0" t="s">
        <v>27</v>
      </c>
      <c r="B20" s="0" t="s">
        <v>60</v>
      </c>
      <c r="C20" s="0" t="s">
        <v>61</v>
      </c>
      <c r="D20" s="10" t="n">
        <v>3400</v>
      </c>
      <c r="E20" s="11" t="n">
        <v>0</v>
      </c>
      <c r="F20" s="11" t="n">
        <v>0</v>
      </c>
      <c r="G20" s="12" t="n">
        <v>0.01</v>
      </c>
      <c r="H20" s="11" t="n">
        <f aca="false">ROUND(+F20*(1-G20),0)</f>
        <v>0</v>
      </c>
    </row>
    <row r="21" customFormat="false" ht="12.75" hidden="false" customHeight="false" outlineLevel="0" collapsed="false">
      <c r="A21" s="0" t="s">
        <v>27</v>
      </c>
      <c r="B21" s="0" t="s">
        <v>35</v>
      </c>
      <c r="C21" s="0" t="s">
        <v>36</v>
      </c>
      <c r="D21" s="0" t="n">
        <v>108301</v>
      </c>
      <c r="E21" s="11" t="n">
        <v>10000</v>
      </c>
      <c r="F21" s="11" t="n">
        <v>0</v>
      </c>
      <c r="G21" s="12" t="n">
        <v>0.01</v>
      </c>
      <c r="H21" s="11" t="n">
        <f aca="false">ROUND(+F21*(1-G21),0)</f>
        <v>0</v>
      </c>
    </row>
    <row r="22" customFormat="false" ht="12.75" hidden="false" customHeight="false" outlineLevel="0" collapsed="false">
      <c r="A22" s="0" t="s">
        <v>27</v>
      </c>
      <c r="E22" s="11" t="n">
        <v>0</v>
      </c>
      <c r="F22" s="11" t="n">
        <v>0</v>
      </c>
      <c r="G22" s="12"/>
      <c r="H22" s="11"/>
    </row>
    <row r="23" customFormat="false" ht="12.75" hidden="false" customHeight="false" outlineLevel="0" collapsed="false">
      <c r="B23" s="0" t="s">
        <v>35</v>
      </c>
      <c r="C23" s="0" t="s">
        <v>36</v>
      </c>
      <c r="D23" s="0" t="n">
        <v>108301</v>
      </c>
      <c r="E23" s="11" t="n">
        <v>0</v>
      </c>
      <c r="F23" s="11" t="n">
        <v>0</v>
      </c>
      <c r="G23" s="12" t="n">
        <v>0.01</v>
      </c>
      <c r="H23" s="11" t="n">
        <f aca="false">ROUND(+F23*(1-G23),0)</f>
        <v>0</v>
      </c>
    </row>
    <row r="24" customFormat="false" ht="12.75" hidden="false" customHeight="false" outlineLevel="0" collapsed="false">
      <c r="A24" s="0" t="s">
        <v>39</v>
      </c>
      <c r="B24" s="0" t="s">
        <v>63</v>
      </c>
      <c r="C24" s="0" t="s">
        <v>64</v>
      </c>
      <c r="D24" s="10" t="n">
        <v>96060506</v>
      </c>
      <c r="E24" s="11" t="n">
        <v>0</v>
      </c>
      <c r="F24" s="11" t="n">
        <v>15000</v>
      </c>
      <c r="G24" s="12" t="n">
        <v>0.01</v>
      </c>
      <c r="H24" s="11" t="n">
        <f aca="false">ROUND(+F24*(1-G24),0)</f>
        <v>14850</v>
      </c>
    </row>
    <row r="25" customFormat="false" ht="12.75" hidden="false" customHeight="false" outlineLevel="0" collapsed="false">
      <c r="A25" s="0" t="s">
        <v>39</v>
      </c>
      <c r="B25" s="0" t="s">
        <v>65</v>
      </c>
      <c r="C25" s="0" t="s">
        <v>66</v>
      </c>
      <c r="D25" s="10" t="n">
        <v>481</v>
      </c>
      <c r="E25" s="11" t="n">
        <v>0</v>
      </c>
      <c r="F25" s="11" t="n">
        <v>0</v>
      </c>
      <c r="G25" s="12" t="n">
        <v>0.01</v>
      </c>
      <c r="H25" s="11" t="n">
        <f aca="false">ROUND(+F25*(1-G25),0)</f>
        <v>0</v>
      </c>
    </row>
    <row r="26" customFormat="false" ht="12.75" hidden="false" customHeight="false" outlineLevel="0" collapsed="false">
      <c r="A26" s="0" t="s">
        <v>39</v>
      </c>
      <c r="B26" s="0" t="s">
        <v>40</v>
      </c>
      <c r="C26" s="0" t="s">
        <v>41</v>
      </c>
      <c r="D26" s="10" t="n">
        <v>2880600203</v>
      </c>
      <c r="E26" s="11" t="n">
        <v>20000</v>
      </c>
      <c r="F26" s="11" t="n">
        <v>5000</v>
      </c>
      <c r="G26" s="12" t="n">
        <v>0.01</v>
      </c>
      <c r="H26" s="11" t="n">
        <f aca="false">ROUND(+F26*(1-G26),0)</f>
        <v>4950</v>
      </c>
    </row>
    <row r="27" customFormat="false" ht="12.75" hidden="false" customHeight="false" outlineLevel="0" collapsed="false">
      <c r="A27" s="0" t="s">
        <v>39</v>
      </c>
      <c r="B27" s="0" t="s">
        <v>28</v>
      </c>
      <c r="C27" s="0" t="s">
        <v>42</v>
      </c>
      <c r="D27" s="10" t="s">
        <v>43</v>
      </c>
      <c r="E27" s="11" t="n">
        <v>0</v>
      </c>
      <c r="F27" s="11" t="n">
        <v>0</v>
      </c>
      <c r="G27" s="12" t="n">
        <v>0.01</v>
      </c>
      <c r="H27" s="11" t="n">
        <f aca="false">ROUND(+F27*(1-G27),0)</f>
        <v>0</v>
      </c>
    </row>
    <row r="28" customFormat="false" ht="12.75" hidden="false" customHeight="false" outlineLevel="0" collapsed="false">
      <c r="A28" s="0" t="s">
        <v>39</v>
      </c>
      <c r="B28" s="0" t="s">
        <v>54</v>
      </c>
      <c r="C28" s="0" t="s">
        <v>55</v>
      </c>
      <c r="D28" s="10" t="n">
        <v>24198</v>
      </c>
      <c r="E28" s="11" t="n">
        <v>5000</v>
      </c>
      <c r="F28" s="11" t="n">
        <v>5000</v>
      </c>
      <c r="G28" s="12" t="n">
        <v>0.01</v>
      </c>
      <c r="H28" s="11" t="n">
        <f aca="false">ROUND(+F28*(1-G28),0)</f>
        <v>4950</v>
      </c>
    </row>
    <row r="29" customFormat="false" ht="12.75" hidden="false" customHeight="false" outlineLevel="0" collapsed="false">
      <c r="E29" s="11" t="n">
        <f aca="false">SUM(E17:E28)</f>
        <v>45000</v>
      </c>
      <c r="F29" s="11" t="n">
        <f aca="false">SUM(F17:F28)</f>
        <v>45000</v>
      </c>
      <c r="H29" s="11" t="n">
        <f aca="false">SUM(H17:H28)</f>
        <v>44550</v>
      </c>
    </row>
    <row r="32" customFormat="false" ht="12.75" hidden="false" customHeight="false" outlineLevel="0" collapsed="false">
      <c r="A32" s="4" t="s">
        <v>44</v>
      </c>
      <c r="B32" s="5"/>
      <c r="C32" s="6"/>
    </row>
    <row r="34" customFormat="false" ht="12.75" hidden="false" customHeight="false" outlineLevel="0" collapsed="false">
      <c r="A34" s="7" t="s">
        <v>19</v>
      </c>
      <c r="B34" s="7" t="s">
        <v>20</v>
      </c>
      <c r="C34" s="7" t="s">
        <v>21</v>
      </c>
      <c r="D34" s="7"/>
      <c r="E34" s="7" t="s">
        <v>22</v>
      </c>
      <c r="F34" s="7" t="s">
        <v>23</v>
      </c>
      <c r="G34" s="7" t="s">
        <v>24</v>
      </c>
      <c r="H34" s="7" t="s">
        <v>25</v>
      </c>
    </row>
    <row r="36" customFormat="false" ht="12.75" hidden="false" customHeight="false" outlineLevel="0" collapsed="false">
      <c r="A36" s="0" t="s">
        <v>45</v>
      </c>
      <c r="B36" s="0" t="s">
        <v>46</v>
      </c>
      <c r="C36" s="0" t="n">
        <v>1671</v>
      </c>
      <c r="E36" s="11" t="n">
        <v>44550</v>
      </c>
      <c r="F36" s="11" t="n">
        <f aca="false">+H29</f>
        <v>44550</v>
      </c>
      <c r="H36" s="11" t="n">
        <f aca="false">+F36</f>
        <v>44550</v>
      </c>
    </row>
    <row r="37" customFormat="false" ht="12.75" hidden="false" customHeight="false" outlineLevel="0" collapsed="false">
      <c r="E37" s="11"/>
      <c r="F37" s="11"/>
    </row>
    <row r="38" customFormat="false" ht="12.75" hidden="false" customHeight="false" outlineLevel="0" collapsed="false">
      <c r="E38" s="11"/>
      <c r="F38" s="11"/>
    </row>
    <row r="39" customFormat="false" ht="12.75" hidden="false" customHeight="false" outlineLevel="0" collapsed="false">
      <c r="A39" s="4" t="s">
        <v>47</v>
      </c>
      <c r="B39" s="6"/>
      <c r="E39" s="11"/>
      <c r="F39" s="11"/>
    </row>
    <row r="40" customFormat="false" ht="12.75" hidden="false" customHeight="false" outlineLevel="0" collapsed="false">
      <c r="E40" s="11"/>
      <c r="F40" s="11"/>
    </row>
    <row r="41" customFormat="false" ht="12.75" hidden="false" customHeight="false" outlineLevel="0" collapsed="false">
      <c r="A41" s="0" t="s">
        <v>27</v>
      </c>
      <c r="B41" s="0" t="s">
        <v>28</v>
      </c>
      <c r="C41" s="0" t="s">
        <v>48</v>
      </c>
      <c r="D41" s="0" t="s">
        <v>49</v>
      </c>
      <c r="E41" s="11" t="n">
        <v>0</v>
      </c>
      <c r="F41" s="11" t="n">
        <v>0</v>
      </c>
      <c r="G41" s="12" t="n">
        <v>0</v>
      </c>
      <c r="H41" s="11" t="n">
        <f aca="false">+F41</f>
        <v>0</v>
      </c>
      <c r="I41" s="0" t="s">
        <v>50</v>
      </c>
      <c r="J41" s="0" t="s">
        <v>51</v>
      </c>
    </row>
    <row r="42" customFormat="false" ht="12.75" hidden="false" customHeight="false" outlineLevel="0" collapsed="false">
      <c r="A42" s="0" t="s">
        <v>27</v>
      </c>
      <c r="B42" s="0" t="s">
        <v>40</v>
      </c>
      <c r="C42" s="0" t="s">
        <v>41</v>
      </c>
      <c r="D42" s="10" t="n">
        <v>2880600203</v>
      </c>
      <c r="E42" s="11" t="n">
        <v>0</v>
      </c>
      <c r="F42" s="11" t="n">
        <v>0</v>
      </c>
      <c r="G42" s="12" t="n">
        <v>0</v>
      </c>
      <c r="H42" s="11" t="n">
        <f aca="false">+F42</f>
        <v>0</v>
      </c>
      <c r="I42" s="0" t="s">
        <v>68</v>
      </c>
    </row>
    <row r="43" customFormat="false" ht="13.5" hidden="false" customHeight="false" outlineLevel="0" collapsed="false">
      <c r="E43" s="11" t="n">
        <f aca="false">E41+E42</f>
        <v>0</v>
      </c>
      <c r="F43" s="11" t="n">
        <f aca="false">F41+F42</f>
        <v>0</v>
      </c>
      <c r="G43" s="12" t="s">
        <v>53</v>
      </c>
    </row>
    <row r="44" customFormat="false" ht="13.5" hidden="false" customHeight="false" outlineLevel="0" collapsed="false">
      <c r="A44" s="13" t="s">
        <v>56</v>
      </c>
    </row>
    <row r="45" customFormat="false" ht="12.75" hidden="false" customHeight="false" outlineLevel="0" collapsed="false">
      <c r="A45" s="1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4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F11" activeCellId="0" sqref="F1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85"/>
    <col collapsed="false" customWidth="true" hidden="false" outlineLevel="0" max="2" min="2" style="0" width="15.41"/>
    <col collapsed="false" customWidth="true" hidden="false" outlineLevel="0" max="3" min="3" style="0" width="20.85"/>
    <col collapsed="false" customWidth="true" hidden="false" outlineLevel="0" max="5" min="4" style="0" width="15.99"/>
    <col collapsed="false" customWidth="true" hidden="false" outlineLevel="0" max="6" min="6" style="0" width="10.41"/>
    <col collapsed="false" customWidth="true" hidden="false" outlineLevel="0" max="7" min="7" style="0" width="14.28"/>
    <col collapsed="false" customWidth="true" hidden="false" outlineLevel="0" max="9" min="8" style="0" width="10.28"/>
  </cols>
  <sheetData>
    <row r="1" customFormat="false" ht="12.75" hidden="false" customHeight="false" outlineLevel="0" collapsed="false">
      <c r="A1" s="0" t="s">
        <v>0</v>
      </c>
    </row>
    <row r="2" customFormat="false" ht="12.75" hidden="false" customHeight="false" outlineLevel="0" collapsed="false">
      <c r="A2" s="0" t="s">
        <v>1</v>
      </c>
    </row>
    <row r="3" customFormat="false" ht="23.25" hidden="false" customHeight="false" outlineLevel="0" collapsed="false">
      <c r="A3" s="0" t="s">
        <v>2</v>
      </c>
      <c r="J3" s="1"/>
    </row>
    <row r="5" customFormat="false" ht="12.75" hidden="false" customHeight="false" outlineLevel="0" collapsed="false">
      <c r="A5" s="0" t="s">
        <v>3</v>
      </c>
      <c r="B5" s="0" t="s">
        <v>4</v>
      </c>
      <c r="F5" s="0" t="s">
        <v>5</v>
      </c>
      <c r="G5" s="0" t="s">
        <v>6</v>
      </c>
    </row>
    <row r="6" customFormat="false" ht="12.75" hidden="false" customHeight="false" outlineLevel="0" collapsed="false">
      <c r="A6" s="0" t="s">
        <v>7</v>
      </c>
      <c r="B6" s="0" t="s">
        <v>8</v>
      </c>
      <c r="G6" s="0" t="s">
        <v>9</v>
      </c>
    </row>
    <row r="7" customFormat="false" ht="12.75" hidden="false" customHeight="false" outlineLevel="0" collapsed="false">
      <c r="A7" s="0" t="s">
        <v>10</v>
      </c>
      <c r="B7" s="0" t="s">
        <v>11</v>
      </c>
      <c r="G7" s="0" t="s">
        <v>12</v>
      </c>
    </row>
    <row r="8" customFormat="false" ht="12.75" hidden="false" customHeight="false" outlineLevel="0" collapsed="false">
      <c r="A8" s="0" t="s">
        <v>13</v>
      </c>
      <c r="G8" s="0" t="s">
        <v>14</v>
      </c>
    </row>
    <row r="10" customFormat="false" ht="12.75" hidden="false" customHeight="false" outlineLevel="0" collapsed="false">
      <c r="A10" s="0" t="s">
        <v>15</v>
      </c>
      <c r="D10" s="0" t="s">
        <v>16</v>
      </c>
      <c r="F10" s="2" t="n">
        <v>37429</v>
      </c>
      <c r="H10" s="0" t="s">
        <v>17</v>
      </c>
      <c r="I10" s="2" t="n">
        <v>37437</v>
      </c>
    </row>
    <row r="11" customFormat="false" ht="15.75" hidden="false" customHeight="false" outlineLevel="0" collapsed="false">
      <c r="F11" s="3"/>
    </row>
    <row r="13" customFormat="false" ht="12.75" hidden="false" customHeight="false" outlineLevel="0" collapsed="false">
      <c r="A13" s="4" t="s">
        <v>18</v>
      </c>
      <c r="B13" s="5"/>
      <c r="C13" s="6"/>
    </row>
    <row r="15" customFormat="false" ht="12.75" hidden="false" customHeight="false" outlineLevel="0" collapsed="false">
      <c r="B15" s="7" t="s">
        <v>19</v>
      </c>
      <c r="C15" s="7" t="s">
        <v>20</v>
      </c>
      <c r="D15" s="7" t="s">
        <v>21</v>
      </c>
      <c r="E15" s="7" t="s">
        <v>22</v>
      </c>
      <c r="F15" s="7" t="s">
        <v>23</v>
      </c>
      <c r="G15" s="7" t="s">
        <v>24</v>
      </c>
      <c r="H15" s="7" t="s">
        <v>25</v>
      </c>
      <c r="I15" s="8" t="s">
        <v>26</v>
      </c>
    </row>
    <row r="16" customFormat="false" ht="12.75" hidden="false" customHeight="false" outlineLevel="0" collapsed="false">
      <c r="B16" s="9"/>
      <c r="C16" s="9"/>
      <c r="D16" s="9"/>
      <c r="E16" s="9"/>
      <c r="F16" s="9"/>
      <c r="G16" s="9"/>
      <c r="H16" s="9"/>
    </row>
    <row r="17" customFormat="false" ht="12.75" hidden="false" customHeight="false" outlineLevel="0" collapsed="false">
      <c r="A17" s="0" t="s">
        <v>27</v>
      </c>
      <c r="B17" s="0" t="s">
        <v>28</v>
      </c>
      <c r="C17" s="0" t="s">
        <v>29</v>
      </c>
      <c r="D17" s="10" t="s">
        <v>30</v>
      </c>
      <c r="E17" s="11" t="n">
        <v>0</v>
      </c>
      <c r="F17" s="11" t="n">
        <v>2000</v>
      </c>
      <c r="G17" s="12" t="n">
        <v>0.01</v>
      </c>
      <c r="H17" s="11" t="n">
        <f aca="false">ROUND(+F17*(1-G17),0)</f>
        <v>1980</v>
      </c>
      <c r="I17" s="0" t="s">
        <v>31</v>
      </c>
    </row>
    <row r="18" customFormat="false" ht="12.75" hidden="false" customHeight="false" outlineLevel="0" collapsed="false">
      <c r="A18" s="0" t="s">
        <v>27</v>
      </c>
      <c r="B18" s="0" t="s">
        <v>32</v>
      </c>
      <c r="C18" s="0" t="s">
        <v>33</v>
      </c>
      <c r="D18" s="10" t="s">
        <v>34</v>
      </c>
      <c r="E18" s="11" t="n">
        <v>0</v>
      </c>
      <c r="F18" s="11" t="n">
        <v>8000</v>
      </c>
      <c r="G18" s="12" t="n">
        <v>0.01</v>
      </c>
      <c r="H18" s="11" t="n">
        <f aca="false">ROUND(+F18*(1-G18),0)</f>
        <v>7920</v>
      </c>
    </row>
    <row r="19" customFormat="false" ht="12.75" hidden="false" customHeight="false" outlineLevel="0" collapsed="false">
      <c r="B19" s="0" t="s">
        <v>69</v>
      </c>
      <c r="C19" s="0" t="s">
        <v>70</v>
      </c>
      <c r="D19" s="10" t="n">
        <v>92155</v>
      </c>
      <c r="E19" s="11" t="n">
        <v>20000</v>
      </c>
      <c r="F19" s="11" t="n">
        <v>0</v>
      </c>
      <c r="G19" s="12" t="n">
        <v>0.01</v>
      </c>
      <c r="H19" s="11" t="n">
        <f aca="false">ROUND(+F19*(1-G19),0)</f>
        <v>0</v>
      </c>
    </row>
    <row r="20" customFormat="false" ht="12.75" hidden="false" customHeight="false" outlineLevel="0" collapsed="false">
      <c r="A20" s="0" t="s">
        <v>27</v>
      </c>
      <c r="B20" s="0" t="s">
        <v>60</v>
      </c>
      <c r="C20" s="0" t="s">
        <v>61</v>
      </c>
      <c r="D20" s="10" t="n">
        <v>3400</v>
      </c>
      <c r="E20" s="11" t="n">
        <v>0</v>
      </c>
      <c r="F20" s="11" t="n">
        <v>0</v>
      </c>
      <c r="G20" s="12" t="n">
        <v>0.01</v>
      </c>
      <c r="H20" s="11" t="n">
        <f aca="false">ROUND(+F20*(1-G20),0)</f>
        <v>0</v>
      </c>
    </row>
    <row r="21" customFormat="false" ht="12.75" hidden="false" customHeight="false" outlineLevel="0" collapsed="false">
      <c r="A21" s="0" t="s">
        <v>27</v>
      </c>
      <c r="B21" s="0" t="s">
        <v>35</v>
      </c>
      <c r="C21" s="0" t="s">
        <v>36</v>
      </c>
      <c r="D21" s="0" t="n">
        <v>108301</v>
      </c>
      <c r="E21" s="11" t="n">
        <v>0</v>
      </c>
      <c r="F21" s="11" t="n">
        <v>10000</v>
      </c>
      <c r="G21" s="12" t="n">
        <v>0.01</v>
      </c>
      <c r="H21" s="11" t="n">
        <f aca="false">ROUND(+F21*(1-G21),0)</f>
        <v>9900</v>
      </c>
    </row>
    <row r="22" customFormat="false" ht="12.75" hidden="false" customHeight="false" outlineLevel="0" collapsed="false">
      <c r="A22" s="0" t="s">
        <v>27</v>
      </c>
      <c r="E22" s="11" t="n">
        <v>0</v>
      </c>
      <c r="F22" s="11" t="n">
        <v>0</v>
      </c>
      <c r="G22" s="12"/>
      <c r="H22" s="11"/>
    </row>
    <row r="23" customFormat="false" ht="12.75" hidden="false" customHeight="false" outlineLevel="0" collapsed="false">
      <c r="B23" s="0" t="s">
        <v>35</v>
      </c>
      <c r="C23" s="0" t="s">
        <v>36</v>
      </c>
      <c r="D23" s="0" t="n">
        <v>108301</v>
      </c>
      <c r="E23" s="11" t="n">
        <v>0</v>
      </c>
      <c r="F23" s="11" t="n">
        <v>0</v>
      </c>
      <c r="G23" s="12" t="n">
        <v>0.01</v>
      </c>
      <c r="H23" s="11" t="n">
        <f aca="false">ROUND(+F23*(1-G23),0)</f>
        <v>0</v>
      </c>
    </row>
    <row r="24" customFormat="false" ht="12.75" hidden="false" customHeight="false" outlineLevel="0" collapsed="false">
      <c r="A24" s="0" t="s">
        <v>39</v>
      </c>
      <c r="B24" s="0" t="s">
        <v>63</v>
      </c>
      <c r="C24" s="0" t="s">
        <v>64</v>
      </c>
      <c r="D24" s="10" t="n">
        <v>96060506</v>
      </c>
      <c r="E24" s="11" t="n">
        <v>15000</v>
      </c>
      <c r="F24" s="11" t="n">
        <v>0</v>
      </c>
      <c r="G24" s="12" t="n">
        <v>0.01</v>
      </c>
      <c r="H24" s="11" t="n">
        <f aca="false">ROUND(+F24*(1-G24),0)</f>
        <v>0</v>
      </c>
    </row>
    <row r="25" customFormat="false" ht="12.75" hidden="false" customHeight="false" outlineLevel="0" collapsed="false">
      <c r="A25" s="0" t="s">
        <v>39</v>
      </c>
      <c r="B25" s="0" t="s">
        <v>65</v>
      </c>
      <c r="C25" s="0" t="s">
        <v>66</v>
      </c>
      <c r="D25" s="10" t="n">
        <v>481</v>
      </c>
      <c r="E25" s="11" t="n">
        <v>0</v>
      </c>
      <c r="F25" s="11" t="n">
        <v>0</v>
      </c>
      <c r="G25" s="12" t="n">
        <v>0.01</v>
      </c>
      <c r="H25" s="11" t="n">
        <f aca="false">ROUND(+F25*(1-G25),0)</f>
        <v>0</v>
      </c>
    </row>
    <row r="26" customFormat="false" ht="12.75" hidden="false" customHeight="false" outlineLevel="0" collapsed="false">
      <c r="A26" s="0" t="s">
        <v>39</v>
      </c>
      <c r="B26" s="0" t="s">
        <v>40</v>
      </c>
      <c r="C26" s="0" t="s">
        <v>41</v>
      </c>
      <c r="D26" s="10" t="n">
        <v>2880600203</v>
      </c>
      <c r="E26" s="11" t="n">
        <v>5000</v>
      </c>
      <c r="F26" s="11" t="n">
        <v>20000</v>
      </c>
      <c r="G26" s="12" t="n">
        <v>0.01</v>
      </c>
      <c r="H26" s="11" t="n">
        <f aca="false">ROUND(+F26*(1-G26),0)</f>
        <v>19800</v>
      </c>
    </row>
    <row r="27" customFormat="false" ht="12.75" hidden="false" customHeight="false" outlineLevel="0" collapsed="false">
      <c r="A27" s="0" t="s">
        <v>39</v>
      </c>
      <c r="B27" s="0" t="s">
        <v>28</v>
      </c>
      <c r="C27" s="0" t="s">
        <v>42</v>
      </c>
      <c r="D27" s="10" t="s">
        <v>43</v>
      </c>
      <c r="E27" s="11" t="n">
        <v>0</v>
      </c>
      <c r="F27" s="11" t="n">
        <v>0</v>
      </c>
      <c r="G27" s="12" t="n">
        <v>0.01</v>
      </c>
      <c r="H27" s="11" t="n">
        <f aca="false">ROUND(+F27*(1-G27),0)</f>
        <v>0</v>
      </c>
    </row>
    <row r="28" customFormat="false" ht="12.75" hidden="false" customHeight="false" outlineLevel="0" collapsed="false">
      <c r="A28" s="0" t="s">
        <v>39</v>
      </c>
      <c r="B28" s="0" t="s">
        <v>54</v>
      </c>
      <c r="C28" s="0" t="s">
        <v>55</v>
      </c>
      <c r="D28" s="10" t="n">
        <v>24198</v>
      </c>
      <c r="E28" s="11" t="n">
        <v>5000</v>
      </c>
      <c r="F28" s="11" t="n">
        <v>5000</v>
      </c>
      <c r="G28" s="12" t="n">
        <v>0.01</v>
      </c>
      <c r="H28" s="11" t="n">
        <f aca="false">ROUND(+F28*(1-G28),0)</f>
        <v>4950</v>
      </c>
    </row>
    <row r="29" customFormat="false" ht="12.75" hidden="false" customHeight="false" outlineLevel="0" collapsed="false">
      <c r="E29" s="11" t="n">
        <f aca="false">SUM(E17:E28)</f>
        <v>45000</v>
      </c>
      <c r="F29" s="11" t="n">
        <f aca="false">SUM(F17:F28)</f>
        <v>45000</v>
      </c>
      <c r="H29" s="11" t="n">
        <f aca="false">SUM(H17:H28)</f>
        <v>44550</v>
      </c>
    </row>
    <row r="32" customFormat="false" ht="12.75" hidden="false" customHeight="false" outlineLevel="0" collapsed="false">
      <c r="A32" s="4" t="s">
        <v>44</v>
      </c>
      <c r="B32" s="5"/>
      <c r="C32" s="6"/>
    </row>
    <row r="34" customFormat="false" ht="12.75" hidden="false" customHeight="false" outlineLevel="0" collapsed="false">
      <c r="A34" s="7" t="s">
        <v>19</v>
      </c>
      <c r="B34" s="7" t="s">
        <v>20</v>
      </c>
      <c r="C34" s="7" t="s">
        <v>21</v>
      </c>
      <c r="D34" s="7"/>
      <c r="E34" s="7" t="s">
        <v>22</v>
      </c>
      <c r="F34" s="7" t="s">
        <v>23</v>
      </c>
      <c r="G34" s="7" t="s">
        <v>24</v>
      </c>
      <c r="H34" s="7" t="s">
        <v>25</v>
      </c>
    </row>
    <row r="36" customFormat="false" ht="12.75" hidden="false" customHeight="false" outlineLevel="0" collapsed="false">
      <c r="A36" s="0" t="s">
        <v>45</v>
      </c>
      <c r="B36" s="0" t="s">
        <v>46</v>
      </c>
      <c r="C36" s="0" t="n">
        <v>1671</v>
      </c>
      <c r="E36" s="11" t="n">
        <v>44550</v>
      </c>
      <c r="F36" s="11" t="n">
        <f aca="false">+H29</f>
        <v>44550</v>
      </c>
      <c r="H36" s="11" t="n">
        <f aca="false">+F36</f>
        <v>44550</v>
      </c>
    </row>
    <row r="37" customFormat="false" ht="12.75" hidden="false" customHeight="false" outlineLevel="0" collapsed="false">
      <c r="E37" s="11"/>
      <c r="F37" s="11"/>
    </row>
    <row r="38" customFormat="false" ht="12.75" hidden="false" customHeight="false" outlineLevel="0" collapsed="false">
      <c r="E38" s="11"/>
      <c r="F38" s="11"/>
    </row>
    <row r="39" customFormat="false" ht="12.75" hidden="false" customHeight="false" outlineLevel="0" collapsed="false">
      <c r="A39" s="4" t="s">
        <v>47</v>
      </c>
      <c r="B39" s="6"/>
      <c r="E39" s="11"/>
      <c r="F39" s="11"/>
    </row>
    <row r="40" customFormat="false" ht="12.75" hidden="false" customHeight="false" outlineLevel="0" collapsed="false">
      <c r="E40" s="11"/>
      <c r="F40" s="11"/>
    </row>
    <row r="41" customFormat="false" ht="12.75" hidden="false" customHeight="false" outlineLevel="0" collapsed="false">
      <c r="A41" s="0" t="s">
        <v>27</v>
      </c>
      <c r="B41" s="0" t="s">
        <v>28</v>
      </c>
      <c r="C41" s="0" t="s">
        <v>48</v>
      </c>
      <c r="D41" s="0" t="s">
        <v>49</v>
      </c>
      <c r="E41" s="11" t="n">
        <v>0</v>
      </c>
      <c r="F41" s="11" t="n">
        <v>0</v>
      </c>
      <c r="G41" s="12" t="n">
        <v>0</v>
      </c>
      <c r="H41" s="11" t="n">
        <f aca="false">+F41</f>
        <v>0</v>
      </c>
      <c r="I41" s="0" t="s">
        <v>50</v>
      </c>
      <c r="J41" s="0" t="s">
        <v>51</v>
      </c>
    </row>
    <row r="42" customFormat="false" ht="12.75" hidden="false" customHeight="false" outlineLevel="0" collapsed="false">
      <c r="A42" s="0" t="s">
        <v>27</v>
      </c>
      <c r="B42" s="0" t="s">
        <v>40</v>
      </c>
      <c r="C42" s="0" t="s">
        <v>41</v>
      </c>
      <c r="D42" s="10" t="n">
        <v>2880600203</v>
      </c>
      <c r="E42" s="11" t="n">
        <v>0</v>
      </c>
      <c r="F42" s="11" t="n">
        <v>0</v>
      </c>
      <c r="G42" s="12" t="n">
        <v>0</v>
      </c>
      <c r="H42" s="11" t="n">
        <f aca="false">+F42</f>
        <v>0</v>
      </c>
      <c r="I42" s="0" t="s">
        <v>68</v>
      </c>
    </row>
    <row r="43" customFormat="false" ht="13.5" hidden="false" customHeight="false" outlineLevel="0" collapsed="false">
      <c r="E43" s="11" t="n">
        <f aca="false">E41+E42</f>
        <v>0</v>
      </c>
      <c r="F43" s="11" t="n">
        <f aca="false">F41+F42</f>
        <v>0</v>
      </c>
      <c r="G43" s="12" t="s">
        <v>53</v>
      </c>
    </row>
    <row r="44" customFormat="false" ht="13.5" hidden="false" customHeight="false" outlineLevel="0" collapsed="false">
      <c r="A44" s="13" t="s">
        <v>56</v>
      </c>
    </row>
    <row r="45" customFormat="false" ht="12.75" hidden="false" customHeight="false" outlineLevel="0" collapsed="false">
      <c r="A45" s="1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4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1" activeCellId="0" sqref="B1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85"/>
    <col collapsed="false" customWidth="true" hidden="false" outlineLevel="0" max="2" min="2" style="0" width="15.41"/>
    <col collapsed="false" customWidth="true" hidden="false" outlineLevel="0" max="3" min="3" style="0" width="20.85"/>
    <col collapsed="false" customWidth="true" hidden="false" outlineLevel="0" max="5" min="4" style="0" width="15.99"/>
    <col collapsed="false" customWidth="true" hidden="false" outlineLevel="0" max="6" min="6" style="0" width="10.41"/>
    <col collapsed="false" customWidth="true" hidden="false" outlineLevel="0" max="7" min="7" style="0" width="14.28"/>
    <col collapsed="false" customWidth="true" hidden="false" outlineLevel="0" max="9" min="8" style="0" width="10.28"/>
  </cols>
  <sheetData>
    <row r="1" customFormat="false" ht="12.75" hidden="false" customHeight="false" outlineLevel="0" collapsed="false">
      <c r="A1" s="0" t="s">
        <v>0</v>
      </c>
    </row>
    <row r="2" customFormat="false" ht="12.75" hidden="false" customHeight="false" outlineLevel="0" collapsed="false">
      <c r="A2" s="0" t="s">
        <v>1</v>
      </c>
    </row>
    <row r="3" customFormat="false" ht="23.25" hidden="false" customHeight="false" outlineLevel="0" collapsed="false">
      <c r="A3" s="0" t="s">
        <v>2</v>
      </c>
      <c r="J3" s="1"/>
    </row>
    <row r="5" customFormat="false" ht="12.75" hidden="false" customHeight="false" outlineLevel="0" collapsed="false">
      <c r="A5" s="0" t="s">
        <v>3</v>
      </c>
      <c r="B5" s="0" t="s">
        <v>4</v>
      </c>
      <c r="F5" s="0" t="s">
        <v>5</v>
      </c>
      <c r="G5" s="0" t="s">
        <v>6</v>
      </c>
    </row>
    <row r="6" customFormat="false" ht="12.75" hidden="false" customHeight="false" outlineLevel="0" collapsed="false">
      <c r="A6" s="0" t="s">
        <v>7</v>
      </c>
      <c r="B6" s="0" t="s">
        <v>8</v>
      </c>
      <c r="G6" s="0" t="s">
        <v>9</v>
      </c>
    </row>
    <row r="7" customFormat="false" ht="12.75" hidden="false" customHeight="false" outlineLevel="0" collapsed="false">
      <c r="A7" s="0" t="s">
        <v>10</v>
      </c>
      <c r="B7" s="0" t="s">
        <v>11</v>
      </c>
      <c r="G7" s="0" t="s">
        <v>12</v>
      </c>
    </row>
    <row r="8" customFormat="false" ht="12.75" hidden="false" customHeight="false" outlineLevel="0" collapsed="false">
      <c r="A8" s="0" t="s">
        <v>13</v>
      </c>
      <c r="G8" s="0" t="s">
        <v>14</v>
      </c>
    </row>
    <row r="10" customFormat="false" ht="12.75" hidden="false" customHeight="false" outlineLevel="0" collapsed="false">
      <c r="A10" s="0" t="s">
        <v>15</v>
      </c>
      <c r="D10" s="0" t="s">
        <v>16</v>
      </c>
      <c r="F10" s="2" t="n">
        <v>37411</v>
      </c>
      <c r="H10" s="0" t="s">
        <v>17</v>
      </c>
      <c r="I10" s="2" t="n">
        <v>37437</v>
      </c>
    </row>
    <row r="11" customFormat="false" ht="15.75" hidden="false" customHeight="false" outlineLevel="0" collapsed="false">
      <c r="F11" s="3"/>
    </row>
    <row r="13" customFormat="false" ht="12.75" hidden="false" customHeight="false" outlineLevel="0" collapsed="false">
      <c r="A13" s="4" t="s">
        <v>18</v>
      </c>
      <c r="B13" s="5"/>
      <c r="C13" s="6"/>
    </row>
    <row r="15" customFormat="false" ht="12.75" hidden="false" customHeight="false" outlineLevel="0" collapsed="false">
      <c r="B15" s="7" t="s">
        <v>19</v>
      </c>
      <c r="C15" s="7" t="s">
        <v>20</v>
      </c>
      <c r="D15" s="7" t="s">
        <v>21</v>
      </c>
      <c r="E15" s="7" t="s">
        <v>22</v>
      </c>
      <c r="F15" s="7" t="s">
        <v>23</v>
      </c>
      <c r="G15" s="7" t="s">
        <v>24</v>
      </c>
      <c r="H15" s="7" t="s">
        <v>25</v>
      </c>
      <c r="I15" s="8" t="s">
        <v>26</v>
      </c>
    </row>
    <row r="16" customFormat="false" ht="12.75" hidden="false" customHeight="false" outlineLevel="0" collapsed="false">
      <c r="B16" s="9"/>
      <c r="C16" s="9"/>
      <c r="D16" s="9"/>
      <c r="E16" s="9"/>
      <c r="F16" s="9"/>
      <c r="G16" s="9"/>
      <c r="H16" s="9"/>
    </row>
    <row r="17" customFormat="false" ht="12.75" hidden="false" customHeight="false" outlineLevel="0" collapsed="false">
      <c r="A17" s="0" t="s">
        <v>27</v>
      </c>
      <c r="B17" s="0" t="s">
        <v>28</v>
      </c>
      <c r="C17" s="0" t="s">
        <v>29</v>
      </c>
      <c r="D17" s="10" t="s">
        <v>30</v>
      </c>
      <c r="E17" s="11" t="n">
        <v>2000</v>
      </c>
      <c r="F17" s="11" t="n">
        <v>2000</v>
      </c>
      <c r="G17" s="12" t="n">
        <v>0.01</v>
      </c>
      <c r="H17" s="11" t="n">
        <f aca="false">ROUND(+F17*(1-G17),0)</f>
        <v>1980</v>
      </c>
      <c r="I17" s="0" t="s">
        <v>31</v>
      </c>
    </row>
    <row r="18" customFormat="false" ht="12.75" hidden="false" customHeight="false" outlineLevel="0" collapsed="false">
      <c r="A18" s="0" t="s">
        <v>27</v>
      </c>
      <c r="B18" s="0" t="s">
        <v>32</v>
      </c>
      <c r="C18" s="0" t="s">
        <v>33</v>
      </c>
      <c r="D18" s="10" t="s">
        <v>34</v>
      </c>
      <c r="E18" s="11" t="n">
        <v>8000</v>
      </c>
      <c r="F18" s="11" t="n">
        <v>8000</v>
      </c>
      <c r="G18" s="12" t="n">
        <v>0.01</v>
      </c>
      <c r="H18" s="11" t="n">
        <f aca="false">ROUND(+F18*(1-G18),0)</f>
        <v>7920</v>
      </c>
    </row>
    <row r="19" customFormat="false" ht="12.75" hidden="false" customHeight="false" outlineLevel="0" collapsed="false">
      <c r="A19" s="0" t="s">
        <v>27</v>
      </c>
      <c r="B19" s="0" t="s">
        <v>35</v>
      </c>
      <c r="C19" s="0" t="s">
        <v>36</v>
      </c>
      <c r="D19" s="0" t="n">
        <v>107903</v>
      </c>
      <c r="E19" s="11" t="n">
        <v>10000</v>
      </c>
      <c r="F19" s="11" t="n">
        <v>0</v>
      </c>
      <c r="G19" s="12" t="n">
        <v>0.01</v>
      </c>
      <c r="H19" s="11" t="n">
        <f aca="false">ROUND(+F19*(1-G19),0)</f>
        <v>0</v>
      </c>
    </row>
    <row r="20" customFormat="false" ht="12.75" hidden="false" customHeight="false" outlineLevel="0" collapsed="false">
      <c r="E20" s="11"/>
      <c r="F20" s="11"/>
      <c r="G20" s="12"/>
      <c r="H20" s="11"/>
    </row>
    <row r="21" customFormat="false" ht="12.75" hidden="false" customHeight="false" outlineLevel="0" collapsed="false">
      <c r="B21" s="0" t="s">
        <v>35</v>
      </c>
      <c r="C21" s="0" t="s">
        <v>36</v>
      </c>
      <c r="D21" s="0" t="n">
        <v>108301</v>
      </c>
      <c r="E21" s="11" t="n">
        <v>0</v>
      </c>
      <c r="F21" s="11" t="n">
        <v>10000</v>
      </c>
      <c r="G21" s="12" t="n">
        <v>0.01</v>
      </c>
      <c r="H21" s="11" t="n">
        <f aca="false">ROUND(+F21*(1-G21),0)</f>
        <v>9900</v>
      </c>
    </row>
    <row r="22" customFormat="false" ht="12.75" hidden="false" customHeight="false" outlineLevel="0" collapsed="false">
      <c r="B22" s="0" t="s">
        <v>40</v>
      </c>
      <c r="C22" s="0" t="s">
        <v>41</v>
      </c>
      <c r="D22" s="10" t="s">
        <v>30</v>
      </c>
      <c r="E22" s="11" t="n">
        <v>0</v>
      </c>
      <c r="F22" s="11" t="n">
        <v>0</v>
      </c>
      <c r="G22" s="12" t="n">
        <v>0.01</v>
      </c>
      <c r="H22" s="11" t="n">
        <f aca="false">ROUND(+F22*(1-G22),0)</f>
        <v>0</v>
      </c>
    </row>
    <row r="23" customFormat="false" ht="12.75" hidden="false" customHeight="false" outlineLevel="0" collapsed="false">
      <c r="A23" s="0" t="s">
        <v>39</v>
      </c>
      <c r="B23" s="0" t="s">
        <v>40</v>
      </c>
      <c r="C23" s="0" t="s">
        <v>41</v>
      </c>
      <c r="D23" s="10" t="n">
        <v>2880600203</v>
      </c>
      <c r="E23" s="11" t="n">
        <v>5000</v>
      </c>
      <c r="F23" s="11" t="n">
        <v>5000</v>
      </c>
      <c r="G23" s="12" t="n">
        <v>0.01</v>
      </c>
      <c r="H23" s="11" t="n">
        <f aca="false">ROUND(+F23*(1-G23),0)</f>
        <v>4950</v>
      </c>
    </row>
    <row r="24" customFormat="false" ht="12.75" hidden="false" customHeight="false" outlineLevel="0" collapsed="false">
      <c r="A24" s="0" t="s">
        <v>39</v>
      </c>
      <c r="B24" s="0" t="s">
        <v>28</v>
      </c>
      <c r="C24" s="0" t="s">
        <v>42</v>
      </c>
      <c r="D24" s="10" t="s">
        <v>43</v>
      </c>
      <c r="E24" s="11" t="n">
        <v>15000</v>
      </c>
      <c r="F24" s="11" t="n">
        <v>15000</v>
      </c>
      <c r="G24" s="12" t="n">
        <v>0.01</v>
      </c>
      <c r="H24" s="11" t="n">
        <f aca="false">ROUND(+F24*(1-G24),0)</f>
        <v>14850</v>
      </c>
    </row>
    <row r="25" customFormat="false" ht="12.75" hidden="false" customHeight="false" outlineLevel="0" collapsed="false">
      <c r="B25" s="0" t="s">
        <v>54</v>
      </c>
      <c r="C25" s="0" t="s">
        <v>55</v>
      </c>
      <c r="D25" s="10" t="n">
        <v>24198</v>
      </c>
      <c r="E25" s="11" t="n">
        <v>5000</v>
      </c>
      <c r="F25" s="11" t="n">
        <v>5000</v>
      </c>
      <c r="G25" s="12" t="n">
        <v>0.01</v>
      </c>
      <c r="H25" s="11" t="n">
        <f aca="false">ROUND(+F25*(1-G25),0)</f>
        <v>4950</v>
      </c>
    </row>
    <row r="26" customFormat="false" ht="12.75" hidden="false" customHeight="false" outlineLevel="0" collapsed="false">
      <c r="E26" s="11" t="n">
        <f aca="false">SUM(E17:E25)</f>
        <v>45000</v>
      </c>
      <c r="F26" s="11" t="n">
        <f aca="false">SUM(F17:F25)</f>
        <v>45000</v>
      </c>
      <c r="H26" s="11" t="n">
        <f aca="false">SUM(H17:H25)</f>
        <v>44550</v>
      </c>
    </row>
    <row r="29" customFormat="false" ht="12.75" hidden="false" customHeight="false" outlineLevel="0" collapsed="false">
      <c r="A29" s="4" t="s">
        <v>44</v>
      </c>
      <c r="B29" s="5"/>
      <c r="C29" s="6"/>
    </row>
    <row r="31" customFormat="false" ht="12.75" hidden="false" customHeight="false" outlineLevel="0" collapsed="false">
      <c r="A31" s="7" t="s">
        <v>19</v>
      </c>
      <c r="B31" s="7" t="s">
        <v>20</v>
      </c>
      <c r="C31" s="7" t="s">
        <v>21</v>
      </c>
      <c r="D31" s="7"/>
      <c r="E31" s="7" t="s">
        <v>22</v>
      </c>
      <c r="F31" s="7" t="s">
        <v>23</v>
      </c>
      <c r="G31" s="7" t="s">
        <v>24</v>
      </c>
      <c r="H31" s="7" t="s">
        <v>25</v>
      </c>
    </row>
    <row r="33" customFormat="false" ht="12.75" hidden="false" customHeight="false" outlineLevel="0" collapsed="false">
      <c r="A33" s="0" t="s">
        <v>45</v>
      </c>
      <c r="B33" s="0" t="s">
        <v>46</v>
      </c>
      <c r="C33" s="0" t="n">
        <v>1671</v>
      </c>
      <c r="E33" s="11" t="n">
        <v>44550</v>
      </c>
      <c r="F33" s="11" t="n">
        <f aca="false">+H26</f>
        <v>44550</v>
      </c>
      <c r="H33" s="11" t="n">
        <f aca="false">+F33</f>
        <v>44550</v>
      </c>
    </row>
    <row r="34" customFormat="false" ht="12.75" hidden="false" customHeight="false" outlineLevel="0" collapsed="false">
      <c r="E34" s="11"/>
      <c r="F34" s="11"/>
    </row>
    <row r="35" customFormat="false" ht="12.75" hidden="false" customHeight="false" outlineLevel="0" collapsed="false">
      <c r="E35" s="11"/>
      <c r="F35" s="11"/>
    </row>
    <row r="36" customFormat="false" ht="12.75" hidden="false" customHeight="false" outlineLevel="0" collapsed="false">
      <c r="A36" s="4" t="s">
        <v>47</v>
      </c>
      <c r="B36" s="6"/>
      <c r="E36" s="11"/>
      <c r="F36" s="11"/>
    </row>
    <row r="37" customFormat="false" ht="12.75" hidden="false" customHeight="false" outlineLevel="0" collapsed="false">
      <c r="E37" s="11"/>
      <c r="F37" s="11"/>
    </row>
    <row r="38" customFormat="false" ht="12.75" hidden="false" customHeight="false" outlineLevel="0" collapsed="false">
      <c r="A38" s="0" t="s">
        <v>27</v>
      </c>
      <c r="B38" s="0" t="s">
        <v>28</v>
      </c>
      <c r="C38" s="0" t="s">
        <v>48</v>
      </c>
      <c r="D38" s="0" t="s">
        <v>49</v>
      </c>
      <c r="E38" s="11" t="n">
        <v>0</v>
      </c>
      <c r="F38" s="11" t="n">
        <v>0</v>
      </c>
      <c r="G38" s="12" t="n">
        <v>0</v>
      </c>
      <c r="H38" s="11" t="n">
        <f aca="false">+F38</f>
        <v>0</v>
      </c>
      <c r="I38" s="0" t="s">
        <v>50</v>
      </c>
      <c r="J38" s="0" t="s">
        <v>51</v>
      </c>
    </row>
    <row r="39" customFormat="false" ht="12.75" hidden="false" customHeight="false" outlineLevel="0" collapsed="false">
      <c r="A39" s="0" t="s">
        <v>27</v>
      </c>
      <c r="B39" s="0" t="s">
        <v>28</v>
      </c>
      <c r="C39" s="0" t="s">
        <v>48</v>
      </c>
      <c r="D39" s="0" t="s">
        <v>49</v>
      </c>
      <c r="E39" s="11" t="n">
        <v>0</v>
      </c>
      <c r="F39" s="11" t="n">
        <v>0</v>
      </c>
      <c r="G39" s="12" t="n">
        <v>0</v>
      </c>
      <c r="H39" s="11" t="n">
        <f aca="false">+F39</f>
        <v>0</v>
      </c>
      <c r="I39" s="0" t="s">
        <v>52</v>
      </c>
    </row>
    <row r="40" customFormat="false" ht="13.5" hidden="false" customHeight="false" outlineLevel="0" collapsed="false">
      <c r="E40" s="11" t="n">
        <f aca="false">E38+E39</f>
        <v>0</v>
      </c>
      <c r="F40" s="11" t="n">
        <f aca="false">F38+F39</f>
        <v>0</v>
      </c>
      <c r="G40" s="12" t="s">
        <v>53</v>
      </c>
    </row>
    <row r="41" customFormat="false" ht="13.5" hidden="false" customHeight="false" outlineLevel="0" collapsed="false">
      <c r="A41" s="13" t="s">
        <v>56</v>
      </c>
    </row>
    <row r="42" customFormat="false" ht="12.75" hidden="false" customHeight="false" outlineLevel="0" collapsed="false">
      <c r="A42" s="14" t="s">
        <v>57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4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10" activeCellId="0" sqref="E1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85"/>
    <col collapsed="false" customWidth="true" hidden="false" outlineLevel="0" max="2" min="2" style="0" width="15.41"/>
    <col collapsed="false" customWidth="true" hidden="false" outlineLevel="0" max="3" min="3" style="0" width="20.85"/>
    <col collapsed="false" customWidth="true" hidden="false" outlineLevel="0" max="5" min="4" style="0" width="15.99"/>
    <col collapsed="false" customWidth="true" hidden="false" outlineLevel="0" max="6" min="6" style="0" width="10.41"/>
    <col collapsed="false" customWidth="true" hidden="false" outlineLevel="0" max="7" min="7" style="0" width="14.28"/>
    <col collapsed="false" customWidth="true" hidden="false" outlineLevel="0" max="9" min="8" style="0" width="10.28"/>
  </cols>
  <sheetData>
    <row r="1" customFormat="false" ht="12.75" hidden="false" customHeight="false" outlineLevel="0" collapsed="false">
      <c r="A1" s="0" t="s">
        <v>0</v>
      </c>
    </row>
    <row r="2" customFormat="false" ht="12.75" hidden="false" customHeight="false" outlineLevel="0" collapsed="false">
      <c r="A2" s="0" t="s">
        <v>1</v>
      </c>
    </row>
    <row r="3" customFormat="false" ht="23.25" hidden="false" customHeight="false" outlineLevel="0" collapsed="false">
      <c r="A3" s="0" t="s">
        <v>2</v>
      </c>
      <c r="J3" s="1"/>
    </row>
    <row r="5" customFormat="false" ht="12.75" hidden="false" customHeight="false" outlineLevel="0" collapsed="false">
      <c r="A5" s="0" t="s">
        <v>3</v>
      </c>
      <c r="B5" s="0" t="s">
        <v>4</v>
      </c>
      <c r="F5" s="0" t="s">
        <v>5</v>
      </c>
      <c r="G5" s="0" t="s">
        <v>6</v>
      </c>
    </row>
    <row r="6" customFormat="false" ht="12.75" hidden="false" customHeight="false" outlineLevel="0" collapsed="false">
      <c r="A6" s="0" t="s">
        <v>7</v>
      </c>
      <c r="B6" s="0" t="s">
        <v>8</v>
      </c>
      <c r="G6" s="0" t="s">
        <v>9</v>
      </c>
    </row>
    <row r="7" customFormat="false" ht="12.75" hidden="false" customHeight="false" outlineLevel="0" collapsed="false">
      <c r="A7" s="0" t="s">
        <v>10</v>
      </c>
      <c r="B7" s="0" t="s">
        <v>11</v>
      </c>
      <c r="G7" s="0" t="s">
        <v>12</v>
      </c>
    </row>
    <row r="8" customFormat="false" ht="12.75" hidden="false" customHeight="false" outlineLevel="0" collapsed="false">
      <c r="A8" s="0" t="s">
        <v>13</v>
      </c>
      <c r="G8" s="0" t="s">
        <v>14</v>
      </c>
    </row>
    <row r="10" customFormat="false" ht="12.75" hidden="false" customHeight="false" outlineLevel="0" collapsed="false">
      <c r="A10" s="0" t="s">
        <v>15</v>
      </c>
      <c r="D10" s="0" t="s">
        <v>16</v>
      </c>
      <c r="F10" s="2" t="n">
        <v>37411</v>
      </c>
      <c r="H10" s="0" t="s">
        <v>17</v>
      </c>
      <c r="I10" s="2" t="n">
        <v>37437</v>
      </c>
    </row>
    <row r="11" customFormat="false" ht="15.75" hidden="false" customHeight="false" outlineLevel="0" collapsed="false">
      <c r="F11" s="3"/>
    </row>
    <row r="13" customFormat="false" ht="12.75" hidden="false" customHeight="false" outlineLevel="0" collapsed="false">
      <c r="A13" s="4" t="s">
        <v>18</v>
      </c>
      <c r="B13" s="5"/>
      <c r="C13" s="6"/>
    </row>
    <row r="15" customFormat="false" ht="12.75" hidden="false" customHeight="false" outlineLevel="0" collapsed="false">
      <c r="B15" s="7" t="s">
        <v>19</v>
      </c>
      <c r="C15" s="7" t="s">
        <v>20</v>
      </c>
      <c r="D15" s="7" t="s">
        <v>21</v>
      </c>
      <c r="E15" s="7" t="s">
        <v>22</v>
      </c>
      <c r="F15" s="7" t="s">
        <v>23</v>
      </c>
      <c r="G15" s="7" t="s">
        <v>24</v>
      </c>
      <c r="H15" s="7" t="s">
        <v>25</v>
      </c>
      <c r="I15" s="8" t="s">
        <v>26</v>
      </c>
    </row>
    <row r="16" customFormat="false" ht="12.75" hidden="false" customHeight="false" outlineLevel="0" collapsed="false">
      <c r="B16" s="9"/>
      <c r="C16" s="9"/>
      <c r="D16" s="9"/>
      <c r="E16" s="9"/>
      <c r="F16" s="9"/>
      <c r="G16" s="9"/>
      <c r="H16" s="9"/>
    </row>
    <row r="17" customFormat="false" ht="12.75" hidden="false" customHeight="false" outlineLevel="0" collapsed="false">
      <c r="A17" s="0" t="s">
        <v>27</v>
      </c>
      <c r="B17" s="0" t="s">
        <v>28</v>
      </c>
      <c r="C17" s="0" t="s">
        <v>29</v>
      </c>
      <c r="D17" s="10" t="s">
        <v>30</v>
      </c>
      <c r="E17" s="11" t="n">
        <v>2000</v>
      </c>
      <c r="F17" s="11" t="n">
        <v>0</v>
      </c>
      <c r="G17" s="12" t="n">
        <v>0.01</v>
      </c>
      <c r="H17" s="11" t="n">
        <f aca="false">ROUND(+F17*(1-G17),0)</f>
        <v>0</v>
      </c>
      <c r="I17" s="0" t="s">
        <v>31</v>
      </c>
    </row>
    <row r="18" customFormat="false" ht="12.75" hidden="false" customHeight="false" outlineLevel="0" collapsed="false">
      <c r="A18" s="0" t="s">
        <v>27</v>
      </c>
      <c r="B18" s="0" t="s">
        <v>32</v>
      </c>
      <c r="C18" s="0" t="s">
        <v>33</v>
      </c>
      <c r="D18" s="10" t="s">
        <v>34</v>
      </c>
      <c r="E18" s="11" t="n">
        <v>8000</v>
      </c>
      <c r="F18" s="11" t="n">
        <v>7100</v>
      </c>
      <c r="G18" s="12" t="n">
        <v>0.01</v>
      </c>
      <c r="H18" s="11" t="n">
        <f aca="false">ROUND(+F18*(1-G18),0)</f>
        <v>7029</v>
      </c>
    </row>
    <row r="19" customFormat="false" ht="12.75" hidden="false" customHeight="false" outlineLevel="0" collapsed="false">
      <c r="A19" s="0" t="s">
        <v>27</v>
      </c>
      <c r="B19" s="0" t="s">
        <v>35</v>
      </c>
      <c r="C19" s="0" t="s">
        <v>36</v>
      </c>
      <c r="D19" s="0" t="n">
        <v>107903</v>
      </c>
      <c r="E19" s="11" t="n">
        <v>10000</v>
      </c>
      <c r="F19" s="11" t="n">
        <v>0</v>
      </c>
      <c r="G19" s="12" t="n">
        <v>0.01</v>
      </c>
      <c r="H19" s="11" t="n">
        <f aca="false">ROUND(+F19*(1-G19),0)</f>
        <v>0</v>
      </c>
    </row>
    <row r="20" customFormat="false" ht="12.75" hidden="false" customHeight="false" outlineLevel="0" collapsed="false">
      <c r="E20" s="11"/>
      <c r="F20" s="11"/>
      <c r="G20" s="12"/>
      <c r="H20" s="11"/>
    </row>
    <row r="21" customFormat="false" ht="12.75" hidden="false" customHeight="false" outlineLevel="0" collapsed="false">
      <c r="B21" s="0" t="s">
        <v>35</v>
      </c>
      <c r="C21" s="0" t="s">
        <v>36</v>
      </c>
      <c r="D21" s="0" t="n">
        <v>108301</v>
      </c>
      <c r="E21" s="11" t="n">
        <v>0</v>
      </c>
      <c r="F21" s="11" t="n">
        <v>0</v>
      </c>
      <c r="G21" s="12" t="n">
        <v>0.01</v>
      </c>
      <c r="H21" s="11" t="n">
        <f aca="false">ROUND(+F21*(1-G21),0)</f>
        <v>0</v>
      </c>
    </row>
    <row r="22" customFormat="false" ht="12.75" hidden="false" customHeight="false" outlineLevel="0" collapsed="false">
      <c r="B22" s="0" t="s">
        <v>40</v>
      </c>
      <c r="C22" s="0" t="s">
        <v>41</v>
      </c>
      <c r="D22" s="10" t="s">
        <v>30</v>
      </c>
      <c r="E22" s="11" t="n">
        <v>0</v>
      </c>
      <c r="F22" s="11" t="n">
        <v>0</v>
      </c>
      <c r="G22" s="12" t="n">
        <v>0.01</v>
      </c>
      <c r="H22" s="11" t="n">
        <f aca="false">ROUND(+F22*(1-G22),0)</f>
        <v>0</v>
      </c>
    </row>
    <row r="23" customFormat="false" ht="12.75" hidden="false" customHeight="false" outlineLevel="0" collapsed="false">
      <c r="A23" s="0" t="s">
        <v>39</v>
      </c>
      <c r="B23" s="0" t="s">
        <v>40</v>
      </c>
      <c r="C23" s="0" t="s">
        <v>41</v>
      </c>
      <c r="D23" s="10" t="n">
        <v>2880600203</v>
      </c>
      <c r="E23" s="11" t="n">
        <v>5000</v>
      </c>
      <c r="F23" s="11" t="n">
        <v>5000</v>
      </c>
      <c r="G23" s="12" t="n">
        <v>0.01</v>
      </c>
      <c r="H23" s="11" t="n">
        <f aca="false">ROUND(+F23*(1-G23),0)</f>
        <v>4950</v>
      </c>
    </row>
    <row r="24" customFormat="false" ht="12.75" hidden="false" customHeight="false" outlineLevel="0" collapsed="false">
      <c r="A24" s="0" t="s">
        <v>39</v>
      </c>
      <c r="B24" s="0" t="s">
        <v>28</v>
      </c>
      <c r="C24" s="0" t="s">
        <v>42</v>
      </c>
      <c r="D24" s="10" t="s">
        <v>43</v>
      </c>
      <c r="E24" s="11" t="n">
        <v>15000</v>
      </c>
      <c r="F24" s="11" t="n">
        <v>0</v>
      </c>
      <c r="G24" s="12" t="n">
        <v>0.01</v>
      </c>
      <c r="H24" s="11" t="n">
        <f aca="false">ROUND(+F24*(1-G24),0)</f>
        <v>0</v>
      </c>
    </row>
    <row r="25" customFormat="false" ht="12.75" hidden="false" customHeight="false" outlineLevel="0" collapsed="false">
      <c r="B25" s="0" t="s">
        <v>54</v>
      </c>
      <c r="C25" s="0" t="s">
        <v>55</v>
      </c>
      <c r="D25" s="10" t="n">
        <v>24198</v>
      </c>
      <c r="E25" s="11" t="n">
        <v>5000</v>
      </c>
      <c r="F25" s="11" t="n">
        <v>5000</v>
      </c>
      <c r="G25" s="12" t="n">
        <v>0.01</v>
      </c>
      <c r="H25" s="11" t="n">
        <f aca="false">ROUND(+F25*(1-G25),0)</f>
        <v>4950</v>
      </c>
    </row>
    <row r="26" customFormat="false" ht="12.75" hidden="false" customHeight="false" outlineLevel="0" collapsed="false">
      <c r="E26" s="11" t="n">
        <f aca="false">SUM(E17:E25)</f>
        <v>45000</v>
      </c>
      <c r="F26" s="11" t="n">
        <f aca="false">SUM(F17:F25)</f>
        <v>17100</v>
      </c>
      <c r="H26" s="11" t="n">
        <f aca="false">SUM(H17:H25)</f>
        <v>16929</v>
      </c>
    </row>
    <row r="29" customFormat="false" ht="12.75" hidden="false" customHeight="false" outlineLevel="0" collapsed="false">
      <c r="A29" s="4" t="s">
        <v>44</v>
      </c>
      <c r="B29" s="5"/>
      <c r="C29" s="6"/>
    </row>
    <row r="31" customFormat="false" ht="12.75" hidden="false" customHeight="false" outlineLevel="0" collapsed="false">
      <c r="A31" s="7" t="s">
        <v>19</v>
      </c>
      <c r="B31" s="7" t="s">
        <v>20</v>
      </c>
      <c r="C31" s="7" t="s">
        <v>21</v>
      </c>
      <c r="D31" s="7"/>
      <c r="E31" s="7" t="s">
        <v>22</v>
      </c>
      <c r="F31" s="7" t="s">
        <v>23</v>
      </c>
      <c r="G31" s="7" t="s">
        <v>24</v>
      </c>
      <c r="H31" s="7" t="s">
        <v>25</v>
      </c>
    </row>
    <row r="33" customFormat="false" ht="12.75" hidden="false" customHeight="false" outlineLevel="0" collapsed="false">
      <c r="A33" s="0" t="s">
        <v>45</v>
      </c>
      <c r="B33" s="0" t="s">
        <v>46</v>
      </c>
      <c r="C33" s="0" t="n">
        <v>1671</v>
      </c>
      <c r="E33" s="11" t="n">
        <v>44550</v>
      </c>
      <c r="F33" s="11" t="n">
        <f aca="false">+H26</f>
        <v>16929</v>
      </c>
      <c r="H33" s="11" t="n">
        <f aca="false">+F33</f>
        <v>16929</v>
      </c>
    </row>
    <row r="34" customFormat="false" ht="12.75" hidden="false" customHeight="false" outlineLevel="0" collapsed="false">
      <c r="E34" s="11"/>
      <c r="F34" s="11"/>
    </row>
    <row r="35" customFormat="false" ht="12.75" hidden="false" customHeight="false" outlineLevel="0" collapsed="false">
      <c r="E35" s="11"/>
      <c r="F35" s="11"/>
    </row>
    <row r="36" customFormat="false" ht="12.75" hidden="false" customHeight="false" outlineLevel="0" collapsed="false">
      <c r="A36" s="4" t="s">
        <v>47</v>
      </c>
      <c r="B36" s="6"/>
      <c r="E36" s="11"/>
      <c r="F36" s="11"/>
    </row>
    <row r="37" customFormat="false" ht="12.75" hidden="false" customHeight="false" outlineLevel="0" collapsed="false">
      <c r="E37" s="11"/>
      <c r="F37" s="11"/>
    </row>
    <row r="38" customFormat="false" ht="12.75" hidden="false" customHeight="false" outlineLevel="0" collapsed="false">
      <c r="A38" s="0" t="s">
        <v>27</v>
      </c>
      <c r="B38" s="0" t="s">
        <v>28</v>
      </c>
      <c r="C38" s="0" t="s">
        <v>48</v>
      </c>
      <c r="D38" s="0" t="s">
        <v>49</v>
      </c>
      <c r="E38" s="11" t="n">
        <v>0</v>
      </c>
      <c r="F38" s="11" t="n">
        <v>0</v>
      </c>
      <c r="G38" s="12" t="n">
        <v>0</v>
      </c>
      <c r="H38" s="11" t="n">
        <f aca="false">+F38</f>
        <v>0</v>
      </c>
      <c r="I38" s="0" t="s">
        <v>50</v>
      </c>
      <c r="J38" s="0" t="s">
        <v>51</v>
      </c>
    </row>
    <row r="39" customFormat="false" ht="12.75" hidden="false" customHeight="false" outlineLevel="0" collapsed="false">
      <c r="A39" s="0" t="s">
        <v>27</v>
      </c>
      <c r="B39" s="0" t="s">
        <v>28</v>
      </c>
      <c r="C39" s="0" t="s">
        <v>48</v>
      </c>
      <c r="D39" s="0" t="s">
        <v>49</v>
      </c>
      <c r="E39" s="11" t="n">
        <v>0</v>
      </c>
      <c r="F39" s="11" t="n">
        <v>0</v>
      </c>
      <c r="G39" s="12" t="n">
        <v>0</v>
      </c>
      <c r="H39" s="11" t="n">
        <f aca="false">+F39</f>
        <v>0</v>
      </c>
      <c r="I39" s="0" t="s">
        <v>52</v>
      </c>
    </row>
    <row r="40" customFormat="false" ht="13.5" hidden="false" customHeight="false" outlineLevel="0" collapsed="false">
      <c r="E40" s="11" t="n">
        <f aca="false">E38+E39</f>
        <v>0</v>
      </c>
      <c r="F40" s="11" t="n">
        <f aca="false">F38+F39</f>
        <v>0</v>
      </c>
      <c r="G40" s="12" t="s">
        <v>53</v>
      </c>
    </row>
    <row r="41" customFormat="false" ht="13.5" hidden="false" customHeight="false" outlineLevel="0" collapsed="false">
      <c r="A41" s="13" t="s">
        <v>56</v>
      </c>
    </row>
    <row r="42" customFormat="false" ht="12.75" hidden="false" customHeight="false" outlineLevel="0" collapsed="false">
      <c r="A42" s="14" t="s">
        <v>57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4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2" activeCellId="0" sqref="D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85"/>
    <col collapsed="false" customWidth="true" hidden="false" outlineLevel="0" max="2" min="2" style="0" width="15.41"/>
    <col collapsed="false" customWidth="true" hidden="false" outlineLevel="0" max="3" min="3" style="0" width="20.85"/>
    <col collapsed="false" customWidth="true" hidden="false" outlineLevel="0" max="4" min="4" style="0" width="31.7"/>
    <col collapsed="false" customWidth="true" hidden="false" outlineLevel="0" max="5" min="5" style="0" width="15.99"/>
    <col collapsed="false" customWidth="true" hidden="false" outlineLevel="0" max="6" min="6" style="0" width="10.41"/>
    <col collapsed="false" customWidth="true" hidden="false" outlineLevel="0" max="7" min="7" style="0" width="14.28"/>
    <col collapsed="false" customWidth="true" hidden="false" outlineLevel="0" max="9" min="8" style="0" width="10.28"/>
  </cols>
  <sheetData>
    <row r="1" customFormat="false" ht="13.5" hidden="false" customHeight="false" outlineLevel="0" collapsed="false">
      <c r="A1" s="0" t="s">
        <v>0</v>
      </c>
    </row>
    <row r="2" customFormat="false" ht="142.5" hidden="false" customHeight="true" outlineLevel="0" collapsed="false">
      <c r="A2" s="0" t="s">
        <v>1</v>
      </c>
      <c r="D2" s="15" t="s">
        <v>58</v>
      </c>
    </row>
    <row r="3" customFormat="false" ht="24" hidden="false" customHeight="false" outlineLevel="0" collapsed="false">
      <c r="A3" s="0" t="s">
        <v>2</v>
      </c>
      <c r="D3" s="16" t="s">
        <v>59</v>
      </c>
      <c r="J3" s="1"/>
    </row>
    <row r="5" customFormat="false" ht="12.75" hidden="false" customHeight="false" outlineLevel="0" collapsed="false">
      <c r="A5" s="0" t="s">
        <v>3</v>
      </c>
      <c r="B5" s="0" t="s">
        <v>4</v>
      </c>
      <c r="F5" s="0" t="s">
        <v>5</v>
      </c>
      <c r="G5" s="0" t="s">
        <v>6</v>
      </c>
    </row>
    <row r="6" customFormat="false" ht="12.75" hidden="false" customHeight="false" outlineLevel="0" collapsed="false">
      <c r="A6" s="0" t="s">
        <v>7</v>
      </c>
      <c r="B6" s="0" t="s">
        <v>8</v>
      </c>
      <c r="G6" s="0" t="s">
        <v>9</v>
      </c>
    </row>
    <row r="7" customFormat="false" ht="12.75" hidden="false" customHeight="false" outlineLevel="0" collapsed="false">
      <c r="A7" s="0" t="s">
        <v>10</v>
      </c>
      <c r="B7" s="0" t="s">
        <v>11</v>
      </c>
      <c r="G7" s="0" t="s">
        <v>12</v>
      </c>
    </row>
    <row r="8" customFormat="false" ht="12.75" hidden="false" customHeight="false" outlineLevel="0" collapsed="false">
      <c r="A8" s="0" t="s">
        <v>13</v>
      </c>
      <c r="G8" s="0" t="s">
        <v>14</v>
      </c>
    </row>
    <row r="10" customFormat="false" ht="12.75" hidden="false" customHeight="false" outlineLevel="0" collapsed="false">
      <c r="A10" s="0" t="s">
        <v>15</v>
      </c>
      <c r="D10" s="0" t="s">
        <v>16</v>
      </c>
      <c r="F10" s="2" t="n">
        <v>37411</v>
      </c>
      <c r="H10" s="0" t="s">
        <v>17</v>
      </c>
      <c r="I10" s="2" t="n">
        <v>37411</v>
      </c>
    </row>
    <row r="11" customFormat="false" ht="15.75" hidden="false" customHeight="false" outlineLevel="0" collapsed="false">
      <c r="F11" s="3"/>
    </row>
    <row r="13" customFormat="false" ht="12.75" hidden="false" customHeight="false" outlineLevel="0" collapsed="false">
      <c r="A13" s="4" t="s">
        <v>18</v>
      </c>
      <c r="B13" s="5"/>
      <c r="C13" s="6"/>
    </row>
    <row r="15" customFormat="false" ht="12.75" hidden="false" customHeight="false" outlineLevel="0" collapsed="false">
      <c r="B15" s="7" t="s">
        <v>19</v>
      </c>
      <c r="C15" s="7" t="s">
        <v>20</v>
      </c>
      <c r="D15" s="7" t="s">
        <v>21</v>
      </c>
      <c r="E15" s="7" t="s">
        <v>22</v>
      </c>
      <c r="F15" s="7" t="s">
        <v>23</v>
      </c>
      <c r="G15" s="7" t="s">
        <v>24</v>
      </c>
      <c r="H15" s="7" t="s">
        <v>25</v>
      </c>
      <c r="I15" s="8" t="s">
        <v>26</v>
      </c>
    </row>
    <row r="16" customFormat="false" ht="12.75" hidden="false" customHeight="false" outlineLevel="0" collapsed="false">
      <c r="B16" s="9"/>
      <c r="C16" s="9"/>
      <c r="D16" s="9"/>
      <c r="E16" s="9"/>
      <c r="F16" s="9"/>
      <c r="G16" s="9"/>
      <c r="H16" s="9"/>
    </row>
    <row r="17" customFormat="false" ht="12.75" hidden="false" customHeight="false" outlineLevel="0" collapsed="false">
      <c r="A17" s="0" t="s">
        <v>27</v>
      </c>
      <c r="B17" s="0" t="s">
        <v>28</v>
      </c>
      <c r="C17" s="0" t="s">
        <v>29</v>
      </c>
      <c r="D17" s="10" t="s">
        <v>30</v>
      </c>
      <c r="E17" s="11" t="n">
        <v>2000</v>
      </c>
      <c r="F17" s="11" t="n">
        <v>0</v>
      </c>
      <c r="G17" s="12" t="n">
        <v>0.01</v>
      </c>
      <c r="H17" s="11" t="n">
        <f aca="false">ROUND(+F17*(1-G17),0)</f>
        <v>0</v>
      </c>
      <c r="I17" s="0" t="s">
        <v>31</v>
      </c>
    </row>
    <row r="18" customFormat="false" ht="12.75" hidden="false" customHeight="false" outlineLevel="0" collapsed="false">
      <c r="A18" s="0" t="s">
        <v>27</v>
      </c>
      <c r="B18" s="0" t="s">
        <v>32</v>
      </c>
      <c r="C18" s="0" t="s">
        <v>33</v>
      </c>
      <c r="D18" s="10" t="s">
        <v>34</v>
      </c>
      <c r="E18" s="11" t="n">
        <v>8000</v>
      </c>
      <c r="F18" s="11" t="n">
        <v>7100</v>
      </c>
      <c r="G18" s="12" t="n">
        <v>0.01</v>
      </c>
      <c r="H18" s="11" t="n">
        <f aca="false">ROUND(+F18*(1-G18),0)</f>
        <v>7029</v>
      </c>
    </row>
    <row r="19" customFormat="false" ht="12.75" hidden="false" customHeight="false" outlineLevel="0" collapsed="false">
      <c r="A19" s="0" t="s">
        <v>27</v>
      </c>
      <c r="B19" s="0" t="s">
        <v>35</v>
      </c>
      <c r="C19" s="0" t="s">
        <v>36</v>
      </c>
      <c r="D19" s="0" t="n">
        <v>107903</v>
      </c>
      <c r="E19" s="11" t="n">
        <v>10000</v>
      </c>
      <c r="F19" s="11" t="n">
        <v>0</v>
      </c>
      <c r="G19" s="12" t="n">
        <v>0.01</v>
      </c>
      <c r="H19" s="11" t="n">
        <f aca="false">ROUND(+F19*(1-G19),0)</f>
        <v>0</v>
      </c>
    </row>
    <row r="20" customFormat="false" ht="12.75" hidden="false" customHeight="false" outlineLevel="0" collapsed="false">
      <c r="A20" s="0" t="s">
        <v>27</v>
      </c>
      <c r="E20" s="11"/>
      <c r="F20" s="11" t="n">
        <v>0</v>
      </c>
      <c r="G20" s="12" t="n">
        <v>0.01</v>
      </c>
      <c r="H20" s="11" t="n">
        <f aca="false">ROUND(+F20*(1-G20),0)</f>
        <v>0</v>
      </c>
    </row>
    <row r="21" customFormat="false" ht="12.75" hidden="false" customHeight="false" outlineLevel="0" collapsed="false">
      <c r="B21" s="0" t="s">
        <v>35</v>
      </c>
      <c r="C21" s="0" t="s">
        <v>36</v>
      </c>
      <c r="D21" s="0" t="n">
        <v>108301</v>
      </c>
      <c r="E21" s="11" t="n">
        <v>0</v>
      </c>
      <c r="F21" s="11" t="n">
        <v>0</v>
      </c>
      <c r="G21" s="12" t="n">
        <v>0.01</v>
      </c>
      <c r="H21" s="11" t="n">
        <f aca="false">ROUND(+F21*(1-G21),0)</f>
        <v>0</v>
      </c>
    </row>
    <row r="22" customFormat="false" ht="12.75" hidden="false" customHeight="false" outlineLevel="0" collapsed="false">
      <c r="B22" s="0" t="s">
        <v>40</v>
      </c>
      <c r="C22" s="0" t="s">
        <v>41</v>
      </c>
      <c r="D22" s="10" t="s">
        <v>30</v>
      </c>
      <c r="E22" s="11" t="n">
        <v>0</v>
      </c>
      <c r="F22" s="11" t="n">
        <v>0</v>
      </c>
      <c r="G22" s="12" t="n">
        <v>0.01</v>
      </c>
      <c r="H22" s="11" t="n">
        <f aca="false">ROUND(+F22*(1-G22),0)</f>
        <v>0</v>
      </c>
    </row>
    <row r="23" customFormat="false" ht="12.75" hidden="false" customHeight="false" outlineLevel="0" collapsed="false">
      <c r="A23" s="0" t="s">
        <v>39</v>
      </c>
      <c r="B23" s="0" t="s">
        <v>40</v>
      </c>
      <c r="C23" s="0" t="s">
        <v>41</v>
      </c>
      <c r="D23" s="10" t="n">
        <v>2880600203</v>
      </c>
      <c r="E23" s="11" t="n">
        <v>5000</v>
      </c>
      <c r="F23" s="11" t="n">
        <v>5000</v>
      </c>
      <c r="G23" s="12" t="n">
        <v>0.01</v>
      </c>
      <c r="H23" s="11" t="n">
        <f aca="false">ROUND(+F23*(1-G23),0)</f>
        <v>4950</v>
      </c>
    </row>
    <row r="24" customFormat="false" ht="12.75" hidden="false" customHeight="false" outlineLevel="0" collapsed="false">
      <c r="A24" s="0" t="s">
        <v>39</v>
      </c>
      <c r="B24" s="0" t="s">
        <v>28</v>
      </c>
      <c r="C24" s="0" t="s">
        <v>42</v>
      </c>
      <c r="D24" s="10" t="s">
        <v>43</v>
      </c>
      <c r="E24" s="11" t="n">
        <v>15000</v>
      </c>
      <c r="F24" s="11" t="n">
        <v>0</v>
      </c>
      <c r="G24" s="12" t="n">
        <v>0.01</v>
      </c>
      <c r="H24" s="11" t="n">
        <f aca="false">ROUND(+F24*(1-G24),0)</f>
        <v>0</v>
      </c>
    </row>
    <row r="25" customFormat="false" ht="12.75" hidden="false" customHeight="false" outlineLevel="0" collapsed="false">
      <c r="B25" s="0" t="s">
        <v>54</v>
      </c>
      <c r="C25" s="0" t="s">
        <v>55</v>
      </c>
      <c r="D25" s="10" t="n">
        <v>24198</v>
      </c>
      <c r="E25" s="11" t="n">
        <v>5000</v>
      </c>
      <c r="F25" s="11" t="n">
        <v>5000</v>
      </c>
      <c r="G25" s="12" t="n">
        <v>0.01</v>
      </c>
      <c r="H25" s="11" t="n">
        <f aca="false">ROUND(+F25*(1-G25),0)</f>
        <v>4950</v>
      </c>
    </row>
    <row r="26" customFormat="false" ht="12.75" hidden="false" customHeight="false" outlineLevel="0" collapsed="false">
      <c r="E26" s="11" t="n">
        <f aca="false">SUM(E17:E25)</f>
        <v>45000</v>
      </c>
      <c r="F26" s="11" t="n">
        <f aca="false">SUM(F17:F25)</f>
        <v>17100</v>
      </c>
      <c r="H26" s="11" t="n">
        <f aca="false">SUM(H17:H25)</f>
        <v>16929</v>
      </c>
    </row>
    <row r="29" customFormat="false" ht="12.75" hidden="false" customHeight="false" outlineLevel="0" collapsed="false">
      <c r="A29" s="4" t="s">
        <v>44</v>
      </c>
      <c r="B29" s="5"/>
      <c r="C29" s="6"/>
    </row>
    <row r="31" customFormat="false" ht="12.75" hidden="false" customHeight="false" outlineLevel="0" collapsed="false">
      <c r="A31" s="7" t="s">
        <v>19</v>
      </c>
      <c r="B31" s="7" t="s">
        <v>20</v>
      </c>
      <c r="C31" s="7" t="s">
        <v>21</v>
      </c>
      <c r="D31" s="7"/>
      <c r="E31" s="7" t="s">
        <v>22</v>
      </c>
      <c r="F31" s="7" t="s">
        <v>23</v>
      </c>
      <c r="G31" s="7" t="s">
        <v>24</v>
      </c>
      <c r="H31" s="7" t="s">
        <v>25</v>
      </c>
    </row>
    <row r="33" customFormat="false" ht="12.75" hidden="false" customHeight="false" outlineLevel="0" collapsed="false">
      <c r="A33" s="0" t="s">
        <v>45</v>
      </c>
      <c r="B33" s="0" t="s">
        <v>46</v>
      </c>
      <c r="C33" s="0" t="n">
        <v>1671</v>
      </c>
      <c r="E33" s="11" t="n">
        <v>44550</v>
      </c>
      <c r="F33" s="11" t="n">
        <f aca="false">+H26</f>
        <v>16929</v>
      </c>
      <c r="H33" s="11" t="n">
        <f aca="false">+F33</f>
        <v>16929</v>
      </c>
    </row>
    <row r="34" customFormat="false" ht="12.75" hidden="false" customHeight="false" outlineLevel="0" collapsed="false">
      <c r="E34" s="11"/>
      <c r="F34" s="11"/>
    </row>
    <row r="35" customFormat="false" ht="12.75" hidden="false" customHeight="false" outlineLevel="0" collapsed="false">
      <c r="E35" s="11"/>
      <c r="F35" s="11"/>
    </row>
    <row r="36" customFormat="false" ht="12.75" hidden="false" customHeight="false" outlineLevel="0" collapsed="false">
      <c r="A36" s="4" t="s">
        <v>47</v>
      </c>
      <c r="B36" s="6"/>
      <c r="E36" s="11"/>
      <c r="F36" s="11"/>
    </row>
    <row r="37" customFormat="false" ht="12.75" hidden="false" customHeight="false" outlineLevel="0" collapsed="false">
      <c r="E37" s="11"/>
      <c r="F37" s="11"/>
    </row>
    <row r="38" customFormat="false" ht="12.75" hidden="false" customHeight="false" outlineLevel="0" collapsed="false">
      <c r="A38" s="0" t="s">
        <v>27</v>
      </c>
      <c r="B38" s="0" t="s">
        <v>28</v>
      </c>
      <c r="C38" s="0" t="s">
        <v>48</v>
      </c>
      <c r="D38" s="0" t="s">
        <v>49</v>
      </c>
      <c r="E38" s="11" t="n">
        <v>0</v>
      </c>
      <c r="F38" s="11" t="n">
        <v>0</v>
      </c>
      <c r="G38" s="12" t="n">
        <v>0</v>
      </c>
      <c r="H38" s="11" t="n">
        <f aca="false">+F38</f>
        <v>0</v>
      </c>
      <c r="I38" s="0" t="s">
        <v>50</v>
      </c>
      <c r="J38" s="0" t="s">
        <v>51</v>
      </c>
    </row>
    <row r="39" customFormat="false" ht="12.75" hidden="false" customHeight="false" outlineLevel="0" collapsed="false">
      <c r="A39" s="0" t="s">
        <v>27</v>
      </c>
      <c r="B39" s="0" t="s">
        <v>28</v>
      </c>
      <c r="C39" s="0" t="s">
        <v>48</v>
      </c>
      <c r="D39" s="0" t="s">
        <v>49</v>
      </c>
      <c r="E39" s="11" t="n">
        <v>0</v>
      </c>
      <c r="F39" s="11" t="n">
        <v>0</v>
      </c>
      <c r="G39" s="12" t="n">
        <v>0</v>
      </c>
      <c r="H39" s="11" t="n">
        <f aca="false">+F39</f>
        <v>0</v>
      </c>
      <c r="I39" s="0" t="s">
        <v>52</v>
      </c>
    </row>
    <row r="40" customFormat="false" ht="13.5" hidden="false" customHeight="false" outlineLevel="0" collapsed="false">
      <c r="E40" s="11" t="n">
        <f aca="false">E38+E39</f>
        <v>0</v>
      </c>
      <c r="F40" s="11" t="n">
        <f aca="false">F38+F39</f>
        <v>0</v>
      </c>
      <c r="G40" s="12" t="s">
        <v>53</v>
      </c>
    </row>
    <row r="41" customFormat="false" ht="13.5" hidden="false" customHeight="false" outlineLevel="0" collapsed="false">
      <c r="A41" s="13" t="s">
        <v>56</v>
      </c>
    </row>
    <row r="42" customFormat="false" ht="12.75" hidden="false" customHeight="false" outlineLevel="0" collapsed="false">
      <c r="A42" s="14" t="s">
        <v>57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4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23" activeCellId="0" sqref="D2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85"/>
    <col collapsed="false" customWidth="true" hidden="false" outlineLevel="0" max="2" min="2" style="0" width="15.41"/>
    <col collapsed="false" customWidth="true" hidden="false" outlineLevel="0" max="3" min="3" style="0" width="20.85"/>
    <col collapsed="false" customWidth="true" hidden="false" outlineLevel="0" max="5" min="4" style="0" width="15.99"/>
    <col collapsed="false" customWidth="true" hidden="false" outlineLevel="0" max="6" min="6" style="0" width="10.41"/>
    <col collapsed="false" customWidth="true" hidden="false" outlineLevel="0" max="7" min="7" style="0" width="14.28"/>
    <col collapsed="false" customWidth="true" hidden="false" outlineLevel="0" max="9" min="8" style="0" width="10.28"/>
  </cols>
  <sheetData>
    <row r="1" customFormat="false" ht="12.75" hidden="false" customHeight="false" outlineLevel="0" collapsed="false">
      <c r="A1" s="0" t="s">
        <v>0</v>
      </c>
    </row>
    <row r="2" customFormat="false" ht="12.75" hidden="false" customHeight="false" outlineLevel="0" collapsed="false">
      <c r="A2" s="0" t="s">
        <v>1</v>
      </c>
    </row>
    <row r="3" customFormat="false" ht="23.25" hidden="false" customHeight="false" outlineLevel="0" collapsed="false">
      <c r="A3" s="0" t="s">
        <v>2</v>
      </c>
      <c r="J3" s="1"/>
    </row>
    <row r="5" customFormat="false" ht="12.75" hidden="false" customHeight="false" outlineLevel="0" collapsed="false">
      <c r="A5" s="0" t="s">
        <v>3</v>
      </c>
      <c r="B5" s="0" t="s">
        <v>4</v>
      </c>
      <c r="F5" s="0" t="s">
        <v>5</v>
      </c>
      <c r="G5" s="0" t="s">
        <v>6</v>
      </c>
    </row>
    <row r="6" customFormat="false" ht="12.75" hidden="false" customHeight="false" outlineLevel="0" collapsed="false">
      <c r="A6" s="0" t="s">
        <v>7</v>
      </c>
      <c r="B6" s="0" t="s">
        <v>8</v>
      </c>
      <c r="G6" s="0" t="s">
        <v>9</v>
      </c>
    </row>
    <row r="7" customFormat="false" ht="12.75" hidden="false" customHeight="false" outlineLevel="0" collapsed="false">
      <c r="A7" s="0" t="s">
        <v>10</v>
      </c>
      <c r="B7" s="0" t="s">
        <v>11</v>
      </c>
      <c r="G7" s="0" t="s">
        <v>12</v>
      </c>
    </row>
    <row r="8" customFormat="false" ht="12.75" hidden="false" customHeight="false" outlineLevel="0" collapsed="false">
      <c r="A8" s="0" t="s">
        <v>13</v>
      </c>
      <c r="G8" s="0" t="s">
        <v>14</v>
      </c>
    </row>
    <row r="10" customFormat="false" ht="12.75" hidden="false" customHeight="false" outlineLevel="0" collapsed="false">
      <c r="A10" s="0" t="s">
        <v>15</v>
      </c>
      <c r="D10" s="0" t="s">
        <v>16</v>
      </c>
      <c r="F10" s="2" t="n">
        <v>37412</v>
      </c>
      <c r="H10" s="0" t="s">
        <v>17</v>
      </c>
      <c r="I10" s="2" t="n">
        <v>37437</v>
      </c>
    </row>
    <row r="11" customFormat="false" ht="15.75" hidden="false" customHeight="false" outlineLevel="0" collapsed="false">
      <c r="F11" s="3"/>
    </row>
    <row r="13" customFormat="false" ht="12.75" hidden="false" customHeight="false" outlineLevel="0" collapsed="false">
      <c r="A13" s="4" t="s">
        <v>18</v>
      </c>
      <c r="B13" s="5"/>
      <c r="C13" s="6"/>
    </row>
    <row r="15" customFormat="false" ht="12.75" hidden="false" customHeight="false" outlineLevel="0" collapsed="false">
      <c r="B15" s="7" t="s">
        <v>19</v>
      </c>
      <c r="C15" s="7" t="s">
        <v>20</v>
      </c>
      <c r="D15" s="7" t="s">
        <v>21</v>
      </c>
      <c r="E15" s="7" t="s">
        <v>22</v>
      </c>
      <c r="F15" s="7" t="s">
        <v>23</v>
      </c>
      <c r="G15" s="7" t="s">
        <v>24</v>
      </c>
      <c r="H15" s="7" t="s">
        <v>25</v>
      </c>
      <c r="I15" s="8" t="s">
        <v>26</v>
      </c>
    </row>
    <row r="16" customFormat="false" ht="12.75" hidden="false" customHeight="false" outlineLevel="0" collapsed="false">
      <c r="B16" s="9"/>
      <c r="C16" s="9"/>
      <c r="D16" s="9"/>
      <c r="E16" s="9"/>
      <c r="F16" s="9"/>
      <c r="G16" s="9"/>
      <c r="H16" s="9"/>
    </row>
    <row r="17" customFormat="false" ht="12.75" hidden="false" customHeight="false" outlineLevel="0" collapsed="false">
      <c r="A17" s="0" t="s">
        <v>27</v>
      </c>
      <c r="B17" s="0" t="s">
        <v>28</v>
      </c>
      <c r="C17" s="0" t="s">
        <v>29</v>
      </c>
      <c r="D17" s="10" t="s">
        <v>30</v>
      </c>
      <c r="E17" s="11" t="n">
        <v>0</v>
      </c>
      <c r="F17" s="11" t="n">
        <v>0</v>
      </c>
      <c r="G17" s="12" t="n">
        <v>0.01</v>
      </c>
      <c r="H17" s="11" t="n">
        <f aca="false">ROUND(+F17*(1-G17),0)</f>
        <v>0</v>
      </c>
      <c r="I17" s="0" t="s">
        <v>31</v>
      </c>
    </row>
    <row r="18" customFormat="false" ht="12.75" hidden="false" customHeight="false" outlineLevel="0" collapsed="false">
      <c r="A18" s="0" t="s">
        <v>27</v>
      </c>
      <c r="B18" s="0" t="s">
        <v>32</v>
      </c>
      <c r="C18" s="0" t="s">
        <v>33</v>
      </c>
      <c r="D18" s="10" t="s">
        <v>34</v>
      </c>
      <c r="E18" s="11" t="n">
        <v>7100</v>
      </c>
      <c r="F18" s="11" t="n">
        <v>7100</v>
      </c>
      <c r="G18" s="12" t="n">
        <v>0.01</v>
      </c>
      <c r="H18" s="11" t="n">
        <f aca="false">ROUND(+F18*(1-G18),0)</f>
        <v>7029</v>
      </c>
    </row>
    <row r="19" customFormat="false" ht="12.75" hidden="false" customHeight="false" outlineLevel="0" collapsed="false">
      <c r="A19" s="0" t="s">
        <v>27</v>
      </c>
      <c r="B19" s="0" t="s">
        <v>60</v>
      </c>
      <c r="C19" s="0" t="s">
        <v>61</v>
      </c>
      <c r="D19" s="10" t="s">
        <v>62</v>
      </c>
      <c r="E19" s="11" t="n">
        <v>0</v>
      </c>
      <c r="F19" s="11" t="n">
        <v>12900</v>
      </c>
      <c r="G19" s="12" t="n">
        <v>0.01</v>
      </c>
      <c r="H19" s="11" t="n">
        <f aca="false">ROUND(+F19*(1-G19),0)</f>
        <v>12771</v>
      </c>
    </row>
    <row r="20" customFormat="false" ht="12.75" hidden="false" customHeight="false" outlineLevel="0" collapsed="false">
      <c r="A20" s="0" t="s">
        <v>27</v>
      </c>
      <c r="B20" s="0" t="s">
        <v>35</v>
      </c>
      <c r="C20" s="0" t="s">
        <v>36</v>
      </c>
      <c r="D20" s="0" t="n">
        <v>107903</v>
      </c>
      <c r="E20" s="11" t="n">
        <v>0</v>
      </c>
      <c r="F20" s="11" t="n">
        <v>0</v>
      </c>
      <c r="G20" s="12" t="n">
        <v>0.01</v>
      </c>
      <c r="H20" s="11" t="n">
        <f aca="false">ROUND(+F20*(1-G20),0)</f>
        <v>0</v>
      </c>
    </row>
    <row r="21" customFormat="false" ht="12.75" hidden="false" customHeight="false" outlineLevel="0" collapsed="false">
      <c r="A21" s="0" t="s">
        <v>27</v>
      </c>
      <c r="E21" s="11" t="n">
        <v>0</v>
      </c>
      <c r="F21" s="11" t="n">
        <v>0</v>
      </c>
      <c r="G21" s="12"/>
      <c r="H21" s="11"/>
    </row>
    <row r="22" customFormat="false" ht="12.75" hidden="false" customHeight="false" outlineLevel="0" collapsed="false">
      <c r="B22" s="0" t="s">
        <v>35</v>
      </c>
      <c r="C22" s="0" t="s">
        <v>36</v>
      </c>
      <c r="D22" s="0" t="n">
        <v>108301</v>
      </c>
      <c r="E22" s="11" t="n">
        <v>0</v>
      </c>
      <c r="F22" s="11" t="n">
        <v>0</v>
      </c>
      <c r="G22" s="12" t="n">
        <v>0.01</v>
      </c>
      <c r="H22" s="11" t="n">
        <f aca="false">ROUND(+F22*(1-G22),0)</f>
        <v>0</v>
      </c>
    </row>
    <row r="23" customFormat="false" ht="12.75" hidden="false" customHeight="false" outlineLevel="0" collapsed="false">
      <c r="A23" s="0" t="s">
        <v>39</v>
      </c>
      <c r="B23" s="0" t="s">
        <v>63</v>
      </c>
      <c r="C23" s="0" t="s">
        <v>64</v>
      </c>
      <c r="D23" s="10" t="n">
        <v>9606506</v>
      </c>
      <c r="E23" s="11" t="n">
        <v>0</v>
      </c>
      <c r="F23" s="11" t="n">
        <v>5000</v>
      </c>
      <c r="G23" s="12" t="n">
        <v>0.01</v>
      </c>
      <c r="H23" s="11" t="n">
        <f aca="false">ROUND(+F23*(1-G23),0)</f>
        <v>4950</v>
      </c>
    </row>
    <row r="24" customFormat="false" ht="12.75" hidden="false" customHeight="false" outlineLevel="0" collapsed="false">
      <c r="A24" s="0" t="s">
        <v>39</v>
      </c>
      <c r="B24" s="0" t="s">
        <v>65</v>
      </c>
      <c r="C24" s="0" t="s">
        <v>66</v>
      </c>
      <c r="D24" s="10" t="n">
        <v>481</v>
      </c>
      <c r="E24" s="11" t="n">
        <v>0</v>
      </c>
      <c r="F24" s="11" t="n">
        <v>10000</v>
      </c>
      <c r="G24" s="12" t="n">
        <v>0.01</v>
      </c>
      <c r="H24" s="11" t="n">
        <f aca="false">ROUND(+F24*(1-G24),0)</f>
        <v>9900</v>
      </c>
    </row>
    <row r="25" customFormat="false" ht="12.75" hidden="false" customHeight="false" outlineLevel="0" collapsed="false">
      <c r="A25" s="0" t="s">
        <v>39</v>
      </c>
      <c r="B25" s="0" t="s">
        <v>40</v>
      </c>
      <c r="C25" s="0" t="s">
        <v>41</v>
      </c>
      <c r="D25" s="10" t="n">
        <v>2880600203</v>
      </c>
      <c r="E25" s="11" t="n">
        <v>5000</v>
      </c>
      <c r="F25" s="11" t="n">
        <v>5000</v>
      </c>
      <c r="G25" s="12" t="n">
        <v>0.01</v>
      </c>
      <c r="H25" s="11" t="n">
        <f aca="false">ROUND(+F25*(1-G25),0)</f>
        <v>4950</v>
      </c>
    </row>
    <row r="26" customFormat="false" ht="12.75" hidden="false" customHeight="false" outlineLevel="0" collapsed="false">
      <c r="A26" s="0" t="s">
        <v>39</v>
      </c>
      <c r="B26" s="0" t="s">
        <v>28</v>
      </c>
      <c r="C26" s="0" t="s">
        <v>42</v>
      </c>
      <c r="D26" s="10" t="s">
        <v>43</v>
      </c>
      <c r="E26" s="11" t="n">
        <v>0</v>
      </c>
      <c r="F26" s="11" t="n">
        <v>0</v>
      </c>
      <c r="G26" s="12" t="n">
        <v>0.01</v>
      </c>
      <c r="H26" s="11" t="n">
        <f aca="false">ROUND(+F26*(1-G26),0)</f>
        <v>0</v>
      </c>
    </row>
    <row r="27" customFormat="false" ht="12.75" hidden="false" customHeight="false" outlineLevel="0" collapsed="false">
      <c r="A27" s="0" t="s">
        <v>39</v>
      </c>
      <c r="B27" s="0" t="s">
        <v>54</v>
      </c>
      <c r="C27" s="0" t="s">
        <v>55</v>
      </c>
      <c r="D27" s="10" t="n">
        <v>24198</v>
      </c>
      <c r="E27" s="11" t="n">
        <v>5000</v>
      </c>
      <c r="F27" s="11" t="n">
        <v>5000</v>
      </c>
      <c r="G27" s="12" t="n">
        <v>0.01</v>
      </c>
      <c r="H27" s="11" t="n">
        <f aca="false">ROUND(+F27*(1-G27),0)</f>
        <v>4950</v>
      </c>
    </row>
    <row r="28" customFormat="false" ht="12.75" hidden="false" customHeight="false" outlineLevel="0" collapsed="false">
      <c r="E28" s="11" t="n">
        <f aca="false">SUM(E17:E27)</f>
        <v>17100</v>
      </c>
      <c r="F28" s="11" t="n">
        <f aca="false">SUM(F17:F27)</f>
        <v>45000</v>
      </c>
      <c r="H28" s="11" t="n">
        <f aca="false">SUM(H17:H27)</f>
        <v>44550</v>
      </c>
    </row>
    <row r="31" customFormat="false" ht="12.75" hidden="false" customHeight="false" outlineLevel="0" collapsed="false">
      <c r="A31" s="4" t="s">
        <v>44</v>
      </c>
      <c r="B31" s="5"/>
      <c r="C31" s="6"/>
    </row>
    <row r="33" customFormat="false" ht="12.75" hidden="false" customHeight="false" outlineLevel="0" collapsed="false">
      <c r="A33" s="7" t="s">
        <v>19</v>
      </c>
      <c r="B33" s="7" t="s">
        <v>20</v>
      </c>
      <c r="C33" s="7" t="s">
        <v>21</v>
      </c>
      <c r="D33" s="7"/>
      <c r="E33" s="7" t="s">
        <v>22</v>
      </c>
      <c r="F33" s="7" t="s">
        <v>23</v>
      </c>
      <c r="G33" s="7" t="s">
        <v>24</v>
      </c>
      <c r="H33" s="7" t="s">
        <v>25</v>
      </c>
    </row>
    <row r="35" customFormat="false" ht="12.75" hidden="false" customHeight="false" outlineLevel="0" collapsed="false">
      <c r="A35" s="0" t="s">
        <v>45</v>
      </c>
      <c r="B35" s="0" t="s">
        <v>46</v>
      </c>
      <c r="C35" s="0" t="n">
        <v>1671</v>
      </c>
      <c r="E35" s="11" t="n">
        <v>17100</v>
      </c>
      <c r="F35" s="11" t="n">
        <f aca="false">+H28</f>
        <v>44550</v>
      </c>
      <c r="H35" s="11" t="n">
        <f aca="false">+F35</f>
        <v>44550</v>
      </c>
    </row>
    <row r="36" customFormat="false" ht="12.75" hidden="false" customHeight="false" outlineLevel="0" collapsed="false">
      <c r="E36" s="11"/>
      <c r="F36" s="11"/>
    </row>
    <row r="37" customFormat="false" ht="12.75" hidden="false" customHeight="false" outlineLevel="0" collapsed="false">
      <c r="E37" s="11"/>
      <c r="F37" s="11"/>
    </row>
    <row r="38" customFormat="false" ht="12.75" hidden="false" customHeight="false" outlineLevel="0" collapsed="false">
      <c r="A38" s="4" t="s">
        <v>47</v>
      </c>
      <c r="B38" s="6"/>
      <c r="E38" s="11"/>
      <c r="F38" s="11"/>
    </row>
    <row r="39" customFormat="false" ht="12.75" hidden="false" customHeight="false" outlineLevel="0" collapsed="false">
      <c r="E39" s="11"/>
      <c r="F39" s="11"/>
    </row>
    <row r="40" customFormat="false" ht="12.75" hidden="false" customHeight="false" outlineLevel="0" collapsed="false">
      <c r="A40" s="0" t="s">
        <v>27</v>
      </c>
      <c r="B40" s="0" t="s">
        <v>28</v>
      </c>
      <c r="C40" s="0" t="s">
        <v>48</v>
      </c>
      <c r="D40" s="0" t="s">
        <v>49</v>
      </c>
      <c r="E40" s="11" t="n">
        <v>0</v>
      </c>
      <c r="F40" s="11" t="n">
        <v>0</v>
      </c>
      <c r="G40" s="12" t="n">
        <v>0</v>
      </c>
      <c r="H40" s="11" t="n">
        <f aca="false">+F40</f>
        <v>0</v>
      </c>
      <c r="I40" s="0" t="s">
        <v>50</v>
      </c>
      <c r="J40" s="0" t="s">
        <v>51</v>
      </c>
    </row>
    <row r="41" customFormat="false" ht="12.75" hidden="false" customHeight="false" outlineLevel="0" collapsed="false">
      <c r="A41" s="0" t="s">
        <v>27</v>
      </c>
      <c r="B41" s="0" t="s">
        <v>28</v>
      </c>
      <c r="C41" s="0" t="s">
        <v>48</v>
      </c>
      <c r="D41" s="0" t="s">
        <v>49</v>
      </c>
      <c r="E41" s="11" t="n">
        <v>0</v>
      </c>
      <c r="F41" s="11" t="n">
        <v>0</v>
      </c>
      <c r="G41" s="12" t="n">
        <v>0</v>
      </c>
      <c r="H41" s="11" t="n">
        <f aca="false">+F41</f>
        <v>0</v>
      </c>
      <c r="I41" s="0" t="s">
        <v>52</v>
      </c>
    </row>
    <row r="42" customFormat="false" ht="13.5" hidden="false" customHeight="false" outlineLevel="0" collapsed="false">
      <c r="E42" s="11" t="n">
        <f aca="false">E40+E41</f>
        <v>0</v>
      </c>
      <c r="F42" s="11" t="n">
        <f aca="false">F40+F41</f>
        <v>0</v>
      </c>
      <c r="G42" s="12" t="s">
        <v>53</v>
      </c>
    </row>
    <row r="43" customFormat="false" ht="13.5" hidden="false" customHeight="false" outlineLevel="0" collapsed="false">
      <c r="A43" s="13" t="s">
        <v>56</v>
      </c>
    </row>
    <row r="44" customFormat="false" ht="12.75" hidden="false" customHeight="false" outlineLevel="0" collapsed="false">
      <c r="A44" s="1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4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11" activeCellId="0" sqref="F1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85"/>
    <col collapsed="false" customWidth="true" hidden="false" outlineLevel="0" max="2" min="2" style="0" width="15.41"/>
    <col collapsed="false" customWidth="true" hidden="false" outlineLevel="0" max="3" min="3" style="0" width="20.85"/>
    <col collapsed="false" customWidth="true" hidden="false" outlineLevel="0" max="5" min="4" style="0" width="15.99"/>
    <col collapsed="false" customWidth="true" hidden="false" outlineLevel="0" max="6" min="6" style="0" width="10.41"/>
    <col collapsed="false" customWidth="true" hidden="false" outlineLevel="0" max="7" min="7" style="0" width="14.28"/>
    <col collapsed="false" customWidth="true" hidden="false" outlineLevel="0" max="9" min="8" style="0" width="10.28"/>
  </cols>
  <sheetData>
    <row r="1" customFormat="false" ht="12.75" hidden="false" customHeight="false" outlineLevel="0" collapsed="false">
      <c r="A1" s="0" t="s">
        <v>0</v>
      </c>
    </row>
    <row r="2" customFormat="false" ht="12.75" hidden="false" customHeight="false" outlineLevel="0" collapsed="false">
      <c r="A2" s="0" t="s">
        <v>1</v>
      </c>
    </row>
    <row r="3" customFormat="false" ht="23.25" hidden="false" customHeight="false" outlineLevel="0" collapsed="false">
      <c r="A3" s="0" t="s">
        <v>2</v>
      </c>
      <c r="J3" s="1"/>
    </row>
    <row r="5" customFormat="false" ht="12.75" hidden="false" customHeight="false" outlineLevel="0" collapsed="false">
      <c r="A5" s="0" t="s">
        <v>3</v>
      </c>
      <c r="B5" s="0" t="s">
        <v>4</v>
      </c>
      <c r="F5" s="0" t="s">
        <v>5</v>
      </c>
      <c r="G5" s="0" t="s">
        <v>6</v>
      </c>
    </row>
    <row r="6" customFormat="false" ht="12.75" hidden="false" customHeight="false" outlineLevel="0" collapsed="false">
      <c r="A6" s="0" t="s">
        <v>7</v>
      </c>
      <c r="B6" s="0" t="s">
        <v>8</v>
      </c>
      <c r="G6" s="0" t="s">
        <v>9</v>
      </c>
    </row>
    <row r="7" customFormat="false" ht="12.75" hidden="false" customHeight="false" outlineLevel="0" collapsed="false">
      <c r="A7" s="0" t="s">
        <v>10</v>
      </c>
      <c r="B7" s="0" t="s">
        <v>11</v>
      </c>
      <c r="G7" s="0" t="s">
        <v>12</v>
      </c>
    </row>
    <row r="8" customFormat="false" ht="12.75" hidden="false" customHeight="false" outlineLevel="0" collapsed="false">
      <c r="A8" s="0" t="s">
        <v>13</v>
      </c>
      <c r="G8" s="0" t="s">
        <v>14</v>
      </c>
    </row>
    <row r="10" customFormat="false" ht="12.75" hidden="false" customHeight="false" outlineLevel="0" collapsed="false">
      <c r="A10" s="0" t="s">
        <v>15</v>
      </c>
      <c r="D10" s="0" t="s">
        <v>16</v>
      </c>
      <c r="F10" s="2" t="n">
        <v>37413</v>
      </c>
      <c r="H10" s="0" t="s">
        <v>17</v>
      </c>
      <c r="I10" s="2" t="n">
        <v>37437</v>
      </c>
    </row>
    <row r="11" customFormat="false" ht="15.75" hidden="false" customHeight="false" outlineLevel="0" collapsed="false">
      <c r="F11" s="3"/>
    </row>
    <row r="13" customFormat="false" ht="12.75" hidden="false" customHeight="false" outlineLevel="0" collapsed="false">
      <c r="A13" s="4" t="s">
        <v>18</v>
      </c>
      <c r="B13" s="5"/>
      <c r="C13" s="6"/>
    </row>
    <row r="15" customFormat="false" ht="12.75" hidden="false" customHeight="false" outlineLevel="0" collapsed="false">
      <c r="B15" s="7" t="s">
        <v>19</v>
      </c>
      <c r="C15" s="7" t="s">
        <v>20</v>
      </c>
      <c r="D15" s="7" t="s">
        <v>21</v>
      </c>
      <c r="E15" s="7" t="s">
        <v>22</v>
      </c>
      <c r="F15" s="7" t="s">
        <v>23</v>
      </c>
      <c r="G15" s="7" t="s">
        <v>24</v>
      </c>
      <c r="H15" s="7" t="s">
        <v>25</v>
      </c>
      <c r="I15" s="8" t="s">
        <v>26</v>
      </c>
    </row>
    <row r="16" customFormat="false" ht="12.75" hidden="false" customHeight="false" outlineLevel="0" collapsed="false">
      <c r="B16" s="9"/>
      <c r="C16" s="9"/>
      <c r="D16" s="9"/>
      <c r="E16" s="9"/>
      <c r="F16" s="9"/>
      <c r="G16" s="9"/>
      <c r="H16" s="9"/>
    </row>
    <row r="17" customFormat="false" ht="12.75" hidden="false" customHeight="false" outlineLevel="0" collapsed="false">
      <c r="A17" s="0" t="s">
        <v>27</v>
      </c>
      <c r="B17" s="0" t="s">
        <v>28</v>
      </c>
      <c r="C17" s="0" t="s">
        <v>29</v>
      </c>
      <c r="D17" s="10" t="s">
        <v>30</v>
      </c>
      <c r="E17" s="11" t="n">
        <v>0</v>
      </c>
      <c r="F17" s="11" t="n">
        <v>0</v>
      </c>
      <c r="G17" s="12" t="n">
        <v>0.01</v>
      </c>
      <c r="H17" s="11" t="n">
        <f aca="false">ROUND(+F17*(1-G17),0)</f>
        <v>0</v>
      </c>
      <c r="I17" s="0" t="s">
        <v>31</v>
      </c>
    </row>
    <row r="18" customFormat="false" ht="12.75" hidden="false" customHeight="false" outlineLevel="0" collapsed="false">
      <c r="A18" s="0" t="s">
        <v>27</v>
      </c>
      <c r="B18" s="0" t="s">
        <v>32</v>
      </c>
      <c r="C18" s="0" t="s">
        <v>33</v>
      </c>
      <c r="D18" s="10" t="s">
        <v>34</v>
      </c>
      <c r="E18" s="11" t="n">
        <v>7100</v>
      </c>
      <c r="F18" s="11" t="n">
        <v>7100</v>
      </c>
      <c r="G18" s="12" t="n">
        <v>0.01</v>
      </c>
      <c r="H18" s="11" t="n">
        <f aca="false">ROUND(+F18*(1-G18),0)</f>
        <v>7029</v>
      </c>
    </row>
    <row r="19" customFormat="false" ht="12.75" hidden="false" customHeight="false" outlineLevel="0" collapsed="false">
      <c r="B19" s="0" t="s">
        <v>67</v>
      </c>
      <c r="C19" s="0" t="s">
        <v>61</v>
      </c>
      <c r="D19" s="10" t="n">
        <v>3400</v>
      </c>
      <c r="E19" s="11" t="n">
        <v>0</v>
      </c>
      <c r="F19" s="11" t="n">
        <v>0</v>
      </c>
      <c r="G19" s="12" t="n">
        <v>0.01</v>
      </c>
      <c r="H19" s="11" t="n">
        <f aca="false">ROUND(+F19*(1-G19),0)</f>
        <v>0</v>
      </c>
    </row>
    <row r="20" customFormat="false" ht="12.75" hidden="false" customHeight="false" outlineLevel="0" collapsed="false">
      <c r="A20" s="0" t="s">
        <v>27</v>
      </c>
      <c r="B20" s="0" t="s">
        <v>60</v>
      </c>
      <c r="C20" s="0" t="s">
        <v>61</v>
      </c>
      <c r="D20" s="10" t="n">
        <v>3400</v>
      </c>
      <c r="E20" s="11" t="n">
        <v>12900</v>
      </c>
      <c r="F20" s="11" t="n">
        <v>10000</v>
      </c>
      <c r="G20" s="12" t="n">
        <v>0.01</v>
      </c>
      <c r="H20" s="11" t="n">
        <f aca="false">ROUND(+F20*(1-G20),0)</f>
        <v>9900</v>
      </c>
    </row>
    <row r="21" customFormat="false" ht="12.75" hidden="false" customHeight="false" outlineLevel="0" collapsed="false">
      <c r="A21" s="0" t="s">
        <v>27</v>
      </c>
      <c r="B21" s="0" t="s">
        <v>35</v>
      </c>
      <c r="C21" s="0" t="s">
        <v>36</v>
      </c>
      <c r="D21" s="0" t="n">
        <v>107903</v>
      </c>
      <c r="E21" s="11" t="n">
        <v>0</v>
      </c>
      <c r="F21" s="11" t="n">
        <v>0</v>
      </c>
      <c r="G21" s="12" t="n">
        <v>0.01</v>
      </c>
      <c r="H21" s="11" t="n">
        <f aca="false">ROUND(+F21*(1-G21),0)</f>
        <v>0</v>
      </c>
    </row>
    <row r="22" customFormat="false" ht="12.75" hidden="false" customHeight="false" outlineLevel="0" collapsed="false">
      <c r="A22" s="0" t="s">
        <v>27</v>
      </c>
      <c r="E22" s="11" t="n">
        <v>0</v>
      </c>
      <c r="F22" s="11" t="n">
        <v>0</v>
      </c>
      <c r="G22" s="12"/>
      <c r="H22" s="11"/>
    </row>
    <row r="23" customFormat="false" ht="12.75" hidden="false" customHeight="false" outlineLevel="0" collapsed="false">
      <c r="B23" s="0" t="s">
        <v>35</v>
      </c>
      <c r="C23" s="0" t="s">
        <v>36</v>
      </c>
      <c r="D23" s="0" t="n">
        <v>108301</v>
      </c>
      <c r="E23" s="11" t="n">
        <v>0</v>
      </c>
      <c r="F23" s="11" t="n">
        <v>0</v>
      </c>
      <c r="G23" s="12" t="n">
        <v>0.01</v>
      </c>
      <c r="H23" s="11" t="n">
        <f aca="false">ROUND(+F23*(1-G23),0)</f>
        <v>0</v>
      </c>
    </row>
    <row r="24" customFormat="false" ht="12.75" hidden="false" customHeight="false" outlineLevel="0" collapsed="false">
      <c r="A24" s="0" t="s">
        <v>39</v>
      </c>
      <c r="B24" s="0" t="s">
        <v>63</v>
      </c>
      <c r="C24" s="0" t="s">
        <v>64</v>
      </c>
      <c r="D24" s="10" t="n">
        <v>9606506</v>
      </c>
      <c r="E24" s="11" t="n">
        <v>5000</v>
      </c>
      <c r="F24" s="11" t="n">
        <v>15000</v>
      </c>
      <c r="G24" s="12" t="n">
        <v>0.01</v>
      </c>
      <c r="H24" s="11" t="n">
        <f aca="false">ROUND(+F24*(1-G24),0)</f>
        <v>14850</v>
      </c>
    </row>
    <row r="25" customFormat="false" ht="12.75" hidden="false" customHeight="false" outlineLevel="0" collapsed="false">
      <c r="A25" s="0" t="s">
        <v>39</v>
      </c>
      <c r="B25" s="0" t="s">
        <v>65</v>
      </c>
      <c r="C25" s="0" t="s">
        <v>66</v>
      </c>
      <c r="D25" s="10" t="n">
        <v>481</v>
      </c>
      <c r="E25" s="11" t="n">
        <v>10000</v>
      </c>
      <c r="F25" s="11" t="n">
        <v>0</v>
      </c>
      <c r="G25" s="12" t="n">
        <v>0.01</v>
      </c>
      <c r="H25" s="11" t="n">
        <f aca="false">ROUND(+F25*(1-G25),0)</f>
        <v>0</v>
      </c>
    </row>
    <row r="26" customFormat="false" ht="12.75" hidden="false" customHeight="false" outlineLevel="0" collapsed="false">
      <c r="A26" s="0" t="s">
        <v>39</v>
      </c>
      <c r="B26" s="0" t="s">
        <v>40</v>
      </c>
      <c r="C26" s="0" t="s">
        <v>41</v>
      </c>
      <c r="D26" s="10" t="n">
        <v>2880600203</v>
      </c>
      <c r="E26" s="11" t="n">
        <v>5000</v>
      </c>
      <c r="F26" s="11" t="n">
        <v>5000</v>
      </c>
      <c r="G26" s="12" t="n">
        <v>0.01</v>
      </c>
      <c r="H26" s="11" t="n">
        <f aca="false">ROUND(+F26*(1-G26),0)</f>
        <v>4950</v>
      </c>
    </row>
    <row r="27" customFormat="false" ht="12.75" hidden="false" customHeight="false" outlineLevel="0" collapsed="false">
      <c r="A27" s="0" t="s">
        <v>39</v>
      </c>
      <c r="B27" s="0" t="s">
        <v>28</v>
      </c>
      <c r="C27" s="0" t="s">
        <v>42</v>
      </c>
      <c r="D27" s="10" t="s">
        <v>43</v>
      </c>
      <c r="E27" s="11" t="n">
        <v>0</v>
      </c>
      <c r="F27" s="11" t="n">
        <v>0</v>
      </c>
      <c r="G27" s="12" t="n">
        <v>0.01</v>
      </c>
      <c r="H27" s="11" t="n">
        <f aca="false">ROUND(+F27*(1-G27),0)</f>
        <v>0</v>
      </c>
    </row>
    <row r="28" customFormat="false" ht="12.75" hidden="false" customHeight="false" outlineLevel="0" collapsed="false">
      <c r="A28" s="0" t="s">
        <v>39</v>
      </c>
      <c r="B28" s="0" t="s">
        <v>54</v>
      </c>
      <c r="C28" s="0" t="s">
        <v>55</v>
      </c>
      <c r="D28" s="10" t="n">
        <v>24198</v>
      </c>
      <c r="E28" s="11" t="n">
        <v>5000</v>
      </c>
      <c r="F28" s="11" t="n">
        <v>5000</v>
      </c>
      <c r="G28" s="12" t="n">
        <v>0.01</v>
      </c>
      <c r="H28" s="11" t="n">
        <f aca="false">ROUND(+F28*(1-G28),0)</f>
        <v>4950</v>
      </c>
    </row>
    <row r="29" customFormat="false" ht="12.75" hidden="false" customHeight="false" outlineLevel="0" collapsed="false">
      <c r="E29" s="11" t="n">
        <f aca="false">SUM(E17:E28)</f>
        <v>45000</v>
      </c>
      <c r="F29" s="11" t="n">
        <f aca="false">SUM(F17:F28)</f>
        <v>42100</v>
      </c>
      <c r="H29" s="11" t="n">
        <f aca="false">SUM(H17:H28)</f>
        <v>41679</v>
      </c>
    </row>
    <row r="32" customFormat="false" ht="12.75" hidden="false" customHeight="false" outlineLevel="0" collapsed="false">
      <c r="A32" s="4" t="s">
        <v>44</v>
      </c>
      <c r="B32" s="5"/>
      <c r="C32" s="6"/>
    </row>
    <row r="34" customFormat="false" ht="12.75" hidden="false" customHeight="false" outlineLevel="0" collapsed="false">
      <c r="A34" s="7" t="s">
        <v>19</v>
      </c>
      <c r="B34" s="7" t="s">
        <v>20</v>
      </c>
      <c r="C34" s="7" t="s">
        <v>21</v>
      </c>
      <c r="D34" s="7"/>
      <c r="E34" s="7" t="s">
        <v>22</v>
      </c>
      <c r="F34" s="7" t="s">
        <v>23</v>
      </c>
      <c r="G34" s="7" t="s">
        <v>24</v>
      </c>
      <c r="H34" s="7" t="s">
        <v>25</v>
      </c>
    </row>
    <row r="36" customFormat="false" ht="12.75" hidden="false" customHeight="false" outlineLevel="0" collapsed="false">
      <c r="A36" s="0" t="s">
        <v>45</v>
      </c>
      <c r="B36" s="0" t="s">
        <v>46</v>
      </c>
      <c r="C36" s="0" t="n">
        <v>1671</v>
      </c>
      <c r="E36" s="11" t="n">
        <v>44550</v>
      </c>
      <c r="F36" s="11" t="n">
        <f aca="false">+H29</f>
        <v>41679</v>
      </c>
      <c r="H36" s="11" t="n">
        <f aca="false">+F36</f>
        <v>41679</v>
      </c>
    </row>
    <row r="37" customFormat="false" ht="12.75" hidden="false" customHeight="false" outlineLevel="0" collapsed="false">
      <c r="E37" s="11"/>
      <c r="F37" s="11"/>
    </row>
    <row r="38" customFormat="false" ht="12.75" hidden="false" customHeight="false" outlineLevel="0" collapsed="false">
      <c r="E38" s="11"/>
      <c r="F38" s="11"/>
    </row>
    <row r="39" customFormat="false" ht="12.75" hidden="false" customHeight="false" outlineLevel="0" collapsed="false">
      <c r="A39" s="4" t="s">
        <v>47</v>
      </c>
      <c r="B39" s="6"/>
      <c r="E39" s="11"/>
      <c r="F39" s="11"/>
    </row>
    <row r="40" customFormat="false" ht="12.75" hidden="false" customHeight="false" outlineLevel="0" collapsed="false">
      <c r="E40" s="11"/>
      <c r="F40" s="11"/>
    </row>
    <row r="41" customFormat="false" ht="12.75" hidden="false" customHeight="false" outlineLevel="0" collapsed="false">
      <c r="A41" s="0" t="s">
        <v>27</v>
      </c>
      <c r="B41" s="0" t="s">
        <v>28</v>
      </c>
      <c r="C41" s="0" t="s">
        <v>48</v>
      </c>
      <c r="D41" s="0" t="s">
        <v>49</v>
      </c>
      <c r="E41" s="11" t="n">
        <v>0</v>
      </c>
      <c r="F41" s="11" t="n">
        <v>0</v>
      </c>
      <c r="G41" s="12" t="n">
        <v>0</v>
      </c>
      <c r="H41" s="11" t="n">
        <f aca="false">+F41</f>
        <v>0</v>
      </c>
      <c r="I41" s="0" t="s">
        <v>50</v>
      </c>
      <c r="J41" s="0" t="s">
        <v>51</v>
      </c>
    </row>
    <row r="42" customFormat="false" ht="12.75" hidden="false" customHeight="false" outlineLevel="0" collapsed="false">
      <c r="A42" s="0" t="s">
        <v>27</v>
      </c>
      <c r="B42" s="0" t="s">
        <v>28</v>
      </c>
      <c r="C42" s="0" t="s">
        <v>48</v>
      </c>
      <c r="D42" s="0" t="s">
        <v>49</v>
      </c>
      <c r="E42" s="11" t="n">
        <v>0</v>
      </c>
      <c r="F42" s="11" t="n">
        <v>0</v>
      </c>
      <c r="G42" s="12" t="n">
        <v>0</v>
      </c>
      <c r="H42" s="11" t="n">
        <f aca="false">+F42</f>
        <v>0</v>
      </c>
      <c r="I42" s="0" t="s">
        <v>52</v>
      </c>
    </row>
    <row r="43" customFormat="false" ht="13.5" hidden="false" customHeight="false" outlineLevel="0" collapsed="false">
      <c r="E43" s="11" t="n">
        <f aca="false">E41+E42</f>
        <v>0</v>
      </c>
      <c r="F43" s="11" t="n">
        <f aca="false">F41+F42</f>
        <v>0</v>
      </c>
      <c r="G43" s="12" t="s">
        <v>53</v>
      </c>
    </row>
    <row r="44" customFormat="false" ht="13.5" hidden="false" customHeight="false" outlineLevel="0" collapsed="false">
      <c r="A44" s="13" t="s">
        <v>56</v>
      </c>
    </row>
    <row r="45" customFormat="false" ht="12.75" hidden="false" customHeight="false" outlineLevel="0" collapsed="false">
      <c r="A45" s="1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4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IV1638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85"/>
    <col collapsed="false" customWidth="true" hidden="false" outlineLevel="0" max="2" min="2" style="0" width="15.41"/>
    <col collapsed="false" customWidth="true" hidden="false" outlineLevel="0" max="3" min="3" style="0" width="20.85"/>
    <col collapsed="false" customWidth="true" hidden="false" outlineLevel="0" max="5" min="4" style="0" width="15.99"/>
    <col collapsed="false" customWidth="true" hidden="false" outlineLevel="0" max="6" min="6" style="0" width="10.41"/>
    <col collapsed="false" customWidth="true" hidden="false" outlineLevel="0" max="7" min="7" style="0" width="14.28"/>
    <col collapsed="false" customWidth="true" hidden="false" outlineLevel="0" max="9" min="8" style="0" width="10.28"/>
  </cols>
  <sheetData>
    <row r="1" customFormat="false" ht="12.75" hidden="false" customHeight="false" outlineLevel="0" collapsed="false">
      <c r="A1" s="0" t="s">
        <v>0</v>
      </c>
    </row>
    <row r="2" customFormat="false" ht="12.75" hidden="false" customHeight="false" outlineLevel="0" collapsed="false">
      <c r="A2" s="0" t="s">
        <v>1</v>
      </c>
    </row>
    <row r="3" customFormat="false" ht="23.25" hidden="false" customHeight="false" outlineLevel="0" collapsed="false">
      <c r="A3" s="0" t="s">
        <v>2</v>
      </c>
      <c r="J3" s="1"/>
    </row>
    <row r="5" customFormat="false" ht="12.75" hidden="false" customHeight="false" outlineLevel="0" collapsed="false">
      <c r="A5" s="0" t="s">
        <v>3</v>
      </c>
      <c r="B5" s="0" t="s">
        <v>4</v>
      </c>
      <c r="F5" s="0" t="s">
        <v>5</v>
      </c>
      <c r="G5" s="0" t="s">
        <v>6</v>
      </c>
    </row>
    <row r="6" customFormat="false" ht="12.75" hidden="false" customHeight="false" outlineLevel="0" collapsed="false">
      <c r="A6" s="0" t="s">
        <v>7</v>
      </c>
      <c r="B6" s="0" t="s">
        <v>8</v>
      </c>
      <c r="G6" s="0" t="s">
        <v>9</v>
      </c>
    </row>
    <row r="7" customFormat="false" ht="12.75" hidden="false" customHeight="false" outlineLevel="0" collapsed="false">
      <c r="A7" s="0" t="s">
        <v>10</v>
      </c>
      <c r="B7" s="0" t="s">
        <v>11</v>
      </c>
      <c r="G7" s="0" t="s">
        <v>12</v>
      </c>
    </row>
    <row r="8" customFormat="false" ht="12.75" hidden="false" customHeight="false" outlineLevel="0" collapsed="false">
      <c r="A8" s="0" t="s">
        <v>13</v>
      </c>
      <c r="G8" s="0" t="s">
        <v>14</v>
      </c>
    </row>
    <row r="10" customFormat="false" ht="12.75" hidden="false" customHeight="false" outlineLevel="0" collapsed="false">
      <c r="A10" s="0" t="s">
        <v>15</v>
      </c>
      <c r="D10" s="0" t="s">
        <v>16</v>
      </c>
      <c r="F10" s="2" t="n">
        <v>37413</v>
      </c>
      <c r="H10" s="0" t="s">
        <v>17</v>
      </c>
      <c r="I10" s="2" t="n">
        <v>37437</v>
      </c>
    </row>
    <row r="11" customFormat="false" ht="15.75" hidden="false" customHeight="false" outlineLevel="0" collapsed="false">
      <c r="F11" s="3"/>
    </row>
    <row r="13" customFormat="false" ht="12.75" hidden="false" customHeight="false" outlineLevel="0" collapsed="false">
      <c r="A13" s="4" t="s">
        <v>18</v>
      </c>
      <c r="B13" s="5"/>
      <c r="C13" s="6"/>
    </row>
    <row r="15" customFormat="false" ht="12.75" hidden="false" customHeight="false" outlineLevel="0" collapsed="false">
      <c r="B15" s="7" t="s">
        <v>19</v>
      </c>
      <c r="C15" s="7" t="s">
        <v>20</v>
      </c>
      <c r="D15" s="7" t="s">
        <v>21</v>
      </c>
      <c r="E15" s="7" t="s">
        <v>22</v>
      </c>
      <c r="F15" s="7" t="s">
        <v>23</v>
      </c>
      <c r="G15" s="7" t="s">
        <v>24</v>
      </c>
      <c r="H15" s="7" t="s">
        <v>25</v>
      </c>
      <c r="I15" s="8" t="s">
        <v>26</v>
      </c>
    </row>
    <row r="16" customFormat="false" ht="12.75" hidden="false" customHeight="false" outlineLevel="0" collapsed="false">
      <c r="B16" s="9"/>
      <c r="C16" s="9"/>
      <c r="D16" s="9"/>
      <c r="E16" s="9"/>
      <c r="F16" s="9"/>
      <c r="G16" s="9"/>
      <c r="H16" s="9"/>
    </row>
    <row r="17" customFormat="false" ht="12.75" hidden="false" customHeight="false" outlineLevel="0" collapsed="false">
      <c r="A17" s="0" t="s">
        <v>27</v>
      </c>
      <c r="B17" s="0" t="s">
        <v>28</v>
      </c>
      <c r="C17" s="0" t="s">
        <v>29</v>
      </c>
      <c r="D17" s="10" t="s">
        <v>30</v>
      </c>
      <c r="E17" s="11" t="n">
        <v>0</v>
      </c>
      <c r="F17" s="11" t="n">
        <v>0</v>
      </c>
      <c r="G17" s="12" t="n">
        <v>0.01</v>
      </c>
      <c r="H17" s="11" t="n">
        <f aca="false">ROUND(+F17*(1-G17),0)</f>
        <v>0</v>
      </c>
      <c r="I17" s="0" t="s">
        <v>31</v>
      </c>
    </row>
    <row r="18" customFormat="false" ht="12.75" hidden="false" customHeight="false" outlineLevel="0" collapsed="false">
      <c r="A18" s="0" t="s">
        <v>27</v>
      </c>
      <c r="B18" s="0" t="s">
        <v>32</v>
      </c>
      <c r="C18" s="0" t="s">
        <v>33</v>
      </c>
      <c r="D18" s="10" t="s">
        <v>34</v>
      </c>
      <c r="E18" s="11" t="n">
        <v>7100</v>
      </c>
      <c r="F18" s="11" t="n">
        <v>7100</v>
      </c>
      <c r="G18" s="12" t="n">
        <v>0.01</v>
      </c>
      <c r="H18" s="11" t="n">
        <f aca="false">ROUND(+F18*(1-G18),0)</f>
        <v>7029</v>
      </c>
    </row>
    <row r="19" customFormat="false" ht="12.75" hidden="false" customHeight="false" outlineLevel="0" collapsed="false">
      <c r="B19" s="0" t="s">
        <v>67</v>
      </c>
      <c r="C19" s="0" t="s">
        <v>61</v>
      </c>
      <c r="D19" s="10" t="n">
        <v>3400</v>
      </c>
      <c r="E19" s="11" t="n">
        <v>0</v>
      </c>
      <c r="F19" s="11" t="n">
        <v>0</v>
      </c>
      <c r="G19" s="12" t="n">
        <v>0.01</v>
      </c>
      <c r="H19" s="11" t="n">
        <f aca="false">ROUND(+F19*(1-G19),0)</f>
        <v>0</v>
      </c>
    </row>
    <row r="20" customFormat="false" ht="12.75" hidden="false" customHeight="false" outlineLevel="0" collapsed="false">
      <c r="A20" s="0" t="s">
        <v>27</v>
      </c>
      <c r="B20" s="0" t="s">
        <v>60</v>
      </c>
      <c r="C20" s="0" t="s">
        <v>61</v>
      </c>
      <c r="D20" s="10" t="n">
        <v>3400</v>
      </c>
      <c r="E20" s="11" t="n">
        <v>12900</v>
      </c>
      <c r="F20" s="11" t="n">
        <v>12900</v>
      </c>
      <c r="G20" s="12" t="n">
        <v>0.01</v>
      </c>
      <c r="H20" s="11" t="n">
        <f aca="false">ROUND(+F20*(1-G20),0)</f>
        <v>12771</v>
      </c>
    </row>
    <row r="21" customFormat="false" ht="12.75" hidden="false" customHeight="false" outlineLevel="0" collapsed="false">
      <c r="A21" s="0" t="s">
        <v>27</v>
      </c>
      <c r="B21" s="0" t="s">
        <v>35</v>
      </c>
      <c r="C21" s="0" t="s">
        <v>36</v>
      </c>
      <c r="D21" s="0" t="n">
        <v>107903</v>
      </c>
      <c r="E21" s="11" t="n">
        <v>0</v>
      </c>
      <c r="F21" s="11" t="n">
        <v>0</v>
      </c>
      <c r="G21" s="12" t="n">
        <v>0.01</v>
      </c>
      <c r="H21" s="11" t="n">
        <f aca="false">ROUND(+F21*(1-G21),0)</f>
        <v>0</v>
      </c>
    </row>
    <row r="22" customFormat="false" ht="12.75" hidden="false" customHeight="false" outlineLevel="0" collapsed="false">
      <c r="A22" s="0" t="s">
        <v>27</v>
      </c>
      <c r="E22" s="11" t="n">
        <v>0</v>
      </c>
      <c r="F22" s="11" t="n">
        <v>0</v>
      </c>
      <c r="G22" s="12"/>
      <c r="H22" s="11"/>
    </row>
    <row r="23" customFormat="false" ht="12.75" hidden="false" customHeight="false" outlineLevel="0" collapsed="false">
      <c r="B23" s="0" t="s">
        <v>35</v>
      </c>
      <c r="C23" s="0" t="s">
        <v>36</v>
      </c>
      <c r="D23" s="0" t="n">
        <v>108301</v>
      </c>
      <c r="E23" s="11" t="n">
        <v>0</v>
      </c>
      <c r="F23" s="11" t="n">
        <v>0</v>
      </c>
      <c r="G23" s="12" t="n">
        <v>0.01</v>
      </c>
      <c r="H23" s="11" t="n">
        <f aca="false">ROUND(+F23*(1-G23),0)</f>
        <v>0</v>
      </c>
    </row>
    <row r="24" customFormat="false" ht="12.75" hidden="false" customHeight="false" outlineLevel="0" collapsed="false">
      <c r="A24" s="0" t="s">
        <v>39</v>
      </c>
      <c r="B24" s="0" t="s">
        <v>63</v>
      </c>
      <c r="C24" s="0" t="s">
        <v>64</v>
      </c>
      <c r="D24" s="10" t="n">
        <v>9606506</v>
      </c>
      <c r="E24" s="11" t="n">
        <v>5000</v>
      </c>
      <c r="F24" s="11" t="n">
        <v>15000</v>
      </c>
      <c r="G24" s="12" t="n">
        <v>0.01</v>
      </c>
      <c r="H24" s="11" t="n">
        <f aca="false">ROUND(+F24*(1-G24),0)</f>
        <v>14850</v>
      </c>
    </row>
    <row r="25" customFormat="false" ht="12.75" hidden="false" customHeight="false" outlineLevel="0" collapsed="false">
      <c r="A25" s="0" t="s">
        <v>39</v>
      </c>
      <c r="B25" s="0" t="s">
        <v>65</v>
      </c>
      <c r="C25" s="0" t="s">
        <v>66</v>
      </c>
      <c r="D25" s="10" t="n">
        <v>481</v>
      </c>
      <c r="E25" s="11" t="n">
        <v>10000</v>
      </c>
      <c r="F25" s="11" t="n">
        <v>0</v>
      </c>
      <c r="G25" s="12" t="n">
        <v>0.01</v>
      </c>
      <c r="H25" s="11" t="n">
        <f aca="false">ROUND(+F25*(1-G25),0)</f>
        <v>0</v>
      </c>
    </row>
    <row r="26" customFormat="false" ht="12.75" hidden="false" customHeight="false" outlineLevel="0" collapsed="false">
      <c r="A26" s="0" t="s">
        <v>39</v>
      </c>
      <c r="B26" s="0" t="s">
        <v>40</v>
      </c>
      <c r="C26" s="0" t="s">
        <v>41</v>
      </c>
      <c r="D26" s="10" t="n">
        <v>2880600203</v>
      </c>
      <c r="E26" s="11" t="n">
        <v>5000</v>
      </c>
      <c r="F26" s="11" t="n">
        <v>5000</v>
      </c>
      <c r="G26" s="12" t="n">
        <v>0.01</v>
      </c>
      <c r="H26" s="11" t="n">
        <f aca="false">ROUND(+F26*(1-G26),0)</f>
        <v>4950</v>
      </c>
    </row>
    <row r="27" customFormat="false" ht="12.75" hidden="false" customHeight="false" outlineLevel="0" collapsed="false">
      <c r="A27" s="0" t="s">
        <v>39</v>
      </c>
      <c r="B27" s="0" t="s">
        <v>28</v>
      </c>
      <c r="C27" s="0" t="s">
        <v>42</v>
      </c>
      <c r="D27" s="10" t="s">
        <v>43</v>
      </c>
      <c r="E27" s="11" t="n">
        <v>0</v>
      </c>
      <c r="F27" s="11" t="n">
        <v>0</v>
      </c>
      <c r="G27" s="12" t="n">
        <v>0.01</v>
      </c>
      <c r="H27" s="11" t="n">
        <f aca="false">ROUND(+F27*(1-G27),0)</f>
        <v>0</v>
      </c>
    </row>
    <row r="28" customFormat="false" ht="12.75" hidden="false" customHeight="false" outlineLevel="0" collapsed="false">
      <c r="A28" s="0" t="s">
        <v>39</v>
      </c>
      <c r="B28" s="0" t="s">
        <v>54</v>
      </c>
      <c r="C28" s="0" t="s">
        <v>55</v>
      </c>
      <c r="D28" s="10" t="n">
        <v>24198</v>
      </c>
      <c r="E28" s="11" t="n">
        <v>5000</v>
      </c>
      <c r="F28" s="11" t="n">
        <v>5000</v>
      </c>
      <c r="G28" s="12" t="n">
        <v>0.01</v>
      </c>
      <c r="H28" s="11" t="n">
        <f aca="false">ROUND(+F28*(1-G28),0)</f>
        <v>4950</v>
      </c>
    </row>
    <row r="29" customFormat="false" ht="12.75" hidden="false" customHeight="false" outlineLevel="0" collapsed="false">
      <c r="E29" s="11" t="n">
        <f aca="false">SUM(E17:E28)</f>
        <v>45000</v>
      </c>
      <c r="F29" s="11" t="n">
        <f aca="false">SUM(F17:F28)</f>
        <v>45000</v>
      </c>
      <c r="H29" s="11" t="n">
        <f aca="false">SUM(H17:H28)</f>
        <v>44550</v>
      </c>
    </row>
    <row r="32" customFormat="false" ht="12.75" hidden="false" customHeight="false" outlineLevel="0" collapsed="false">
      <c r="A32" s="4" t="s">
        <v>44</v>
      </c>
      <c r="B32" s="5"/>
      <c r="C32" s="6"/>
    </row>
    <row r="34" customFormat="false" ht="12.75" hidden="false" customHeight="false" outlineLevel="0" collapsed="false">
      <c r="A34" s="7" t="s">
        <v>19</v>
      </c>
      <c r="B34" s="7" t="s">
        <v>20</v>
      </c>
      <c r="C34" s="7" t="s">
        <v>21</v>
      </c>
      <c r="D34" s="7"/>
      <c r="E34" s="7" t="s">
        <v>22</v>
      </c>
      <c r="F34" s="7" t="s">
        <v>23</v>
      </c>
      <c r="G34" s="7" t="s">
        <v>24</v>
      </c>
      <c r="H34" s="7" t="s">
        <v>25</v>
      </c>
    </row>
    <row r="36" customFormat="false" ht="12.75" hidden="false" customHeight="false" outlineLevel="0" collapsed="false">
      <c r="A36" s="0" t="s">
        <v>45</v>
      </c>
      <c r="B36" s="0" t="s">
        <v>46</v>
      </c>
      <c r="C36" s="0" t="n">
        <v>1671</v>
      </c>
      <c r="E36" s="11" t="n">
        <v>44550</v>
      </c>
      <c r="F36" s="11" t="n">
        <f aca="false">+H29</f>
        <v>44550</v>
      </c>
      <c r="H36" s="11" t="n">
        <f aca="false">+F36</f>
        <v>44550</v>
      </c>
    </row>
    <row r="37" customFormat="false" ht="12.75" hidden="false" customHeight="false" outlineLevel="0" collapsed="false">
      <c r="E37" s="11"/>
      <c r="F37" s="11"/>
    </row>
    <row r="38" customFormat="false" ht="12.75" hidden="false" customHeight="false" outlineLevel="0" collapsed="false">
      <c r="E38" s="11"/>
      <c r="F38" s="11"/>
    </row>
    <row r="39" customFormat="false" ht="12.75" hidden="false" customHeight="false" outlineLevel="0" collapsed="false">
      <c r="A39" s="4" t="s">
        <v>47</v>
      </c>
      <c r="B39" s="6"/>
      <c r="E39" s="11"/>
      <c r="F39" s="11"/>
    </row>
    <row r="40" customFormat="false" ht="12.75" hidden="false" customHeight="false" outlineLevel="0" collapsed="false">
      <c r="E40" s="11"/>
      <c r="F40" s="11"/>
    </row>
    <row r="41" customFormat="false" ht="12.75" hidden="false" customHeight="false" outlineLevel="0" collapsed="false">
      <c r="A41" s="0" t="s">
        <v>27</v>
      </c>
      <c r="B41" s="0" t="s">
        <v>28</v>
      </c>
      <c r="C41" s="0" t="s">
        <v>48</v>
      </c>
      <c r="D41" s="0" t="s">
        <v>49</v>
      </c>
      <c r="E41" s="11" t="n">
        <v>0</v>
      </c>
      <c r="F41" s="11" t="n">
        <v>0</v>
      </c>
      <c r="G41" s="12" t="n">
        <v>0</v>
      </c>
      <c r="H41" s="11" t="n">
        <f aca="false">+F41</f>
        <v>0</v>
      </c>
      <c r="I41" s="0" t="s">
        <v>50</v>
      </c>
      <c r="J41" s="0" t="s">
        <v>51</v>
      </c>
    </row>
    <row r="42" customFormat="false" ht="12.75" hidden="false" customHeight="false" outlineLevel="0" collapsed="false">
      <c r="A42" s="0" t="s">
        <v>27</v>
      </c>
      <c r="B42" s="0" t="s">
        <v>28</v>
      </c>
      <c r="C42" s="0" t="s">
        <v>48</v>
      </c>
      <c r="D42" s="0" t="s">
        <v>49</v>
      </c>
      <c r="E42" s="11" t="n">
        <v>0</v>
      </c>
      <c r="F42" s="11" t="n">
        <v>0</v>
      </c>
      <c r="G42" s="12" t="n">
        <v>0</v>
      </c>
      <c r="H42" s="11" t="n">
        <f aca="false">+F42</f>
        <v>0</v>
      </c>
      <c r="I42" s="0" t="s">
        <v>52</v>
      </c>
    </row>
    <row r="43" customFormat="false" ht="13.5" hidden="false" customHeight="false" outlineLevel="0" collapsed="false">
      <c r="E43" s="11" t="n">
        <f aca="false">E41+E42</f>
        <v>0</v>
      </c>
      <c r="F43" s="11" t="n">
        <f aca="false">F41+F42</f>
        <v>0</v>
      </c>
      <c r="G43" s="12" t="s">
        <v>53</v>
      </c>
    </row>
    <row r="44" customFormat="false" ht="13.5" hidden="false" customHeight="false" outlineLevel="0" collapsed="false">
      <c r="A44" s="13" t="s">
        <v>56</v>
      </c>
    </row>
    <row r="45" customFormat="false" ht="12.75" hidden="false" customHeight="false" outlineLevel="0" collapsed="false">
      <c r="A45" s="1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4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IV1638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85"/>
    <col collapsed="false" customWidth="true" hidden="false" outlineLevel="0" max="2" min="2" style="0" width="15.41"/>
    <col collapsed="false" customWidth="true" hidden="false" outlineLevel="0" max="3" min="3" style="0" width="20.85"/>
    <col collapsed="false" customWidth="true" hidden="false" outlineLevel="0" max="5" min="4" style="0" width="15.99"/>
    <col collapsed="false" customWidth="true" hidden="false" outlineLevel="0" max="6" min="6" style="0" width="10.41"/>
    <col collapsed="false" customWidth="true" hidden="false" outlineLevel="0" max="7" min="7" style="0" width="14.28"/>
    <col collapsed="false" customWidth="true" hidden="false" outlineLevel="0" max="9" min="8" style="0" width="10.28"/>
  </cols>
  <sheetData>
    <row r="1" customFormat="false" ht="12.75" hidden="false" customHeight="false" outlineLevel="0" collapsed="false">
      <c r="A1" s="0" t="s">
        <v>0</v>
      </c>
    </row>
    <row r="2" customFormat="false" ht="12.75" hidden="false" customHeight="false" outlineLevel="0" collapsed="false">
      <c r="A2" s="0" t="s">
        <v>1</v>
      </c>
    </row>
    <row r="3" customFormat="false" ht="23.25" hidden="false" customHeight="false" outlineLevel="0" collapsed="false">
      <c r="A3" s="0" t="s">
        <v>2</v>
      </c>
      <c r="J3" s="1"/>
    </row>
    <row r="5" customFormat="false" ht="12.75" hidden="false" customHeight="false" outlineLevel="0" collapsed="false">
      <c r="A5" s="0" t="s">
        <v>3</v>
      </c>
      <c r="B5" s="0" t="s">
        <v>4</v>
      </c>
      <c r="F5" s="0" t="s">
        <v>5</v>
      </c>
      <c r="G5" s="0" t="s">
        <v>6</v>
      </c>
    </row>
    <row r="6" customFormat="false" ht="12.75" hidden="false" customHeight="false" outlineLevel="0" collapsed="false">
      <c r="A6" s="0" t="s">
        <v>7</v>
      </c>
      <c r="B6" s="0" t="s">
        <v>8</v>
      </c>
      <c r="G6" s="0" t="s">
        <v>9</v>
      </c>
    </row>
    <row r="7" customFormat="false" ht="12.75" hidden="false" customHeight="false" outlineLevel="0" collapsed="false">
      <c r="A7" s="0" t="s">
        <v>10</v>
      </c>
      <c r="B7" s="0" t="s">
        <v>11</v>
      </c>
      <c r="G7" s="0" t="s">
        <v>12</v>
      </c>
    </row>
    <row r="8" customFormat="false" ht="12.75" hidden="false" customHeight="false" outlineLevel="0" collapsed="false">
      <c r="A8" s="0" t="s">
        <v>13</v>
      </c>
      <c r="G8" s="0" t="s">
        <v>14</v>
      </c>
    </row>
    <row r="10" customFormat="false" ht="12.75" hidden="false" customHeight="false" outlineLevel="0" collapsed="false">
      <c r="A10" s="0" t="s">
        <v>15</v>
      </c>
      <c r="D10" s="0" t="s">
        <v>16</v>
      </c>
      <c r="F10" s="2" t="n">
        <v>37414</v>
      </c>
      <c r="H10" s="0" t="s">
        <v>17</v>
      </c>
      <c r="I10" s="2" t="n">
        <v>37437</v>
      </c>
    </row>
    <row r="11" customFormat="false" ht="15.75" hidden="false" customHeight="false" outlineLevel="0" collapsed="false">
      <c r="F11" s="3"/>
    </row>
    <row r="13" customFormat="false" ht="12.75" hidden="false" customHeight="false" outlineLevel="0" collapsed="false">
      <c r="A13" s="4" t="s">
        <v>18</v>
      </c>
      <c r="B13" s="5"/>
      <c r="C13" s="6"/>
    </row>
    <row r="15" customFormat="false" ht="12.75" hidden="false" customHeight="false" outlineLevel="0" collapsed="false">
      <c r="B15" s="7" t="s">
        <v>19</v>
      </c>
      <c r="C15" s="7" t="s">
        <v>20</v>
      </c>
      <c r="D15" s="7" t="s">
        <v>21</v>
      </c>
      <c r="E15" s="7" t="s">
        <v>22</v>
      </c>
      <c r="F15" s="7" t="s">
        <v>23</v>
      </c>
      <c r="G15" s="7" t="s">
        <v>24</v>
      </c>
      <c r="H15" s="7" t="s">
        <v>25</v>
      </c>
      <c r="I15" s="8" t="s">
        <v>26</v>
      </c>
    </row>
    <row r="16" customFormat="false" ht="12.75" hidden="false" customHeight="false" outlineLevel="0" collapsed="false">
      <c r="B16" s="9"/>
      <c r="C16" s="9"/>
      <c r="D16" s="9"/>
      <c r="E16" s="9"/>
      <c r="F16" s="9"/>
      <c r="G16" s="9"/>
      <c r="H16" s="9"/>
    </row>
    <row r="17" customFormat="false" ht="12.75" hidden="false" customHeight="false" outlineLevel="0" collapsed="false">
      <c r="A17" s="0" t="s">
        <v>27</v>
      </c>
      <c r="B17" s="0" t="s">
        <v>28</v>
      </c>
      <c r="C17" s="0" t="s">
        <v>29</v>
      </c>
      <c r="D17" s="10" t="s">
        <v>30</v>
      </c>
      <c r="E17" s="11" t="n">
        <v>0</v>
      </c>
      <c r="F17" s="11" t="n">
        <v>2000</v>
      </c>
      <c r="G17" s="12" t="n">
        <v>0.01</v>
      </c>
      <c r="H17" s="11" t="n">
        <f aca="false">ROUND(+F17*(1-G17),0)</f>
        <v>1980</v>
      </c>
      <c r="I17" s="0" t="s">
        <v>31</v>
      </c>
    </row>
    <row r="18" customFormat="false" ht="12.75" hidden="false" customHeight="false" outlineLevel="0" collapsed="false">
      <c r="A18" s="0" t="s">
        <v>27</v>
      </c>
      <c r="B18" s="0" t="s">
        <v>32</v>
      </c>
      <c r="C18" s="0" t="s">
        <v>33</v>
      </c>
      <c r="D18" s="10" t="s">
        <v>34</v>
      </c>
      <c r="E18" s="11" t="n">
        <v>7100</v>
      </c>
      <c r="F18" s="11" t="n">
        <v>8000</v>
      </c>
      <c r="G18" s="12" t="n">
        <v>0.01</v>
      </c>
      <c r="H18" s="11" t="n">
        <f aca="false">ROUND(+F18*(1-G18),0)</f>
        <v>7920</v>
      </c>
    </row>
    <row r="19" customFormat="false" ht="12.75" hidden="false" customHeight="false" outlineLevel="0" collapsed="false">
      <c r="B19" s="0" t="s">
        <v>67</v>
      </c>
      <c r="C19" s="0" t="s">
        <v>61</v>
      </c>
      <c r="D19" s="10" t="n">
        <v>3400</v>
      </c>
      <c r="E19" s="11" t="n">
        <v>0</v>
      </c>
      <c r="F19" s="11" t="n">
        <v>0</v>
      </c>
      <c r="G19" s="12" t="n">
        <v>0.01</v>
      </c>
      <c r="H19" s="11" t="n">
        <f aca="false">ROUND(+F19*(1-G19),0)</f>
        <v>0</v>
      </c>
    </row>
    <row r="20" customFormat="false" ht="12.75" hidden="false" customHeight="false" outlineLevel="0" collapsed="false">
      <c r="A20" s="0" t="s">
        <v>27</v>
      </c>
      <c r="B20" s="0" t="s">
        <v>60</v>
      </c>
      <c r="C20" s="0" t="s">
        <v>61</v>
      </c>
      <c r="D20" s="10" t="n">
        <v>3400</v>
      </c>
      <c r="E20" s="11" t="n">
        <v>12900</v>
      </c>
      <c r="F20" s="11" t="n">
        <v>0</v>
      </c>
      <c r="G20" s="12" t="n">
        <v>0.01</v>
      </c>
      <c r="H20" s="11" t="n">
        <f aca="false">ROUND(+F20*(1-G20),0)</f>
        <v>0</v>
      </c>
    </row>
    <row r="21" customFormat="false" ht="12.75" hidden="false" customHeight="false" outlineLevel="0" collapsed="false">
      <c r="A21" s="0" t="s">
        <v>27</v>
      </c>
      <c r="B21" s="0" t="s">
        <v>35</v>
      </c>
      <c r="C21" s="0" t="s">
        <v>36</v>
      </c>
      <c r="D21" s="0" t="n">
        <v>108301</v>
      </c>
      <c r="E21" s="11" t="n">
        <v>0</v>
      </c>
      <c r="F21" s="11" t="n">
        <v>10000</v>
      </c>
      <c r="G21" s="12" t="n">
        <v>0.01</v>
      </c>
      <c r="H21" s="11" t="n">
        <f aca="false">ROUND(+F21*(1-G21),0)</f>
        <v>9900</v>
      </c>
    </row>
    <row r="22" customFormat="false" ht="12.75" hidden="false" customHeight="false" outlineLevel="0" collapsed="false">
      <c r="A22" s="0" t="s">
        <v>27</v>
      </c>
      <c r="E22" s="11" t="n">
        <v>0</v>
      </c>
      <c r="F22" s="11" t="n">
        <v>0</v>
      </c>
      <c r="G22" s="12"/>
      <c r="H22" s="11"/>
    </row>
    <row r="23" customFormat="false" ht="12.75" hidden="false" customHeight="false" outlineLevel="0" collapsed="false">
      <c r="B23" s="0" t="s">
        <v>35</v>
      </c>
      <c r="C23" s="0" t="s">
        <v>36</v>
      </c>
      <c r="D23" s="0" t="n">
        <v>108301</v>
      </c>
      <c r="E23" s="11" t="n">
        <v>0</v>
      </c>
      <c r="F23" s="11" t="n">
        <v>0</v>
      </c>
      <c r="G23" s="12" t="n">
        <v>0.01</v>
      </c>
      <c r="H23" s="11" t="n">
        <f aca="false">ROUND(+F23*(1-G23),0)</f>
        <v>0</v>
      </c>
    </row>
    <row r="24" customFormat="false" ht="12.75" hidden="false" customHeight="false" outlineLevel="0" collapsed="false">
      <c r="A24" s="0" t="s">
        <v>39</v>
      </c>
      <c r="B24" s="0" t="s">
        <v>63</v>
      </c>
      <c r="C24" s="0" t="s">
        <v>64</v>
      </c>
      <c r="D24" s="10" t="n">
        <v>9606506</v>
      </c>
      <c r="E24" s="11" t="n">
        <v>15000</v>
      </c>
      <c r="F24" s="11" t="n">
        <v>0</v>
      </c>
      <c r="G24" s="12" t="n">
        <v>0.01</v>
      </c>
      <c r="H24" s="11" t="n">
        <f aca="false">ROUND(+F24*(1-G24),0)</f>
        <v>0</v>
      </c>
    </row>
    <row r="25" customFormat="false" ht="12.75" hidden="false" customHeight="false" outlineLevel="0" collapsed="false">
      <c r="A25" s="0" t="s">
        <v>39</v>
      </c>
      <c r="B25" s="0" t="s">
        <v>65</v>
      </c>
      <c r="C25" s="0" t="s">
        <v>66</v>
      </c>
      <c r="D25" s="10" t="n">
        <v>481</v>
      </c>
      <c r="E25" s="11" t="n">
        <v>0</v>
      </c>
      <c r="F25" s="11" t="n">
        <v>0</v>
      </c>
      <c r="G25" s="12" t="n">
        <v>0.01</v>
      </c>
      <c r="H25" s="11" t="n">
        <f aca="false">ROUND(+F25*(1-G25),0)</f>
        <v>0</v>
      </c>
    </row>
    <row r="26" customFormat="false" ht="12.75" hidden="false" customHeight="false" outlineLevel="0" collapsed="false">
      <c r="A26" s="0" t="s">
        <v>39</v>
      </c>
      <c r="B26" s="0" t="s">
        <v>40</v>
      </c>
      <c r="C26" s="0" t="s">
        <v>41</v>
      </c>
      <c r="D26" s="10" t="n">
        <v>2880600203</v>
      </c>
      <c r="E26" s="11" t="n">
        <v>5000</v>
      </c>
      <c r="F26" s="11" t="n">
        <v>0</v>
      </c>
      <c r="G26" s="12" t="n">
        <v>0.01</v>
      </c>
      <c r="H26" s="11" t="n">
        <f aca="false">ROUND(+F26*(1-G26),0)</f>
        <v>0</v>
      </c>
    </row>
    <row r="27" customFormat="false" ht="12.75" hidden="false" customHeight="false" outlineLevel="0" collapsed="false">
      <c r="A27" s="0" t="s">
        <v>39</v>
      </c>
      <c r="B27" s="0" t="s">
        <v>28</v>
      </c>
      <c r="C27" s="0" t="s">
        <v>42</v>
      </c>
      <c r="D27" s="10" t="s">
        <v>43</v>
      </c>
      <c r="E27" s="11" t="n">
        <v>0</v>
      </c>
      <c r="F27" s="11" t="n">
        <v>20000</v>
      </c>
      <c r="G27" s="12" t="n">
        <v>0.01</v>
      </c>
      <c r="H27" s="11" t="n">
        <f aca="false">ROUND(+F27*(1-G27),0)</f>
        <v>19800</v>
      </c>
    </row>
    <row r="28" customFormat="false" ht="12.75" hidden="false" customHeight="false" outlineLevel="0" collapsed="false">
      <c r="A28" s="0" t="s">
        <v>39</v>
      </c>
      <c r="B28" s="0" t="s">
        <v>54</v>
      </c>
      <c r="C28" s="0" t="s">
        <v>55</v>
      </c>
      <c r="D28" s="10" t="n">
        <v>24198</v>
      </c>
      <c r="E28" s="11" t="n">
        <v>5000</v>
      </c>
      <c r="F28" s="11" t="n">
        <v>5000</v>
      </c>
      <c r="G28" s="12" t="n">
        <v>0.01</v>
      </c>
      <c r="H28" s="11" t="n">
        <f aca="false">ROUND(+F28*(1-G28),0)</f>
        <v>4950</v>
      </c>
    </row>
    <row r="29" customFormat="false" ht="12.75" hidden="false" customHeight="false" outlineLevel="0" collapsed="false">
      <c r="E29" s="11" t="n">
        <f aca="false">SUM(E17:E28)</f>
        <v>45000</v>
      </c>
      <c r="F29" s="11" t="n">
        <f aca="false">SUM(F17:F28)</f>
        <v>45000</v>
      </c>
      <c r="H29" s="11" t="n">
        <f aca="false">SUM(H17:H28)</f>
        <v>44550</v>
      </c>
    </row>
    <row r="32" customFormat="false" ht="12.75" hidden="false" customHeight="false" outlineLevel="0" collapsed="false">
      <c r="A32" s="4" t="s">
        <v>44</v>
      </c>
      <c r="B32" s="5"/>
      <c r="C32" s="6"/>
    </row>
    <row r="34" customFormat="false" ht="12.75" hidden="false" customHeight="false" outlineLevel="0" collapsed="false">
      <c r="A34" s="7" t="s">
        <v>19</v>
      </c>
      <c r="B34" s="7" t="s">
        <v>20</v>
      </c>
      <c r="C34" s="7" t="s">
        <v>21</v>
      </c>
      <c r="D34" s="7"/>
      <c r="E34" s="7" t="s">
        <v>22</v>
      </c>
      <c r="F34" s="7" t="s">
        <v>23</v>
      </c>
      <c r="G34" s="7" t="s">
        <v>24</v>
      </c>
      <c r="H34" s="7" t="s">
        <v>25</v>
      </c>
    </row>
    <row r="36" customFormat="false" ht="12.75" hidden="false" customHeight="false" outlineLevel="0" collapsed="false">
      <c r="A36" s="0" t="s">
        <v>45</v>
      </c>
      <c r="B36" s="0" t="s">
        <v>46</v>
      </c>
      <c r="C36" s="0" t="n">
        <v>1671</v>
      </c>
      <c r="E36" s="11" t="n">
        <v>44550</v>
      </c>
      <c r="F36" s="11" t="n">
        <f aca="false">+H29</f>
        <v>44550</v>
      </c>
      <c r="H36" s="11" t="n">
        <f aca="false">+F36</f>
        <v>44550</v>
      </c>
    </row>
    <row r="37" customFormat="false" ht="12.75" hidden="false" customHeight="false" outlineLevel="0" collapsed="false">
      <c r="E37" s="11"/>
      <c r="F37" s="11"/>
    </row>
    <row r="38" customFormat="false" ht="12.75" hidden="false" customHeight="false" outlineLevel="0" collapsed="false">
      <c r="E38" s="11"/>
      <c r="F38" s="11"/>
    </row>
    <row r="39" customFormat="false" ht="12.75" hidden="false" customHeight="false" outlineLevel="0" collapsed="false">
      <c r="A39" s="4" t="s">
        <v>47</v>
      </c>
      <c r="B39" s="6"/>
      <c r="E39" s="11"/>
      <c r="F39" s="11"/>
    </row>
    <row r="40" customFormat="false" ht="12.75" hidden="false" customHeight="false" outlineLevel="0" collapsed="false">
      <c r="E40" s="11"/>
      <c r="F40" s="11"/>
    </row>
    <row r="41" customFormat="false" ht="12.75" hidden="false" customHeight="false" outlineLevel="0" collapsed="false">
      <c r="A41" s="0" t="s">
        <v>27</v>
      </c>
      <c r="B41" s="0" t="s">
        <v>28</v>
      </c>
      <c r="C41" s="0" t="s">
        <v>48</v>
      </c>
      <c r="D41" s="0" t="s">
        <v>49</v>
      </c>
      <c r="E41" s="11" t="n">
        <v>0</v>
      </c>
      <c r="F41" s="11" t="n">
        <v>0</v>
      </c>
      <c r="G41" s="12" t="n">
        <v>0</v>
      </c>
      <c r="H41" s="11" t="n">
        <f aca="false">+F41</f>
        <v>0</v>
      </c>
      <c r="I41" s="0" t="s">
        <v>50</v>
      </c>
      <c r="J41" s="0" t="s">
        <v>51</v>
      </c>
    </row>
    <row r="42" customFormat="false" ht="12.75" hidden="false" customHeight="false" outlineLevel="0" collapsed="false">
      <c r="A42" s="0" t="s">
        <v>27</v>
      </c>
      <c r="B42" s="0" t="s">
        <v>28</v>
      </c>
      <c r="C42" s="0" t="s">
        <v>48</v>
      </c>
      <c r="D42" s="0" t="s">
        <v>49</v>
      </c>
      <c r="E42" s="11" t="n">
        <v>0</v>
      </c>
      <c r="F42" s="11" t="n">
        <v>0</v>
      </c>
      <c r="G42" s="12" t="n">
        <v>0</v>
      </c>
      <c r="H42" s="11" t="n">
        <f aca="false">+F42</f>
        <v>0</v>
      </c>
      <c r="I42" s="0" t="s">
        <v>52</v>
      </c>
    </row>
    <row r="43" customFormat="false" ht="13.5" hidden="false" customHeight="false" outlineLevel="0" collapsed="false">
      <c r="E43" s="11" t="n">
        <f aca="false">E41+E42</f>
        <v>0</v>
      </c>
      <c r="F43" s="11" t="n">
        <f aca="false">F41+F42</f>
        <v>0</v>
      </c>
      <c r="G43" s="12" t="s">
        <v>53</v>
      </c>
    </row>
    <row r="44" customFormat="false" ht="13.5" hidden="false" customHeight="false" outlineLevel="0" collapsed="false">
      <c r="A44" s="13" t="s">
        <v>56</v>
      </c>
    </row>
    <row r="45" customFormat="false" ht="12.75" hidden="false" customHeight="false" outlineLevel="0" collapsed="false">
      <c r="A45" s="1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4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IV1638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85"/>
    <col collapsed="false" customWidth="true" hidden="false" outlineLevel="0" max="2" min="2" style="0" width="15.41"/>
    <col collapsed="false" customWidth="true" hidden="false" outlineLevel="0" max="3" min="3" style="0" width="20.85"/>
    <col collapsed="false" customWidth="true" hidden="false" outlineLevel="0" max="5" min="4" style="0" width="15.99"/>
    <col collapsed="false" customWidth="true" hidden="false" outlineLevel="0" max="6" min="6" style="0" width="10.41"/>
    <col collapsed="false" customWidth="true" hidden="false" outlineLevel="0" max="7" min="7" style="0" width="14.28"/>
    <col collapsed="false" customWidth="true" hidden="false" outlineLevel="0" max="9" min="8" style="0" width="10.28"/>
  </cols>
  <sheetData>
    <row r="1" customFormat="false" ht="12.75" hidden="false" customHeight="false" outlineLevel="0" collapsed="false">
      <c r="A1" s="0" t="s">
        <v>0</v>
      </c>
    </row>
    <row r="2" customFormat="false" ht="12.75" hidden="false" customHeight="false" outlineLevel="0" collapsed="false">
      <c r="A2" s="0" t="s">
        <v>1</v>
      </c>
    </row>
    <row r="3" customFormat="false" ht="23.25" hidden="false" customHeight="false" outlineLevel="0" collapsed="false">
      <c r="A3" s="0" t="s">
        <v>2</v>
      </c>
      <c r="J3" s="1"/>
    </row>
    <row r="5" customFormat="false" ht="12.75" hidden="false" customHeight="false" outlineLevel="0" collapsed="false">
      <c r="A5" s="0" t="s">
        <v>3</v>
      </c>
      <c r="B5" s="0" t="s">
        <v>4</v>
      </c>
      <c r="F5" s="0" t="s">
        <v>5</v>
      </c>
      <c r="G5" s="0" t="s">
        <v>6</v>
      </c>
    </row>
    <row r="6" customFormat="false" ht="12.75" hidden="false" customHeight="false" outlineLevel="0" collapsed="false">
      <c r="A6" s="0" t="s">
        <v>7</v>
      </c>
      <c r="B6" s="0" t="s">
        <v>8</v>
      </c>
      <c r="G6" s="0" t="s">
        <v>9</v>
      </c>
    </row>
    <row r="7" customFormat="false" ht="12.75" hidden="false" customHeight="false" outlineLevel="0" collapsed="false">
      <c r="A7" s="0" t="s">
        <v>10</v>
      </c>
      <c r="B7" s="0" t="s">
        <v>11</v>
      </c>
      <c r="G7" s="0" t="s">
        <v>12</v>
      </c>
    </row>
    <row r="8" customFormat="false" ht="12.75" hidden="false" customHeight="false" outlineLevel="0" collapsed="false">
      <c r="A8" s="0" t="s">
        <v>13</v>
      </c>
      <c r="G8" s="0" t="s">
        <v>14</v>
      </c>
    </row>
    <row r="10" customFormat="false" ht="12.75" hidden="false" customHeight="false" outlineLevel="0" collapsed="false">
      <c r="A10" s="0" t="s">
        <v>15</v>
      </c>
      <c r="D10" s="0" t="s">
        <v>16</v>
      </c>
      <c r="F10" s="2" t="n">
        <v>37415</v>
      </c>
      <c r="H10" s="0" t="s">
        <v>17</v>
      </c>
      <c r="I10" s="2" t="n">
        <v>37437</v>
      </c>
    </row>
    <row r="11" customFormat="false" ht="15.75" hidden="false" customHeight="false" outlineLevel="0" collapsed="false">
      <c r="F11" s="3"/>
    </row>
    <row r="13" customFormat="false" ht="12.75" hidden="false" customHeight="false" outlineLevel="0" collapsed="false">
      <c r="A13" s="4" t="s">
        <v>18</v>
      </c>
      <c r="B13" s="5"/>
      <c r="C13" s="6"/>
    </row>
    <row r="15" customFormat="false" ht="12.75" hidden="false" customHeight="false" outlineLevel="0" collapsed="false">
      <c r="B15" s="7" t="s">
        <v>19</v>
      </c>
      <c r="C15" s="7" t="s">
        <v>20</v>
      </c>
      <c r="D15" s="7" t="s">
        <v>21</v>
      </c>
      <c r="E15" s="7" t="s">
        <v>22</v>
      </c>
      <c r="F15" s="7" t="s">
        <v>23</v>
      </c>
      <c r="G15" s="7" t="s">
        <v>24</v>
      </c>
      <c r="H15" s="7" t="s">
        <v>25</v>
      </c>
      <c r="I15" s="8" t="s">
        <v>26</v>
      </c>
    </row>
    <row r="16" customFormat="false" ht="12.75" hidden="false" customHeight="false" outlineLevel="0" collapsed="false">
      <c r="B16" s="9"/>
      <c r="C16" s="9"/>
      <c r="D16" s="9"/>
      <c r="E16" s="9"/>
      <c r="F16" s="9"/>
      <c r="G16" s="9"/>
      <c r="H16" s="9"/>
    </row>
    <row r="17" customFormat="false" ht="12.75" hidden="false" customHeight="false" outlineLevel="0" collapsed="false">
      <c r="A17" s="0" t="s">
        <v>27</v>
      </c>
      <c r="B17" s="0" t="s">
        <v>28</v>
      </c>
      <c r="C17" s="0" t="s">
        <v>29</v>
      </c>
      <c r="D17" s="10" t="s">
        <v>30</v>
      </c>
      <c r="E17" s="11" t="n">
        <v>2000</v>
      </c>
      <c r="F17" s="11" t="n">
        <v>2000</v>
      </c>
      <c r="G17" s="12" t="n">
        <v>0.01</v>
      </c>
      <c r="H17" s="11" t="n">
        <f aca="false">ROUND(+F17*(1-G17),0)</f>
        <v>1980</v>
      </c>
      <c r="I17" s="0" t="s">
        <v>31</v>
      </c>
    </row>
    <row r="18" customFormat="false" ht="12.75" hidden="false" customHeight="false" outlineLevel="0" collapsed="false">
      <c r="A18" s="0" t="s">
        <v>27</v>
      </c>
      <c r="B18" s="0" t="s">
        <v>32</v>
      </c>
      <c r="C18" s="0" t="s">
        <v>33</v>
      </c>
      <c r="D18" s="10" t="s">
        <v>34</v>
      </c>
      <c r="E18" s="11" t="n">
        <v>8000</v>
      </c>
      <c r="F18" s="11" t="n">
        <v>8000</v>
      </c>
      <c r="G18" s="12" t="n">
        <v>0.01</v>
      </c>
      <c r="H18" s="11" t="n">
        <f aca="false">ROUND(+F18*(1-G18),0)</f>
        <v>7920</v>
      </c>
    </row>
    <row r="19" customFormat="false" ht="12.75" hidden="false" customHeight="false" outlineLevel="0" collapsed="false">
      <c r="B19" s="0" t="s">
        <v>67</v>
      </c>
      <c r="C19" s="0" t="s">
        <v>61</v>
      </c>
      <c r="D19" s="10" t="n">
        <v>3400</v>
      </c>
      <c r="E19" s="11" t="n">
        <v>0</v>
      </c>
      <c r="F19" s="11" t="n">
        <v>0</v>
      </c>
      <c r="G19" s="12" t="n">
        <v>0.01</v>
      </c>
      <c r="H19" s="11" t="n">
        <f aca="false">ROUND(+F19*(1-G19),0)</f>
        <v>0</v>
      </c>
    </row>
    <row r="20" customFormat="false" ht="12.75" hidden="false" customHeight="false" outlineLevel="0" collapsed="false">
      <c r="A20" s="0" t="s">
        <v>27</v>
      </c>
      <c r="B20" s="0" t="s">
        <v>60</v>
      </c>
      <c r="C20" s="0" t="s">
        <v>61</v>
      </c>
      <c r="D20" s="10" t="n">
        <v>3400</v>
      </c>
      <c r="E20" s="11" t="n">
        <v>0</v>
      </c>
      <c r="F20" s="11" t="n">
        <v>0</v>
      </c>
      <c r="G20" s="12" t="n">
        <v>0.01</v>
      </c>
      <c r="H20" s="11" t="n">
        <f aca="false">ROUND(+F20*(1-G20),0)</f>
        <v>0</v>
      </c>
    </row>
    <row r="21" customFormat="false" ht="12.75" hidden="false" customHeight="false" outlineLevel="0" collapsed="false">
      <c r="A21" s="0" t="s">
        <v>27</v>
      </c>
      <c r="B21" s="0" t="s">
        <v>35</v>
      </c>
      <c r="C21" s="0" t="s">
        <v>36</v>
      </c>
      <c r="D21" s="0" t="n">
        <v>108301</v>
      </c>
      <c r="E21" s="11" t="n">
        <v>10000</v>
      </c>
      <c r="F21" s="11" t="n">
        <v>10000</v>
      </c>
      <c r="G21" s="12" t="n">
        <v>0.01</v>
      </c>
      <c r="H21" s="11" t="n">
        <f aca="false">ROUND(+F21*(1-G21),0)</f>
        <v>9900</v>
      </c>
    </row>
    <row r="22" customFormat="false" ht="12.75" hidden="false" customHeight="false" outlineLevel="0" collapsed="false">
      <c r="A22" s="0" t="s">
        <v>27</v>
      </c>
      <c r="E22" s="11" t="n">
        <v>0</v>
      </c>
      <c r="F22" s="11" t="n">
        <v>0</v>
      </c>
      <c r="G22" s="12"/>
      <c r="H22" s="11"/>
    </row>
    <row r="23" customFormat="false" ht="12.75" hidden="false" customHeight="false" outlineLevel="0" collapsed="false">
      <c r="B23" s="0" t="s">
        <v>35</v>
      </c>
      <c r="C23" s="0" t="s">
        <v>36</v>
      </c>
      <c r="D23" s="0" t="n">
        <v>108301</v>
      </c>
      <c r="E23" s="11" t="n">
        <v>0</v>
      </c>
      <c r="F23" s="11" t="n">
        <v>0</v>
      </c>
      <c r="G23" s="12" t="n">
        <v>0.01</v>
      </c>
      <c r="H23" s="11" t="n">
        <f aca="false">ROUND(+F23*(1-G23),0)</f>
        <v>0</v>
      </c>
    </row>
    <row r="24" customFormat="false" ht="12.75" hidden="false" customHeight="false" outlineLevel="0" collapsed="false">
      <c r="A24" s="0" t="s">
        <v>39</v>
      </c>
      <c r="B24" s="0" t="s">
        <v>63</v>
      </c>
      <c r="C24" s="0" t="s">
        <v>64</v>
      </c>
      <c r="D24" s="10" t="n">
        <v>9606506</v>
      </c>
      <c r="E24" s="11" t="n">
        <v>0</v>
      </c>
      <c r="F24" s="11" t="n">
        <v>0</v>
      </c>
      <c r="G24" s="12" t="n">
        <v>0.01</v>
      </c>
      <c r="H24" s="11" t="n">
        <f aca="false">ROUND(+F24*(1-G24),0)</f>
        <v>0</v>
      </c>
    </row>
    <row r="25" customFormat="false" ht="12.75" hidden="false" customHeight="false" outlineLevel="0" collapsed="false">
      <c r="A25" s="0" t="s">
        <v>39</v>
      </c>
      <c r="B25" s="0" t="s">
        <v>65</v>
      </c>
      <c r="C25" s="0" t="s">
        <v>66</v>
      </c>
      <c r="D25" s="10" t="n">
        <v>481</v>
      </c>
      <c r="E25" s="11" t="n">
        <v>0</v>
      </c>
      <c r="F25" s="11" t="n">
        <v>0</v>
      </c>
      <c r="G25" s="12" t="n">
        <v>0.01</v>
      </c>
      <c r="H25" s="11" t="n">
        <f aca="false">ROUND(+F25*(1-G25),0)</f>
        <v>0</v>
      </c>
    </row>
    <row r="26" customFormat="false" ht="12.75" hidden="false" customHeight="false" outlineLevel="0" collapsed="false">
      <c r="A26" s="0" t="s">
        <v>39</v>
      </c>
      <c r="B26" s="0" t="s">
        <v>40</v>
      </c>
      <c r="C26" s="0" t="s">
        <v>41</v>
      </c>
      <c r="D26" s="10" t="n">
        <v>2880600203</v>
      </c>
      <c r="E26" s="11" t="n">
        <v>0</v>
      </c>
      <c r="F26" s="11" t="n">
        <v>0</v>
      </c>
      <c r="G26" s="12" t="n">
        <v>0.01</v>
      </c>
      <c r="H26" s="11" t="n">
        <f aca="false">ROUND(+F26*(1-G26),0)</f>
        <v>0</v>
      </c>
    </row>
    <row r="27" customFormat="false" ht="12.75" hidden="false" customHeight="false" outlineLevel="0" collapsed="false">
      <c r="A27" s="0" t="s">
        <v>39</v>
      </c>
      <c r="B27" s="0" t="s">
        <v>28</v>
      </c>
      <c r="C27" s="0" t="s">
        <v>42</v>
      </c>
      <c r="D27" s="10" t="s">
        <v>43</v>
      </c>
      <c r="E27" s="11" t="n">
        <v>20000</v>
      </c>
      <c r="F27" s="11" t="n">
        <v>20000</v>
      </c>
      <c r="G27" s="12" t="n">
        <v>0.01</v>
      </c>
      <c r="H27" s="11" t="n">
        <f aca="false">ROUND(+F27*(1-G27),0)</f>
        <v>19800</v>
      </c>
    </row>
    <row r="28" customFormat="false" ht="12.75" hidden="false" customHeight="false" outlineLevel="0" collapsed="false">
      <c r="A28" s="0" t="s">
        <v>39</v>
      </c>
      <c r="B28" s="0" t="s">
        <v>54</v>
      </c>
      <c r="C28" s="0" t="s">
        <v>55</v>
      </c>
      <c r="D28" s="10" t="n">
        <v>24198</v>
      </c>
      <c r="E28" s="11" t="n">
        <v>5000</v>
      </c>
      <c r="F28" s="11" t="n">
        <v>5000</v>
      </c>
      <c r="G28" s="12" t="n">
        <v>0.01</v>
      </c>
      <c r="H28" s="11" t="n">
        <f aca="false">ROUND(+F28*(1-G28),0)</f>
        <v>4950</v>
      </c>
    </row>
    <row r="29" customFormat="false" ht="12.75" hidden="false" customHeight="false" outlineLevel="0" collapsed="false">
      <c r="E29" s="11" t="n">
        <f aca="false">SUM(E17:E28)</f>
        <v>45000</v>
      </c>
      <c r="F29" s="11" t="n">
        <f aca="false">SUM(F17:F28)</f>
        <v>45000</v>
      </c>
      <c r="H29" s="11" t="n">
        <f aca="false">SUM(H17:H28)</f>
        <v>44550</v>
      </c>
    </row>
    <row r="32" customFormat="false" ht="12.75" hidden="false" customHeight="false" outlineLevel="0" collapsed="false">
      <c r="A32" s="4" t="s">
        <v>44</v>
      </c>
      <c r="B32" s="5"/>
      <c r="C32" s="6"/>
    </row>
    <row r="34" customFormat="false" ht="12.75" hidden="false" customHeight="false" outlineLevel="0" collapsed="false">
      <c r="A34" s="7" t="s">
        <v>19</v>
      </c>
      <c r="B34" s="7" t="s">
        <v>20</v>
      </c>
      <c r="C34" s="7" t="s">
        <v>21</v>
      </c>
      <c r="D34" s="7"/>
      <c r="E34" s="7" t="s">
        <v>22</v>
      </c>
      <c r="F34" s="7" t="s">
        <v>23</v>
      </c>
      <c r="G34" s="7" t="s">
        <v>24</v>
      </c>
      <c r="H34" s="7" t="s">
        <v>25</v>
      </c>
    </row>
    <row r="36" customFormat="false" ht="12.75" hidden="false" customHeight="false" outlineLevel="0" collapsed="false">
      <c r="A36" s="0" t="s">
        <v>45</v>
      </c>
      <c r="B36" s="0" t="s">
        <v>46</v>
      </c>
      <c r="C36" s="0" t="n">
        <v>1671</v>
      </c>
      <c r="E36" s="11" t="n">
        <v>44550</v>
      </c>
      <c r="F36" s="11" t="n">
        <f aca="false">+H29</f>
        <v>44550</v>
      </c>
      <c r="H36" s="11" t="n">
        <f aca="false">+F36</f>
        <v>44550</v>
      </c>
    </row>
    <row r="37" customFormat="false" ht="12.75" hidden="false" customHeight="false" outlineLevel="0" collapsed="false">
      <c r="E37" s="11"/>
      <c r="F37" s="11"/>
    </row>
    <row r="38" customFormat="false" ht="12.75" hidden="false" customHeight="false" outlineLevel="0" collapsed="false">
      <c r="E38" s="11"/>
      <c r="F38" s="11"/>
    </row>
    <row r="39" customFormat="false" ht="12.75" hidden="false" customHeight="false" outlineLevel="0" collapsed="false">
      <c r="A39" s="4" t="s">
        <v>47</v>
      </c>
      <c r="B39" s="6"/>
      <c r="E39" s="11"/>
      <c r="F39" s="11"/>
    </row>
    <row r="40" customFormat="false" ht="12.75" hidden="false" customHeight="false" outlineLevel="0" collapsed="false">
      <c r="E40" s="11"/>
      <c r="F40" s="11"/>
    </row>
    <row r="41" customFormat="false" ht="12.75" hidden="false" customHeight="false" outlineLevel="0" collapsed="false">
      <c r="A41" s="0" t="s">
        <v>27</v>
      </c>
      <c r="B41" s="0" t="s">
        <v>28</v>
      </c>
      <c r="C41" s="0" t="s">
        <v>48</v>
      </c>
      <c r="D41" s="0" t="s">
        <v>49</v>
      </c>
      <c r="E41" s="11" t="n">
        <v>0</v>
      </c>
      <c r="F41" s="11" t="n">
        <v>0</v>
      </c>
      <c r="G41" s="12" t="n">
        <v>0</v>
      </c>
      <c r="H41" s="11" t="n">
        <f aca="false">+F41</f>
        <v>0</v>
      </c>
      <c r="I41" s="0" t="s">
        <v>50</v>
      </c>
      <c r="J41" s="0" t="s">
        <v>51</v>
      </c>
    </row>
    <row r="42" customFormat="false" ht="12.75" hidden="false" customHeight="false" outlineLevel="0" collapsed="false">
      <c r="A42" s="0" t="s">
        <v>27</v>
      </c>
      <c r="B42" s="0" t="s">
        <v>28</v>
      </c>
      <c r="C42" s="0" t="s">
        <v>48</v>
      </c>
      <c r="D42" s="0" t="s">
        <v>49</v>
      </c>
      <c r="E42" s="11" t="n">
        <v>0</v>
      </c>
      <c r="F42" s="11" t="n">
        <v>0</v>
      </c>
      <c r="G42" s="12" t="n">
        <v>0</v>
      </c>
      <c r="H42" s="11" t="n">
        <f aca="false">+F42</f>
        <v>0</v>
      </c>
      <c r="I42" s="0" t="s">
        <v>52</v>
      </c>
    </row>
    <row r="43" customFormat="false" ht="13.5" hidden="false" customHeight="false" outlineLevel="0" collapsed="false">
      <c r="E43" s="11" t="n">
        <f aca="false">E41+E42</f>
        <v>0</v>
      </c>
      <c r="F43" s="11" t="n">
        <f aca="false">F41+F42</f>
        <v>0</v>
      </c>
      <c r="G43" s="12" t="s">
        <v>53</v>
      </c>
    </row>
    <row r="44" customFormat="false" ht="13.5" hidden="false" customHeight="false" outlineLevel="0" collapsed="false">
      <c r="A44" s="13" t="s">
        <v>56</v>
      </c>
    </row>
    <row r="45" customFormat="false" ht="12.75" hidden="false" customHeight="false" outlineLevel="0" collapsed="false">
      <c r="A45" s="1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2002-05-28T11:23:39Z</dcterms:created>
  <dc:creator>kbrady</dc:creator>
  <dc:description/>
  <dc:language>en-US</dc:language>
  <cp:lastModifiedBy>kbrady</cp:lastModifiedBy>
  <cp:lastPrinted>2002-06-21T09:27:22Z</cp:lastPrinted>
  <dcterms:modified xsi:type="dcterms:W3CDTF">2002-06-24T10:57:49Z</dcterms:modified>
  <cp:revision>0</cp:revision>
  <dc:subject/>
  <dc:title/>
</cp:coreProperties>
</file>