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6.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comments6.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 Nov 29 to Dec 3" sheetId="1" state="visible" r:id="rId3"/>
    <sheet name="Sum Nov 22 to 28" sheetId="2" state="visible" r:id="rId4"/>
    <sheet name="Sum Nov 15 to 21" sheetId="3" state="visible" r:id="rId5"/>
    <sheet name="Sum Nov 8 to 14" sheetId="4" state="visible" r:id="rId6"/>
    <sheet name="Sum Nov 1 to 7" sheetId="5" state="visible" r:id="rId7"/>
    <sheet name="Daily log - date" sheetId="6" state="visible" r:id="rId8"/>
    <sheet name="Bridgeline" sheetId="7" state="visible" r:id="rId9"/>
  </sheets>
  <definedNames>
    <definedName function="false" hidden="false" localSheetId="6" name="_xlnm.Print_Area" vbProcedure="false">Bridgeline!$A$1:$H$26</definedName>
    <definedName function="false" hidden="false" localSheetId="5" name="_xlnm.Print_Area" vbProcedure="false">'Daily log - date'!$A$27:$N$124</definedName>
    <definedName function="false" hidden="false" localSheetId="5" name="_xlnm.Print_Titles" vbProcedure="false">'Daily log - date'!$1:$1</definedName>
    <definedName function="false" hidden="false" localSheetId="5" name="Excel_BuiltIn__FilterDatabase" vbProcedure="false">'Daily log - date'!$A$82:$M$110</definedName>
  </definedNames>
  <calcPr iterateCount="100" refMode="A1" iterate="false" iterateDelta="0.001"/>
  <extLst>
    <ext xmlns:loext="http://schemas.libreoffice.org/" uri="{7626C862-2A13-11E5-B345-FEFF819CDC9F}">
      <loext:extCalcPr stringRefSyntax="CalcA1"/>
    </ext>
  </extLst>
</workbook>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K1" authorId="0">
      <text>
        <r>
          <rPr>
            <b val="true"/>
            <sz val="8"/>
            <color rgb="FF000000"/>
            <rFont val="Tahoma"/>
            <family val="0"/>
          </rPr>
          <t xml:space="preserve">shona:
</t>
        </r>
        <r>
          <rPr>
            <sz val="8"/>
            <color rgb="FF000000"/>
            <rFont val="Tahoma"/>
            <family val="0"/>
          </rPr>
          <t xml:space="preserve">Ramesh runs VAR at 6 am</t>
        </r>
      </text>
      <mc:AlternateContent>
        <mc:Choice Requires="v2">
          <commentPr autoFill="true" autoScale="false" colHidden="false" locked="false" rowHidden="false" textHAlign="justify" textVAlign="top">
            <anchor moveWithCells="false" sizeWithCells="false">
              <xdr:from>
                <xdr:col>9</xdr:col>
                <xdr:colOff>318</xdr:colOff>
                <xdr:row>1</xdr:row>
                <xdr:rowOff>0</xdr:rowOff>
              </xdr:from>
              <xdr:to>
                <xdr:col>10</xdr:col>
                <xdr:colOff>-25</xdr:colOff>
                <xdr:row>3</xdr:row>
                <xdr:rowOff>9</xdr:rowOff>
              </xdr:to>
            </anchor>
          </commentPr>
        </mc:Choice>
        <mc:Fallback/>
      </mc:AlternateContent>
    </comment>
    <comment ref="M1" authorId="0">
      <text>
        <r>
          <rPr>
            <b val="true"/>
            <sz val="8"/>
            <color rgb="FF000000"/>
            <rFont val="Tahoma"/>
            <family val="0"/>
          </rPr>
          <t xml:space="preserve">shona:
</t>
        </r>
        <r>
          <rPr>
            <sz val="8"/>
            <color rgb="FF000000"/>
            <rFont val="Tahoma"/>
            <family val="0"/>
          </rPr>
          <t xml:space="preserve">Sheila's group needs this by 6:30 am - if they don't get it they use the cash flows from the prior day - find out - is this the same feed that is used for the VAR engine?</t>
        </r>
      </text>
      <mc:AlternateContent>
        <mc:Choice Requires="v2">
          <commentPr autoFill="true" autoScale="false" colHidden="false" locked="false" rowHidden="false" textHAlign="justify" textVAlign="top">
            <anchor moveWithCells="false" sizeWithCells="false">
              <xdr:from>
                <xdr:col>14</xdr:col>
                <xdr:colOff>2</xdr:colOff>
                <xdr:row>0</xdr:row>
                <xdr:rowOff>34</xdr:rowOff>
              </xdr:from>
              <xdr:to>
                <xdr:col>17</xdr:col>
                <xdr:colOff>28</xdr:colOff>
                <xdr:row>5</xdr:row>
                <xdr:rowOff>1</xdr:rowOff>
              </xdr:to>
            </anchor>
          </commentPr>
        </mc:Choice>
        <mc:Fallback/>
      </mc:AlternateContent>
    </comment>
  </commentList>
</comments>
</file>

<file path=xl/sharedStrings.xml><?xml version="1.0" encoding="utf-8"?>
<sst xmlns="http://schemas.openxmlformats.org/spreadsheetml/2006/main" count="1218" uniqueCount="341">
  <si>
    <t xml:space="preserve">Week summary (Nov 22-28)</t>
  </si>
  <si>
    <t xml:space="preserve">Cat.</t>
  </si>
  <si>
    <t xml:space="preserve">Description</t>
  </si>
  <si>
    <t xml:space="preserve">Total</t>
  </si>
  <si>
    <t xml:space="preserve">Breakdown of Cat 1</t>
  </si>
  <si>
    <t xml:space="preserve">Human Errors</t>
  </si>
  <si>
    <t xml:space="preserve">Process in place but not followed</t>
  </si>
  <si>
    <t xml:space="preserve">IT Hardware problems</t>
  </si>
  <si>
    <t xml:space="preserve">Officialized on time but needed recalc</t>
  </si>
  <si>
    <t xml:space="preserve">IT Software Problems</t>
  </si>
  <si>
    <t xml:space="preserve">Book not officialized</t>
  </si>
  <si>
    <t xml:space="preserve">Miscellaneous</t>
  </si>
  <si>
    <t xml:space="preserve">No process in place</t>
  </si>
  <si>
    <t xml:space="preserve">Uncontrollable</t>
  </si>
  <si>
    <t xml:space="preserve">Breakdown of Cat 2</t>
  </si>
  <si>
    <t xml:space="preserve">Computer breakdown</t>
  </si>
  <si>
    <t xml:space="preserve">Other</t>
  </si>
  <si>
    <t xml:space="preserve">Breakdown of Cat 3</t>
  </si>
  <si>
    <t xml:space="preserve">Correct inputs, incorrect outputs</t>
  </si>
  <si>
    <t xml:space="preserve">Slow feeds</t>
  </si>
  <si>
    <t xml:space="preserve">Books shown as officialized in ERMS, but not RiskTrac</t>
  </si>
  <si>
    <t xml:space="preserve">Breakdown of Cat 4</t>
  </si>
  <si>
    <t xml:space="preserve">Credit interface</t>
  </si>
  <si>
    <t xml:space="preserve">Week summary (Nov 17-21)</t>
  </si>
  <si>
    <t xml:space="preserve">Spreadsheet had illegal character</t>
  </si>
  <si>
    <t xml:space="preserve">Problems with new feed process (UK)</t>
  </si>
  <si>
    <t xml:space="preserve">Week summary (Nov 9-14)</t>
  </si>
  <si>
    <t xml:space="preserve">Week summary (Nov 1-7)</t>
  </si>
  <si>
    <t xml:space="preserve">System problems</t>
  </si>
  <si>
    <t xml:space="preserve">COB Date</t>
  </si>
  <si>
    <t xml:space="preserve">Reported by:</t>
  </si>
  <si>
    <t xml:space="preserve">Book</t>
  </si>
  <si>
    <t xml:space="preserve">Commodity/office</t>
  </si>
  <si>
    <t xml:space="preserve">Desk/BA</t>
  </si>
  <si>
    <t xml:space="preserve">Office/ Trader</t>
  </si>
  <si>
    <t xml:space="preserve">Responsibility for to do</t>
  </si>
  <si>
    <t xml:space="preserve">Class</t>
  </si>
  <si>
    <t xml:space="preserve">Problem</t>
  </si>
  <si>
    <t xml:space="preserve">Long description/To do's</t>
  </si>
  <si>
    <t xml:space="preserve">Var Rerun?     </t>
  </si>
  <si>
    <t xml:space="preserve">Credit affected?  </t>
  </si>
  <si>
    <t xml:space="preserve">Impact cash flows?</t>
  </si>
  <si>
    <t xml:space="preserve"># of open to do's</t>
  </si>
  <si>
    <t xml:space="preserve">IT</t>
  </si>
  <si>
    <t xml:space="preserve">NG-PRICE-GDL</t>
  </si>
  <si>
    <t xml:space="preserve">GAS</t>
  </si>
  <si>
    <t xml:space="preserve">Book was official but did not have a post ID and did not show up on Risk Controls reporting</t>
  </si>
  <si>
    <t xml:space="preserve">Figure out what is wrong</t>
  </si>
  <si>
    <t xml:space="preserve">yes</t>
  </si>
  <si>
    <t xml:space="preserve">Risk Controls</t>
  </si>
  <si>
    <t xml:space="preserve">EU-PWR-POOLS</t>
  </si>
  <si>
    <t xml:space="preserve">European power</t>
  </si>
  <si>
    <t xml:space="preserve">Feeds slow so did not make it in by 6am.</t>
  </si>
  <si>
    <t xml:space="preserve">change sequential to parallel processing</t>
  </si>
  <si>
    <t xml:space="preserve">EES-BOOKS-ENPOWER</t>
  </si>
  <si>
    <t xml:space="preserve">EES</t>
  </si>
  <si>
    <t xml:space="preserve">Metacalc was down so ba's had to use port calc.  They were not used to doing this and officialized the wrong day.  They had to reofficialized</t>
  </si>
  <si>
    <t xml:space="preserve">Fix Metacalc (done)</t>
  </si>
  <si>
    <t xml:space="preserve">ST-SPINDLETOP-BAS</t>
  </si>
  <si>
    <t xml:space="preserve">US GAS</t>
  </si>
  <si>
    <t xml:space="preserve">Metacalc was down so ba's had to use port calc.  They were not used to doing this and forgot to officialize these small storage books (small so no VAR to be rerun)</t>
  </si>
  <si>
    <t xml:space="preserve">no</t>
  </si>
  <si>
    <t xml:space="preserve">ST-SPINDLETOP-IDX</t>
  </si>
  <si>
    <t xml:space="preserve">ST-SPINDLETOP-PRC</t>
  </si>
  <si>
    <t xml:space="preserve">Risk Mgmt - UK</t>
  </si>
  <si>
    <t xml:space="preserve">UK POWER </t>
  </si>
  <si>
    <t xml:space="preserve">UK</t>
  </si>
  <si>
    <t xml:space="preserve">UK power feed failed</t>
  </si>
  <si>
    <t xml:space="preserve">Fix feed (done)</t>
  </si>
  <si>
    <t xml:space="preserve">Risk Mgmt - US gas</t>
  </si>
  <si>
    <t xml:space="preserve">Shankman Executive book</t>
  </si>
  <si>
    <t xml:space="preserve">risk controls/ risk mgmt</t>
  </si>
  <si>
    <t xml:space="preserve">This intercompany book had a 3rd party pos with Smith Barney.   The book should have been officialized but wasn't.  It did not shw up on the late officialization list.</t>
  </si>
  <si>
    <t xml:space="preserve">Start officializing, add to list (done)</t>
  </si>
  <si>
    <t xml:space="preserve">RAC Credit</t>
  </si>
  <si>
    <t xml:space="preserve">ERMS load in credit failed</t>
  </si>
  <si>
    <t xml:space="preserve">ensure this does not happen again (done)</t>
  </si>
  <si>
    <t xml:space="preserve">FT-CAND-PWR-PRC</t>
  </si>
  <si>
    <t xml:space="preserve">Canada power</t>
  </si>
  <si>
    <t xml:space="preserve">Brian Kristjansen</t>
  </si>
  <si>
    <t xml:space="preserve">Bill Greenizan</t>
  </si>
  <si>
    <t xml:space="preserve">CA RM</t>
  </si>
  <si>
    <t xml:space="preserve">BA sent officialized spreadsheet but did not send it to Houston to upload.</t>
  </si>
  <si>
    <t xml:space="preserve">expidite canada getting access to RisktRAC to upload things themselves, ensure ba's telephone each other to ensure e-mail has been sent.</t>
  </si>
  <si>
    <t xml:space="preserve">RAC</t>
  </si>
  <si>
    <t xml:space="preserve">John Arnold's book</t>
  </si>
  <si>
    <t xml:space="preserve">John Arnold</t>
  </si>
  <si>
    <t xml:space="preserve">Risk management</t>
  </si>
  <si>
    <t xml:space="preserve">Issue with interdesk deal - calc times did not match and only one side got picked up</t>
  </si>
  <si>
    <t xml:space="preserve">Ensure processes are in place so this would be caught.</t>
  </si>
  <si>
    <t xml:space="preserve">UK power</t>
  </si>
  <si>
    <t xml:space="preserve">UK RM/US IT</t>
  </si>
  <si>
    <t xml:space="preserve">Book officialized on time, but feeds did not make 6am cut-off </t>
  </si>
  <si>
    <t xml:space="preserve">Work on feed speed.</t>
  </si>
  <si>
    <t xml:space="preserve">EES Risk Mgmt</t>
  </si>
  <si>
    <t xml:space="preserve">cals missed a position and had to be recalced and officialized in the afternoon of the 5th</t>
  </si>
  <si>
    <t xml:space="preserve">Process needs to be put in place to ensure all trades are captured</t>
  </si>
  <si>
    <t xml:space="preserve">US IT</t>
  </si>
  <si>
    <t xml:space="preserve">Book officialized on time but feeds were slow.  </t>
  </si>
  <si>
    <t xml:space="preserve">Feeds are sequential and they need to be changed to be parallel.</t>
  </si>
  <si>
    <t xml:space="preserve">EI-ARG-GAS-PRC</t>
  </si>
  <si>
    <t xml:space="preserve">Argentina gas</t>
  </si>
  <si>
    <t xml:space="preserve">Sarah Smith</t>
  </si>
  <si>
    <t xml:space="preserve">Rodolpo Freyre</t>
  </si>
  <si>
    <t xml:space="preserve">BA forgot to officialize</t>
  </si>
  <si>
    <t xml:space="preserve">Ensure risk management has process in place to ensure that this cant happen.</t>
  </si>
  <si>
    <t xml:space="preserve">BA sent officialized spreadsheet to Houston to upload but person in Houston was out.</t>
  </si>
  <si>
    <t xml:space="preserve">expidite canada getting access to RisktRAC to upload things themselves</t>
  </si>
  <si>
    <t xml:space="preserve">UK RAC</t>
  </si>
  <si>
    <t xml:space="preserve">Bilateral book in Continental power</t>
  </si>
  <si>
    <t xml:space="preserve">?</t>
  </si>
  <si>
    <t xml:space="preserve">Book showed up as being officialized numerous times</t>
  </si>
  <si>
    <t xml:space="preserve">Continental Power</t>
  </si>
  <si>
    <t xml:space="preserve">The fx rate was X1000 - P&amp;L was off and book had to be reofficialized.</t>
  </si>
  <si>
    <t xml:space="preserve">Figure out why, perform necessary process changes.</t>
  </si>
  <si>
    <t xml:space="preserve">Book officialized on time but feeds were slow.  Book came in at 7:33.</t>
  </si>
  <si>
    <t xml:space="preserve">Total errors for week</t>
  </si>
  <si>
    <t xml:space="preserve">NG-LTX-GDL</t>
  </si>
  <si>
    <t xml:space="preserve">Gas</t>
  </si>
  <si>
    <t xml:space="preserve">Robin Rodrigue</t>
  </si>
  <si>
    <t xml:space="preserve">Risk Management</t>
  </si>
  <si>
    <t xml:space="preserve">Book officialized on time, but positions had to becalced and reofficialized.  Caught on bench this morning.</t>
  </si>
  <si>
    <t xml:space="preserve">System enhancements where book admin's do not have to calc same book 4 &amp; 5 times (different positions needed during due to index settlement bid-week for VAR, trader, head trader).</t>
  </si>
  <si>
    <t xml:space="preserve">Nordic Power</t>
  </si>
  <si>
    <t xml:space="preserve">Feeds did not make the 6am cut off</t>
  </si>
  <si>
    <t xml:space="preserve">Risk Controls (not to be included on summary)</t>
  </si>
  <si>
    <t xml:space="preserve">DUB-ERMS-XL-PRC</t>
  </si>
  <si>
    <t xml:space="preserve">Monica Hwang</t>
  </si>
  <si>
    <t xml:space="preserve">Price book not included on spreadsheet, therefore had to be downloaded after the VAR run.</t>
  </si>
  <si>
    <t xml:space="preserve">Discuss with BA</t>
  </si>
  <si>
    <t xml:space="preserve">UK Gas</t>
  </si>
  <si>
    <t xml:space="preserve">BA entered deal incorrectly and book needed to be recalced.</t>
  </si>
  <si>
    <t xml:space="preserve">PLAST-C2-HEDGE-PRC</t>
  </si>
  <si>
    <t xml:space="preserve">Global Products</t>
  </si>
  <si>
    <t xml:space="preserve">RisktRAC did not capture the correct positions (notional)</t>
  </si>
  <si>
    <t xml:space="preserve">Virendra Patel reofficialized the book and the correct positions were captured by RisktRAC.  The BA calced and officialized as required.</t>
  </si>
  <si>
    <t xml:space="preserve">PLAST-C3-HEDGE-PRC</t>
  </si>
  <si>
    <t xml:space="preserve">RLL-XL-PRC</t>
  </si>
  <si>
    <t xml:space="preserve">Spreadsheet was not fully updated to include positions to 2003</t>
  </si>
  <si>
    <t xml:space="preserve">Mark Fondren made the correction on the spreadsheet, which was reofficialized and downloaded to RisktRAC</t>
  </si>
  <si>
    <t xml:space="preserve">EPMI-ST-CA-PRC</t>
  </si>
  <si>
    <t xml:space="preserve">West power</t>
  </si>
  <si>
    <t xml:space="preserve">Monica Lande/Valarie Sabo/Fran Chang</t>
  </si>
  <si>
    <t xml:space="preserve">Jeff Richter</t>
  </si>
  <si>
    <t xml:space="preserve">Enpower issue - ba did officialize, but desk did not show up for Risk Controls.</t>
  </si>
  <si>
    <t xml:space="preserve">Sanjay Gupta, Burton McIntyre and Virendra Patel are working on the problem.</t>
  </si>
  <si>
    <t xml:space="preserve">EPMI-ST-NW-PRC</t>
  </si>
  <si>
    <t xml:space="preserve">Sean Crandall</t>
  </si>
  <si>
    <t xml:space="preserve">EPMI-ST-PLT-PRC</t>
  </si>
  <si>
    <t xml:space="preserve">Tim Belden</t>
  </si>
  <si>
    <t xml:space="preserve">EPMI-ST-SW-PRC</t>
  </si>
  <si>
    <t xml:space="preserve">Tom Alonso/Mark Fischer</t>
  </si>
  <si>
    <t xml:space="preserve">Canada</t>
  </si>
  <si>
    <t xml:space="preserve">The Canadian gas and power books are officialized and then e-mailed to the US gas desk who is responsible for uploading them.  This spreadsheet did not get fully uploaded.</t>
  </si>
  <si>
    <t xml:space="preserve">Move process to Canada</t>
  </si>
  <si>
    <t xml:space="preserve">UK &amp; Continental Gas</t>
  </si>
  <si>
    <t xml:space="preserve">reval did not work properly</t>
  </si>
  <si>
    <t xml:space="preserve">Feeds were slow and did not make the 6am run.</t>
  </si>
  <si>
    <t xml:space="preserve">Work on feed speed</t>
  </si>
  <si>
    <t xml:space="preserve">Officialization done on time, but the feeds, which worked in the test environment, do not work in the production environment.</t>
  </si>
  <si>
    <t xml:space="preserve">Task force needs to develop process to ensure all books have been officialized and commodity risk management needs to implement it</t>
  </si>
  <si>
    <t xml:space="preserve">INTRA-MKT4-GDL</t>
  </si>
  <si>
    <t xml:space="preserve">UK Risk Mgmt</t>
  </si>
  <si>
    <t xml:space="preserve">BA officialized book but it did not resolve to a book name</t>
  </si>
  <si>
    <t xml:space="preserve">IT to determine what problem is.</t>
  </si>
  <si>
    <t xml:space="preserve">UK-COAL-EURO-PRC</t>
  </si>
  <si>
    <t xml:space="preserve">COAL</t>
  </si>
  <si>
    <t xml:space="preserve">it appears the Meta Calc was marked official.  However, the translation to ERMS did not include this book.</t>
  </si>
  <si>
    <t xml:space="preserve">Jeremy said sometimes Port Calc can lock a  particular post id and someone can do this. Therefore, MetaCalc can not officialize.</t>
  </si>
  <si>
    <t xml:space="preserve">European Power</t>
  </si>
  <si>
    <t xml:space="preserve">UK Risk Mgmt/IT</t>
  </si>
  <si>
    <t xml:space="preserve">The Portcalc valuation failed 4 X as a result of IT problems and resultted in missing the deadline.</t>
  </si>
  <si>
    <t xml:space="preserve">Work on feed speed - since feed is consistently taking longer, should deadline to submit feed be earlier?</t>
  </si>
  <si>
    <t xml:space="preserve">Feeds were not in by 6am cutoff time, but book was officialized before deadline (11am London time)</t>
  </si>
  <si>
    <t xml:space="preserve">UK Power</t>
  </si>
  <si>
    <t xml:space="preserve">On the UK power book there was a (GBP 30) mil topside adjustment which does not feed into credit. The GBP 30 mil is due to PD deal E000535 peer ID 41957 being valued in EnPower when it was supposed to be excluded from the MTM. Officialization was done on time.</t>
  </si>
  <si>
    <t xml:space="preserve">Determine how to eliminate top side adjustments</t>
  </si>
  <si>
    <t xml:space="preserve">FT-CAND-EGSC-BC-PRC</t>
  </si>
  <si>
    <t xml:space="preserve">Canada gas</t>
  </si>
  <si>
    <t xml:space="preserve">Nicole Laporte</t>
  </si>
  <si>
    <t xml:space="preserve">John Disturnal</t>
  </si>
  <si>
    <t xml:space="preserve">OIL-NG-HDG-CAB-GDL</t>
  </si>
  <si>
    <t xml:space="preserve">Kori Liobl</t>
  </si>
  <si>
    <t xml:space="preserve">John Lavorato</t>
  </si>
  <si>
    <t xml:space="preserve">NA</t>
  </si>
  <si>
    <t xml:space="preserve">BA forgot to officialize (JL's book which all positions are done with desk so no credit implications)</t>
  </si>
  <si>
    <t xml:space="preserve">PLANT-EP-BOOKS</t>
  </si>
  <si>
    <t xml:space="preserve">Power</t>
  </si>
  <si>
    <t xml:space="preserve">Chris Abel</t>
  </si>
  <si>
    <t xml:space="preserve">Why did this book show up on the risktrac list?</t>
  </si>
  <si>
    <t xml:space="preserve">Determine why showed up on list</t>
  </si>
  <si>
    <t xml:space="preserve">Power 99</t>
  </si>
  <si>
    <t xml:space="preserve">UK IT</t>
  </si>
  <si>
    <t xml:space="preserve">Power 99 failed - enpower will be live tomorrow to replace power 99</t>
  </si>
  <si>
    <t xml:space="preserve">nothing</t>
  </si>
  <si>
    <t xml:space="preserve">EPMI-LT-NW-EXT</t>
  </si>
  <si>
    <t xml:space="preserve">Mike Swerzbin</t>
  </si>
  <si>
    <t xml:space="preserve">task force</t>
  </si>
  <si>
    <t xml:space="preserve">Enpower issue - ba did officialize, but commodity codes did not show up.</t>
  </si>
  <si>
    <t xml:space="preserve">Per Sanjay Gupta, he could not diagnose the problem.   He will investigate it further if the problem recurs in the near future</t>
  </si>
  <si>
    <t xml:space="preserve">EPMI-LT-SW-EXT</t>
  </si>
  <si>
    <t xml:space="preserve">Matt Motley</t>
  </si>
  <si>
    <t xml:space="preserve">EPMI-ST-SW-EXT</t>
  </si>
  <si>
    <t xml:space="preserve">PLANT-EP-BOOKS (risktrac book name)</t>
  </si>
  <si>
    <t xml:space="preserve">All but metals and cont. power</t>
  </si>
  <si>
    <t xml:space="preserve">Feeds were not in by 6am cutoff time.</t>
  </si>
  <si>
    <t xml:space="preserve">EBS - bandwidth exotic spreadsheet</t>
  </si>
  <si>
    <t xml:space="preserve">EBS - bandwidth</t>
  </si>
  <si>
    <t xml:space="preserve">Gary Stadler</t>
  </si>
  <si>
    <t xml:space="preserve">There was a new spreadsheet format rolled out and the new format does not allow certain things that the old format did (ie deals now need to be in the appropriate sequence, counterparty errors).  EBS was not informed of the switch to new feeds</t>
  </si>
  <si>
    <t xml:space="preserve">IT and risk management to determine appropriate format of spreadsheets.  Also this did not come out on Risk Controls error log.</t>
  </si>
  <si>
    <t xml:space="preserve">Advertising exotic spreadsheet</t>
  </si>
  <si>
    <t xml:space="preserve">Advertising</t>
  </si>
  <si>
    <t xml:space="preserve">several power books (previously accrual)</t>
  </si>
  <si>
    <t xml:space="preserve">Jenny Lathem</t>
  </si>
  <si>
    <t xml:space="preserve">Risk mgmt/ risk controls</t>
  </si>
  <si>
    <t xml:space="preserve">changes made to RiskTrac to move two  gas books from accrual to MTM were not initially effective</t>
  </si>
  <si>
    <t xml:space="preserve">Figure out why not caught on morn. Report, figure out what the problem was with the change</t>
  </si>
  <si>
    <t xml:space="preserve">several UK books</t>
  </si>
  <si>
    <t xml:space="preserve">several</t>
  </si>
  <si>
    <t xml:space="preserve">UK Gas &amp; metals  not started, UK power, in process</t>
  </si>
  <si>
    <t xml:space="preserve">Feeds slow or not started</t>
  </si>
  <si>
    <t xml:space="preserve">The book calcs came across incorrectly 2X.</t>
  </si>
  <si>
    <t xml:space="preserve">IT to figure out why, fix problem.</t>
  </si>
  <si>
    <t xml:space="preserve">All but UK GAS and Continental GAS</t>
  </si>
  <si>
    <t xml:space="preserve">Not in on time (6am) - feed coming across, but take a long time.</t>
  </si>
  <si>
    <t xml:space="preserve">IT working on change to feeds</t>
  </si>
  <si>
    <t xml:space="preserve">UK-COAL-BUNK-PRC</t>
  </si>
  <si>
    <t xml:space="preserve">Coal</t>
  </si>
  <si>
    <t xml:space="preserve">Virginia Hill</t>
  </si>
  <si>
    <t xml:space="preserve">Risk Controls/ IT</t>
  </si>
  <si>
    <t xml:space="preserve">The book was changed in RisTrac but not ERMS so the attributes did not match.</t>
  </si>
  <si>
    <t xml:space="preserve">Risk Contols need to get ERMS and RiskTrac matched.</t>
  </si>
  <si>
    <t xml:space="preserve">0 (done)</t>
  </si>
  <si>
    <t xml:space="preserve">FT-NW-XL-OPT-BAS</t>
  </si>
  <si>
    <t xml:space="preserve">US Gas</t>
  </si>
  <si>
    <t xml:space="preserve">Carol Frank (consolidation level person is Rahmaan Mongozi)</t>
  </si>
  <si>
    <t xml:space="preserve">Frank Ermis</t>
  </si>
  <si>
    <t xml:space="preserve">Spreadsheets had 98 contracts on them (however net contracts of 2 only).  The gas benchmark person (gas consolidation group) was not able to upload these spreadsheets.  They only know about this the next day.  This type of thing happens when there is something in the spreadsheet that shouldn't be (an extra comma etc).</t>
  </si>
  <si>
    <t xml:space="preserve">Discussed with Ramesh - until the roll out happens (due to happen in the next couple weeks) there is no way to change this.  The BA's need to be extremely accurate and precise when dealing with the current spreadsheets.</t>
  </si>
  <si>
    <t xml:space="preserve">no (too small)</t>
  </si>
  <si>
    <t xml:space="preserve">FT-NW-XL-OPT-PRC</t>
  </si>
  <si>
    <t xml:space="preserve">Nordic power</t>
  </si>
  <si>
    <t xml:space="preserve">London</t>
  </si>
  <si>
    <t xml:space="preserve">London Risk</t>
  </si>
  <si>
    <t xml:space="preserve">Nordic Power was not in before 6am.</t>
  </si>
  <si>
    <t xml:space="preserve">New feeds should clear this issue (update 11/13 - new gas feed halted, concentrating on Enpower.  Much improved - 95% of Enpower tieing out).</t>
  </si>
  <si>
    <t xml:space="preserve">Oliver Gaylard (RAC)</t>
  </si>
  <si>
    <t xml:space="preserve">London test feeds into RiskTrac</t>
  </si>
  <si>
    <t xml:space="preserve">UK, Continental Gas</t>
  </si>
  <si>
    <t xml:space="preserve">The vol curve goes to 2002 but positions go to 2005.  Curve needs to be extended.  Vol curves are being incorrectly loaded into the spreadsheet feeds.</t>
  </si>
  <si>
    <t xml:space="preserve">1) Extend vol curves, 2) roll volumes correctly (according to front month)</t>
  </si>
  <si>
    <t xml:space="preserve">The test feeds did not all work properly (production feed data wrong).</t>
  </si>
  <si>
    <t xml:space="preserve">IT to work on obtaining proper production feeds.</t>
  </si>
  <si>
    <t xml:space="preserve">FINANCIAL-AFF-PRC (ERMS)</t>
  </si>
  <si>
    <t xml:space="preserve">FX/INTEREST RATES</t>
  </si>
  <si>
    <t xml:space="preserve">Clara Carington</t>
  </si>
  <si>
    <t xml:space="preserve">Pushcar Shahi</t>
  </si>
  <si>
    <t xml:space="preserve">Books were shown as officialized to FX/Int rate group, but did not show as officialized to Risk Controls</t>
  </si>
  <si>
    <t xml:space="preserve">These books are duplicates of the Infinity books and are used only to get information to the settlements department.  Infinity feeds VAR, Credit, and cash flows. These books are only officialized because ERMS requires them to be.  To do's - 1) check to ensure that no duplicate information is coming in from Infinity and ERMS (as these are usually officialized) - checked no duplicate info, 2) determine if there is a way that these books do not have to be officialized (to save system resources) - per Ramesh server resource not an issue for these books, and 3) determine why this problem happened and if it could happen to other ERMS books that are required to be officialized - could be attributes don't translate or 1 post id gives 2 books or 1 book gives 2 post id's</t>
  </si>
  <si>
    <t xml:space="preserve">FINANCIAL-EM-PRC (ERMS)</t>
  </si>
  <si>
    <t xml:space="preserve">FINANCIAL-PROP-PRC (ERMS)</t>
  </si>
  <si>
    <t xml:space="preserve">FINANCIAL-TN10-PRC (ERMS)</t>
  </si>
  <si>
    <t xml:space="preserve">FINANCIAL-TN5-PRC (ERMS)</t>
  </si>
  <si>
    <t xml:space="preserve">EES-EST-FWD-XL-PRC</t>
  </si>
  <si>
    <t xml:space="preserve">Jerald Surface</t>
  </si>
  <si>
    <t xml:space="preserve">Charles Decker &amp; Suneet Shorma</t>
  </si>
  <si>
    <t xml:space="preserve">IT (has been fixed)</t>
  </si>
  <si>
    <t xml:space="preserve">problem with upload of spreadsheets (Burton’s computer was being fixed and the fix destroyed some upload capability)</t>
  </si>
  <si>
    <t xml:space="preserve">Get Burton's computer fixed, process needs to be changed:  spreadsheets to upload to a file server</t>
  </si>
  <si>
    <t xml:space="preserve">EES-WST-FWD-XL-PRC</t>
  </si>
  <si>
    <t xml:space="preserve">Jubran Whallon &amp; Neil Bresnan</t>
  </si>
  <si>
    <t xml:space="preserve">EI-ARG-PWR-IDX</t>
  </si>
  <si>
    <t xml:space="preserve">Argentina- power</t>
  </si>
  <si>
    <t xml:space="preserve">Julian Poole</t>
  </si>
  <si>
    <t xml:space="preserve">EI-ARG-PWR-PRC</t>
  </si>
  <si>
    <t xml:space="preserve">Argentina - power</t>
  </si>
  <si>
    <t xml:space="preserve">EI-BRAZIL-PWR-PRC</t>
  </si>
  <si>
    <t xml:space="preserve">Brazil - power</t>
  </si>
  <si>
    <t xml:space="preserve">Remi Collonges</t>
  </si>
  <si>
    <t xml:space="preserve">EI-SC-GASLX-PRC</t>
  </si>
  <si>
    <t xml:space="preserve">Argentina - gas</t>
  </si>
  <si>
    <t xml:space="preserve">Roldofo Freyre</t>
  </si>
  <si>
    <t xml:space="preserve">EI-SC-XL-PRC</t>
  </si>
  <si>
    <t xml:space="preserve">Fredrico Cerisoli</t>
  </si>
  <si>
    <t xml:space="preserve">MG-AGRI-COCOA-PRC</t>
  </si>
  <si>
    <t xml:space="preserve">Metals</t>
  </si>
  <si>
    <t xml:space="preserve">Andrew Cornfield</t>
  </si>
  <si>
    <t xml:space="preserve">Ed Dablin</t>
  </si>
  <si>
    <t xml:space="preserve">All</t>
  </si>
  <si>
    <t xml:space="preserve">US</t>
  </si>
  <si>
    <t xml:space="preserve">Houston</t>
  </si>
  <si>
    <t xml:space="preserve">Credit</t>
  </si>
  <si>
    <t xml:space="preserve">Credit issue</t>
  </si>
  <si>
    <t xml:space="preserve">Need to check to make sure daily update from GCP to test is being completed so CAS and RisktRAC will be OK.</t>
  </si>
  <si>
    <t xml:space="preserve">IT/ Energy Ops</t>
  </si>
  <si>
    <t xml:space="preserve">system problems</t>
  </si>
  <si>
    <t xml:space="preserve">Due to 11/6 problems with UK Gas the data will be officialized today and sent across but will not be officialized until Saturday 11/11/00.</t>
  </si>
  <si>
    <t xml:space="preserve">Liquids</t>
  </si>
  <si>
    <t xml:space="preserve">Energy Ops</t>
  </si>
  <si>
    <t xml:space="preserve">incorrect data</t>
  </si>
  <si>
    <t xml:space="preserve">Curve not loaded correctly.</t>
  </si>
  <si>
    <t xml:space="preserve">Cash Flow Issues</t>
  </si>
  <si>
    <t xml:space="preserve">J. Block data did not come across correctly. Clara is discussing with London. Note: Book has been changed to remove "take or pay"  so cash flow would look different.</t>
  </si>
  <si>
    <t xml:space="preserve">Books officialized by 5 AM but slow feed.</t>
  </si>
  <si>
    <t xml:space="preserve">MTM fell over so books re-run and curves were wrong. Problem on SQL server. No valuation 11/6 DPR had to be an estimate.</t>
  </si>
  <si>
    <t xml:space="preserve">Received London's 11/2 data again due to data in London was corrupted and London had to restart system.  </t>
  </si>
  <si>
    <t xml:space="preserve">Rerun Liquids Var because PHYOil2-Index and PhyOil-Index (crude) book was in the ERMS but should not have been due to position was also captured in the RLL_Epx_Pos spreadsheet. Var needed to be re-run because numbers in credit are wrong and will need to be re-run</t>
  </si>
  <si>
    <t xml:space="preserve">Books officialized by 3 AM but slow feed so books late coming across. Curves came in but no positions.</t>
  </si>
  <si>
    <t xml:space="preserve">UK Nordic</t>
  </si>
  <si>
    <t xml:space="preserve">Macros and processors crashed so position files late.</t>
  </si>
  <si>
    <t xml:space="preserve">Feed problem all books officialized but not feed across.</t>
  </si>
  <si>
    <t xml:space="preserve">curve pub code not tyed correctly</t>
  </si>
  <si>
    <t xml:space="preserve">Liquids Var needed rerun because curve was not loaded correctly</t>
  </si>
  <si>
    <t xml:space="preserve">Canadian</t>
  </si>
  <si>
    <t xml:space="preserve">Calgary</t>
  </si>
  <si>
    <t xml:space="preserve">book not officialized</t>
  </si>
  <si>
    <t xml:space="preserve">Canada-Pwrwest-Prc book not officialized</t>
  </si>
  <si>
    <t xml:space="preserve">FT-CAND-EGSC-A-Prc book not officialized</t>
  </si>
  <si>
    <t xml:space="preserve">data not in because feed is slow</t>
  </si>
  <si>
    <t xml:space="preserve">DABHOL-HO-AFF-IDX</t>
  </si>
  <si>
    <t xml:space="preserve">Affiliate book - BA did not know that book should be officialized</t>
  </si>
  <si>
    <t xml:space="preserve">merchant</t>
  </si>
  <si>
    <t xml:space="preserve">problem with Reuters Issues and the feed</t>
  </si>
  <si>
    <t xml:space="preserve">CY-Explor-Bas book problem between medicalc and portcalc</t>
  </si>
  <si>
    <t xml:space="preserve">CY-Explor-Prc book problem between medicalc and portcalc</t>
  </si>
  <si>
    <t xml:space="preserve">EQ-Coal-East-Prc book problem between Metacalc and Portcalc</t>
  </si>
  <si>
    <t xml:space="preserve">EQ-Coal-Jupiter-Prc book problem between Metacalc and Portcalc</t>
  </si>
  <si>
    <t xml:space="preserve">Merchant</t>
  </si>
  <si>
    <t xml:space="preserve">Equity-Cgas-Bas book problem between Metacalc and Portcalc</t>
  </si>
  <si>
    <t xml:space="preserve">Equity-CGAS-Prc book problem between Metacalc and Portcalc</t>
  </si>
  <si>
    <t xml:space="preserve">Equity-Mariner-Bas book problem between Metacalc and Portcalc</t>
  </si>
  <si>
    <t xml:space="preserve">Equity-Mariner-Prc book problem between Metacalc and Portcalc</t>
  </si>
  <si>
    <t xml:space="preserve">EU-PWR-Bilateral book came across at 5 AM but JP received at 6 AM. WHY?</t>
  </si>
  <si>
    <t xml:space="preserve">Steel</t>
  </si>
  <si>
    <t xml:space="preserve">Steel-SCRC-Prc book not officialized - new BA</t>
  </si>
  <si>
    <t xml:space="preserve">Rerun of Var and Port Calc in morning is causing problems </t>
  </si>
  <si>
    <t xml:space="preserve">FT-Bridge-GD-GDL </t>
  </si>
  <si>
    <t xml:space="preserve">FT-Bridge-GDL</t>
  </si>
  <si>
    <t xml:space="preserve">FT-Bridge-Suba-GDL </t>
  </si>
  <si>
    <t xml:space="preserve">all books (so individual books not listed)</t>
  </si>
</sst>
</file>

<file path=xl/styles.xml><?xml version="1.0" encoding="utf-8"?>
<styleSheet xmlns="http://schemas.openxmlformats.org/spreadsheetml/2006/main">
  <numFmts count="2">
    <numFmt numFmtId="164" formatCode="General"/>
    <numFmt numFmtId="165" formatCode="[$-409]d\-mmm\-yy"/>
  </numFmts>
  <fonts count="15">
    <font>
      <sz val="10"/>
      <name val="Arial"/>
      <family val="0"/>
    </font>
    <font>
      <sz val="10"/>
      <name val="Arial"/>
      <family val="0"/>
    </font>
    <font>
      <sz val="10"/>
      <name val="Arial"/>
      <family val="0"/>
    </font>
    <font>
      <sz val="10"/>
      <name val="Arial"/>
      <family val="0"/>
    </font>
    <font>
      <b val="true"/>
      <sz val="12"/>
      <name val="Arial"/>
      <family val="2"/>
    </font>
    <font>
      <b val="true"/>
      <u val="single"/>
      <sz val="10"/>
      <name val="Arial"/>
      <family val="2"/>
    </font>
    <font>
      <u val="single"/>
      <sz val="10"/>
      <name val="Arial"/>
      <family val="2"/>
    </font>
    <font>
      <b val="true"/>
      <sz val="10"/>
      <name val="Arial"/>
      <family val="2"/>
    </font>
    <font>
      <sz val="10"/>
      <name val="Arial"/>
      <family val="2"/>
    </font>
    <font>
      <sz val="10"/>
      <name val="Arial Narrow"/>
      <family val="2"/>
    </font>
    <font>
      <b val="true"/>
      <sz val="9"/>
      <name val="Arial Narrow"/>
      <family val="2"/>
    </font>
    <font>
      <b val="true"/>
      <sz val="10"/>
      <name val="Arial Narrow"/>
      <family val="2"/>
    </font>
    <font>
      <sz val="9"/>
      <name val="Arial Narrow"/>
      <family val="2"/>
    </font>
    <font>
      <b val="true"/>
      <sz val="8"/>
      <color rgb="FF000000"/>
      <name val="Tahoma"/>
      <family val="0"/>
    </font>
    <font>
      <sz val="8"/>
      <color rgb="FF000000"/>
      <name val="Tahoma"/>
      <family val="0"/>
    </font>
  </fonts>
  <fills count="3">
    <fill>
      <patternFill patternType="none"/>
    </fill>
    <fill>
      <patternFill patternType="gray125"/>
    </fill>
    <fill>
      <patternFill patternType="solid">
        <fgColor rgb="FFC0C0C0"/>
        <bgColor rgb="FFCCCCFF"/>
      </patternFill>
    </fill>
  </fills>
  <borders count="4">
    <border diagonalUp="false" diagonalDown="false">
      <left/>
      <right/>
      <top/>
      <bottom/>
      <diagonal/>
    </border>
    <border diagonalUp="false" diagonalDown="false">
      <left/>
      <right/>
      <top style="thin"/>
      <bottom/>
      <diagonal/>
    </border>
    <border diagonalUp="false" diagonalDown="false">
      <left/>
      <right/>
      <top/>
      <bottom style="double"/>
      <diagonal/>
    </border>
    <border diagonalUp="false" diagonalDown="false">
      <left/>
      <right/>
      <top style="medium"/>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right" vertical="bottom" textRotation="0" wrapText="tru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right" vertical="bottom" textRotation="0" wrapText="false" indent="0" shrinkToFit="false"/>
      <protection locked="true" hidden="false"/>
    </xf>
    <xf numFmtId="164" fontId="7" fillId="0" borderId="0" xfId="0" applyFont="true" applyBorder="true" applyAlignment="true" applyProtection="false">
      <alignment horizontal="right" vertical="bottom"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general" vertical="bottom" textRotation="0" wrapText="tru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5" fontId="10" fillId="2" borderId="0" xfId="0" applyFont="true" applyBorder="false" applyAlignment="true" applyProtection="false">
      <alignment horizontal="left" vertical="bottom" textRotation="0" wrapText="true" indent="0" shrinkToFit="false"/>
      <protection locked="true" hidden="false"/>
    </xf>
    <xf numFmtId="164" fontId="10" fillId="2" borderId="0" xfId="0" applyFont="true" applyBorder="false" applyAlignment="true" applyProtection="false">
      <alignment horizontal="left" vertical="bottom" textRotation="0" wrapText="true" indent="0" shrinkToFit="false"/>
      <protection locked="true" hidden="false"/>
    </xf>
    <xf numFmtId="164" fontId="10" fillId="2" borderId="0" xfId="0" applyFont="true" applyBorder="false" applyAlignment="true" applyProtection="false">
      <alignment horizontal="general" vertical="bottom" textRotation="0" wrapText="true" indent="0" shrinkToFit="false"/>
      <protection locked="true" hidden="false"/>
    </xf>
    <xf numFmtId="164" fontId="10" fillId="2" borderId="0" xfId="0" applyFont="true" applyBorder="false" applyAlignment="true" applyProtection="false">
      <alignment horizontal="center" vertical="bottom" textRotation="0" wrapText="false" indent="0" shrinkToFit="false"/>
      <protection locked="true" hidden="false"/>
    </xf>
    <xf numFmtId="164" fontId="10" fillId="2" borderId="0" xfId="0" applyFont="true" applyBorder="false" applyAlignment="true" applyProtection="false">
      <alignment horizontal="center" vertical="bottom" textRotation="0" wrapText="true" indent="0" shrinkToFit="false"/>
      <protection locked="true" hidden="false"/>
    </xf>
    <xf numFmtId="164" fontId="11" fillId="2" borderId="0" xfId="0" applyFont="true" applyBorder="false" applyAlignment="true" applyProtection="false">
      <alignment horizontal="center" vertical="bottom" textRotation="0" wrapText="true" indent="0" shrinkToFit="false"/>
      <protection locked="true" hidden="false"/>
    </xf>
    <xf numFmtId="165" fontId="12"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5" fontId="12" fillId="0" borderId="3"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general" vertical="bottom" textRotation="0" wrapText="true" indent="0" shrinkToFit="false"/>
      <protection locked="true" hidden="false"/>
    </xf>
    <xf numFmtId="164" fontId="12" fillId="0" borderId="3" xfId="0" applyFont="true" applyBorder="true" applyAlignment="true" applyProtection="false">
      <alignment horizontal="center" vertical="bottom" textRotation="0" wrapText="false" indent="0" shrinkToFit="false"/>
      <protection locked="true" hidden="false"/>
    </xf>
    <xf numFmtId="164" fontId="12" fillId="0" borderId="3" xfId="0" applyFont="true" applyBorder="true" applyAlignment="true" applyProtection="false">
      <alignment horizontal="center" vertical="bottom" textRotation="0" wrapText="true" indent="0" shrinkToFit="false"/>
      <protection locked="true" hidden="false"/>
    </xf>
    <xf numFmtId="164" fontId="9" fillId="0" borderId="3" xfId="0" applyFont="true" applyBorder="true" applyAlignment="true" applyProtection="false">
      <alignment horizontal="center" vertical="bottom" textRotation="0" wrapText="true" indent="0" shrinkToFit="false"/>
      <protection locked="true" hidden="false"/>
    </xf>
    <xf numFmtId="165" fontId="11" fillId="2" borderId="3" xfId="0" applyFont="true" applyBorder="true" applyAlignment="false" applyProtection="false">
      <alignment horizontal="general" vertical="bottom" textRotation="0" wrapText="false" indent="0" shrinkToFit="false"/>
      <protection locked="true" hidden="false"/>
    </xf>
    <xf numFmtId="164" fontId="10" fillId="2" borderId="3" xfId="0" applyFont="true" applyBorder="true" applyAlignment="true" applyProtection="false">
      <alignment horizontal="left" vertical="bottom" textRotation="0" wrapText="true" indent="0" shrinkToFit="false"/>
      <protection locked="true" hidden="false"/>
    </xf>
    <xf numFmtId="164" fontId="10" fillId="2" borderId="3" xfId="0" applyFont="true" applyBorder="true" applyAlignment="true" applyProtection="false">
      <alignment horizontal="general" vertical="bottom" textRotation="0" wrapText="false" indent="0" shrinkToFit="false"/>
      <protection locked="true" hidden="false"/>
    </xf>
    <xf numFmtId="164" fontId="12" fillId="2" borderId="3" xfId="0" applyFont="true" applyBorder="true" applyAlignment="true" applyProtection="false">
      <alignment horizontal="left" vertical="bottom" textRotation="0" wrapText="false" indent="0" shrinkToFit="false"/>
      <protection locked="true" hidden="false"/>
    </xf>
    <xf numFmtId="164" fontId="12" fillId="2" borderId="3" xfId="0" applyFont="true" applyBorder="true" applyAlignment="true" applyProtection="false">
      <alignment horizontal="center" vertical="bottom" textRotation="0" wrapText="false" indent="0" shrinkToFit="false"/>
      <protection locked="true" hidden="false"/>
    </xf>
    <xf numFmtId="164" fontId="12" fillId="2" borderId="3" xfId="0" applyFont="true" applyBorder="true" applyAlignment="true" applyProtection="false">
      <alignment horizontal="center" vertical="bottom" textRotation="0" wrapText="true" indent="0" shrinkToFit="false"/>
      <protection locked="true" hidden="false"/>
    </xf>
    <xf numFmtId="164" fontId="9" fillId="2" borderId="3" xfId="0" applyFont="true" applyBorder="true" applyAlignment="true" applyProtection="false">
      <alignment horizontal="center" vertical="bottom" textRotation="0" wrapText="false" indent="0" shrinkToFit="false"/>
      <protection locked="true" hidden="false"/>
    </xf>
    <xf numFmtId="165" fontId="12" fillId="2" borderId="0" xfId="0" applyFont="true" applyBorder="false" applyAlignment="true" applyProtection="false">
      <alignment horizontal="left" vertical="bottom" textRotation="0" wrapText="true" indent="0" shrinkToFit="false"/>
      <protection locked="true" hidden="false"/>
    </xf>
    <xf numFmtId="164" fontId="12" fillId="2" borderId="0" xfId="0" applyFont="true" applyBorder="false" applyAlignment="true" applyProtection="false">
      <alignment horizontal="left" vertical="bottom" textRotation="0" wrapText="true" indent="0" shrinkToFit="false"/>
      <protection locked="true" hidden="false"/>
    </xf>
    <xf numFmtId="164" fontId="12" fillId="2" borderId="0" xfId="0" applyFont="true" applyBorder="false" applyAlignment="true" applyProtection="false">
      <alignment horizontal="general" vertical="bottom" textRotation="0" wrapText="true" indent="0" shrinkToFit="false"/>
      <protection locked="true" hidden="false"/>
    </xf>
    <xf numFmtId="164" fontId="12" fillId="2"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false" applyAlignment="true" applyProtection="false">
      <alignment horizontal="center" vertical="bottom" textRotation="0" wrapText="true" indent="0" shrinkToFit="false"/>
      <protection locked="true" hidden="false"/>
    </xf>
    <xf numFmtId="164" fontId="9" fillId="2" borderId="0" xfId="0" applyFont="true" applyBorder="false" applyAlignment="true" applyProtection="false">
      <alignment horizontal="center" vertical="bottom" textRotation="0" wrapText="true" indent="0" shrinkToFit="false"/>
      <protection locked="true" hidden="false"/>
    </xf>
    <xf numFmtId="164" fontId="12" fillId="2" borderId="0" xfId="0" applyFont="true" applyBorder="false" applyAlignment="true" applyProtection="false">
      <alignment horizontal="left" vertical="bottom" textRotation="0" wrapText="false" indent="0" shrinkToFit="false"/>
      <protection locked="true" hidden="false"/>
    </xf>
    <xf numFmtId="165" fontId="9"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left" vertical="top" textRotation="0" wrapText="tru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top" textRotation="0" wrapText="true" indent="0" shrinkToFit="false"/>
      <protection locked="true" hidden="false"/>
    </xf>
    <xf numFmtId="164" fontId="9" fillId="2" borderId="0" xfId="0" applyFont="true" applyBorder="true" applyAlignment="true" applyProtection="false">
      <alignment horizontal="center" vertical="top" textRotation="0" wrapText="fals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true" applyAlignment="true" applyProtection="false">
      <alignment horizontal="center" vertical="top" textRotation="0" wrapText="false" indent="0" shrinkToFit="false"/>
      <protection locked="true" hidden="false"/>
    </xf>
    <xf numFmtId="165" fontId="9" fillId="2" borderId="3" xfId="0" applyFont="true" applyBorder="true" applyAlignment="false" applyProtection="false">
      <alignment horizontal="general" vertical="bottom" textRotation="0" wrapText="false" indent="0" shrinkToFit="false"/>
      <protection locked="true" hidden="false"/>
    </xf>
    <xf numFmtId="164" fontId="12" fillId="2" borderId="3" xfId="0" applyFont="true" applyBorder="true" applyAlignment="true" applyProtection="false">
      <alignment horizontal="left" vertical="bottom" textRotation="0" wrapText="true" indent="0" shrinkToFit="false"/>
      <protection locked="true" hidden="false"/>
    </xf>
    <xf numFmtId="164" fontId="9" fillId="2" borderId="0" xfId="0" applyFont="true" applyBorder="false" applyAlignment="true" applyProtection="false">
      <alignment horizontal="left"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12" fillId="0" borderId="0" xfId="0" applyFont="true" applyBorder="true" applyAlignment="true" applyProtection="false">
      <alignment horizontal="left" vertical="bottom" textRotation="0" wrapText="true" indent="0" shrinkToFit="false"/>
      <protection locked="true" hidden="false"/>
    </xf>
    <xf numFmtId="164" fontId="12" fillId="0" borderId="0" xfId="0" applyFont="true" applyBorder="true" applyAlignment="true" applyProtection="false">
      <alignment horizontal="left"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tru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29"/>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B17" activeCellId="0" sqref="B17"/>
    </sheetView>
  </sheetViews>
  <sheetFormatPr defaultColWidth="9.0546875" defaultRowHeight="12.75" customHeight="true" zeroHeight="false" outlineLevelRow="0" outlineLevelCol="0"/>
  <cols>
    <col collapsed="false" customWidth="true" hidden="false" outlineLevel="0" max="2" min="2" style="0" width="33.28"/>
    <col collapsed="false" customWidth="true" hidden="false" outlineLevel="0" max="5" min="5" style="0" width="46.42"/>
  </cols>
  <sheetData>
    <row r="1" customFormat="false" ht="15.75" hidden="false" customHeight="false" outlineLevel="0" collapsed="false">
      <c r="A1" s="1"/>
      <c r="B1" s="2" t="s">
        <v>0</v>
      </c>
      <c r="C1" s="3"/>
      <c r="D1" s="3"/>
      <c r="E1" s="3"/>
      <c r="F1" s="3"/>
    </row>
    <row r="2" customFormat="false" ht="15.75" hidden="false" customHeight="false" outlineLevel="0" collapsed="false">
      <c r="A2" s="1"/>
      <c r="B2" s="2"/>
      <c r="C2" s="3"/>
      <c r="D2" s="3"/>
      <c r="E2" s="3"/>
      <c r="F2" s="3"/>
    </row>
    <row r="3" customFormat="false" ht="12.75" hidden="false" customHeight="false" outlineLevel="0" collapsed="false">
      <c r="A3" s="4" t="s">
        <v>1</v>
      </c>
      <c r="B3" s="4" t="s">
        <v>2</v>
      </c>
      <c r="C3" s="4" t="s">
        <v>3</v>
      </c>
      <c r="D3" s="3"/>
      <c r="E3" s="5" t="s">
        <v>4</v>
      </c>
      <c r="F3" s="4"/>
    </row>
    <row r="4" customFormat="false" ht="12.75" hidden="false" customHeight="false" outlineLevel="0" collapsed="false">
      <c r="A4" s="6" t="n">
        <v>1</v>
      </c>
      <c r="B4" s="3" t="s">
        <v>5</v>
      </c>
      <c r="C4" s="3" t="n">
        <v>4</v>
      </c>
      <c r="D4" s="3"/>
      <c r="E4" s="0" t="s">
        <v>6</v>
      </c>
      <c r="F4" s="3" t="n">
        <v>3</v>
      </c>
    </row>
    <row r="5" customFormat="false" ht="12.75" hidden="false" customHeight="false" outlineLevel="0" collapsed="false">
      <c r="A5" s="6" t="n">
        <v>2</v>
      </c>
      <c r="B5" s="3" t="s">
        <v>7</v>
      </c>
      <c r="C5" s="3"/>
      <c r="D5" s="3"/>
      <c r="E5" s="0" t="s">
        <v>8</v>
      </c>
    </row>
    <row r="6" customFormat="false" ht="12.75" hidden="false" customHeight="false" outlineLevel="0" collapsed="false">
      <c r="A6" s="6" t="n">
        <v>3</v>
      </c>
      <c r="B6" s="3" t="s">
        <v>9</v>
      </c>
      <c r="C6" s="3"/>
      <c r="D6" s="3"/>
      <c r="E6" s="1" t="s">
        <v>10</v>
      </c>
      <c r="F6" s="0" t="n">
        <v>1</v>
      </c>
    </row>
    <row r="7" customFormat="false" ht="12.75" hidden="false" customHeight="false" outlineLevel="0" collapsed="false">
      <c r="A7" s="6" t="n">
        <v>4</v>
      </c>
      <c r="B7" s="3" t="s">
        <v>11</v>
      </c>
      <c r="C7" s="3" t="n">
        <v>4</v>
      </c>
      <c r="D7" s="3"/>
      <c r="E7" s="1" t="s">
        <v>12</v>
      </c>
      <c r="F7" s="7"/>
    </row>
    <row r="8" customFormat="false" ht="13.5" hidden="false" customHeight="false" outlineLevel="0" collapsed="false">
      <c r="A8" s="6" t="n">
        <v>5</v>
      </c>
      <c r="B8" s="3" t="s">
        <v>13</v>
      </c>
      <c r="C8" s="7"/>
      <c r="D8" s="3"/>
      <c r="E8" s="8" t="s">
        <v>3</v>
      </c>
      <c r="F8" s="9" t="n">
        <f aca="false">SUM(F4:F7)</f>
        <v>4</v>
      </c>
    </row>
    <row r="9" customFormat="false" ht="14.25" hidden="false" customHeight="false" outlineLevel="0" collapsed="false">
      <c r="A9" s="10"/>
      <c r="B9" s="11" t="s">
        <v>3</v>
      </c>
      <c r="C9" s="9" t="n">
        <f aca="false">SUM(C4:C8)</f>
        <v>8</v>
      </c>
      <c r="D9" s="3"/>
      <c r="E9" s="3"/>
      <c r="F9" s="3"/>
    </row>
    <row r="10" customFormat="false" ht="13.5" hidden="false" customHeight="false" outlineLevel="0" collapsed="false">
      <c r="A10" s="1"/>
      <c r="B10" s="6"/>
      <c r="C10" s="3"/>
      <c r="D10" s="3"/>
      <c r="E10" s="6"/>
      <c r="F10" s="3"/>
    </row>
    <row r="11" customFormat="false" ht="12.75" hidden="false" customHeight="false" outlineLevel="0" collapsed="false">
      <c r="A11" s="1"/>
      <c r="B11" s="6"/>
      <c r="C11" s="3"/>
      <c r="D11" s="3"/>
      <c r="E11" s="5" t="s">
        <v>14</v>
      </c>
      <c r="F11" s="4"/>
    </row>
    <row r="12" customFormat="false" ht="12.75" hidden="false" customHeight="false" outlineLevel="0" collapsed="false">
      <c r="A12" s="1"/>
      <c r="B12" s="6"/>
      <c r="C12" s="3"/>
      <c r="D12" s="3"/>
      <c r="E12" s="1" t="s">
        <v>15</v>
      </c>
      <c r="F12" s="3"/>
    </row>
    <row r="13" customFormat="false" ht="12.75" hidden="false" customHeight="false" outlineLevel="0" collapsed="false">
      <c r="A13" s="1"/>
      <c r="B13" s="6"/>
      <c r="C13" s="3"/>
      <c r="D13" s="3"/>
      <c r="E13" s="1" t="s">
        <v>16</v>
      </c>
      <c r="F13" s="7" t="n">
        <v>0</v>
      </c>
    </row>
    <row r="14" customFormat="false" ht="13.5" hidden="false" customHeight="false" outlineLevel="0" collapsed="false">
      <c r="A14" s="1"/>
      <c r="B14" s="6"/>
      <c r="C14" s="3"/>
      <c r="D14" s="3"/>
      <c r="E14" s="8" t="s">
        <v>3</v>
      </c>
      <c r="F14" s="9" t="n">
        <f aca="false">SUM(F12:F13)</f>
        <v>0</v>
      </c>
    </row>
    <row r="15" customFormat="false" ht="13.5" hidden="false" customHeight="false" outlineLevel="0" collapsed="false">
      <c r="A15" s="1"/>
      <c r="B15" s="6"/>
      <c r="C15" s="3"/>
      <c r="D15" s="3"/>
    </row>
    <row r="16" customFormat="false" ht="12.75" hidden="false" customHeight="false" outlineLevel="0" collapsed="false">
      <c r="A16" s="1"/>
      <c r="B16" s="6"/>
      <c r="C16" s="7"/>
      <c r="D16" s="3"/>
    </row>
    <row r="17" customFormat="false" ht="12.75" hidden="false" customHeight="false" outlineLevel="0" collapsed="false">
      <c r="A17" s="12"/>
      <c r="B17" s="6"/>
      <c r="C17" s="13"/>
      <c r="D17" s="3"/>
      <c r="E17" s="5" t="s">
        <v>17</v>
      </c>
      <c r="F17" s="4"/>
    </row>
    <row r="18" customFormat="false" ht="12.75" hidden="false" customHeight="false" outlineLevel="0" collapsed="false">
      <c r="A18" s="1"/>
      <c r="B18" s="6"/>
      <c r="C18" s="3"/>
      <c r="D18" s="3"/>
      <c r="E18" s="1" t="s">
        <v>18</v>
      </c>
      <c r="F18" s="3"/>
    </row>
    <row r="19" customFormat="false" ht="12.75" hidden="false" customHeight="false" outlineLevel="0" collapsed="false">
      <c r="A19" s="1"/>
      <c r="B19" s="6"/>
      <c r="C19" s="3"/>
      <c r="D19" s="3"/>
      <c r="E19" s="0" t="s">
        <v>19</v>
      </c>
      <c r="F19" s="0" t="n">
        <v>2</v>
      </c>
    </row>
    <row r="20" customFormat="false" ht="12.75" hidden="false" customHeight="false" outlineLevel="0" collapsed="false">
      <c r="A20" s="1"/>
      <c r="B20" s="6"/>
      <c r="C20" s="3"/>
      <c r="D20" s="3"/>
      <c r="E20" s="0" t="s">
        <v>20</v>
      </c>
      <c r="F20" s="0" t="n">
        <v>2</v>
      </c>
    </row>
    <row r="21" customFormat="false" ht="12.75" hidden="false" customHeight="false" outlineLevel="0" collapsed="false">
      <c r="A21" s="1"/>
      <c r="B21" s="6"/>
      <c r="C21" s="3"/>
      <c r="D21" s="3"/>
      <c r="E21" s="1" t="s">
        <v>16</v>
      </c>
      <c r="F21" s="7"/>
    </row>
    <row r="22" customFormat="false" ht="13.5" hidden="false" customHeight="false" outlineLevel="0" collapsed="false">
      <c r="A22" s="1"/>
      <c r="B22" s="6"/>
      <c r="C22" s="3"/>
      <c r="D22" s="3"/>
      <c r="E22" s="8" t="s">
        <v>3</v>
      </c>
      <c r="F22" s="9" t="n">
        <f aca="false">SUM(F18:F21)</f>
        <v>4</v>
      </c>
    </row>
    <row r="23" customFormat="false" ht="13.5" hidden="false" customHeight="false" outlineLevel="0" collapsed="false">
      <c r="E23" s="6"/>
      <c r="F23" s="3"/>
    </row>
    <row r="24" customFormat="false" ht="12.75" hidden="false" customHeight="false" outlineLevel="0" collapsed="false">
      <c r="E24" s="6"/>
      <c r="F24" s="13"/>
    </row>
    <row r="25" customFormat="false" ht="12.75" hidden="false" customHeight="false" outlineLevel="0" collapsed="false">
      <c r="E25" s="5" t="s">
        <v>21</v>
      </c>
      <c r="F25" s="4"/>
    </row>
    <row r="26" customFormat="false" ht="12.75" hidden="false" customHeight="false" outlineLevel="0" collapsed="false">
      <c r="E26" s="1" t="s">
        <v>22</v>
      </c>
      <c r="F26" s="3" t="n">
        <v>0</v>
      </c>
    </row>
    <row r="27" customFormat="false" ht="12.75" hidden="false" customHeight="false" outlineLevel="0" collapsed="false">
      <c r="E27" s="14" t="s">
        <v>16</v>
      </c>
      <c r="F27" s="7" t="n">
        <v>0</v>
      </c>
    </row>
    <row r="28" customFormat="false" ht="13.5" hidden="false" customHeight="false" outlineLevel="0" collapsed="false">
      <c r="E28" s="8" t="s">
        <v>3</v>
      </c>
      <c r="F28" s="9"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1" min="1" style="0" width="4.14"/>
    <col collapsed="false" customWidth="true" hidden="false" outlineLevel="0" max="2" min="2" style="0" width="19.56"/>
    <col collapsed="false" customWidth="true" hidden="false" outlineLevel="0" max="4" min="4" style="0" width="5.41"/>
    <col collapsed="false" customWidth="true" hidden="false" outlineLevel="0" max="5" min="5" style="0" width="47.14"/>
  </cols>
  <sheetData>
    <row r="1" customFormat="false" ht="31.5" hidden="false" customHeight="false" outlineLevel="0" collapsed="false">
      <c r="A1" s="1"/>
      <c r="B1" s="2" t="s">
        <v>23</v>
      </c>
      <c r="C1" s="3"/>
      <c r="D1" s="3"/>
      <c r="E1" s="3"/>
      <c r="F1" s="3"/>
    </row>
    <row r="2" customFormat="false" ht="15.75" hidden="false" customHeight="false" outlineLevel="0" collapsed="false">
      <c r="A2" s="1"/>
      <c r="B2" s="2"/>
      <c r="C2" s="3"/>
      <c r="D2" s="3"/>
      <c r="E2" s="3"/>
      <c r="F2" s="3"/>
    </row>
    <row r="3" customFormat="false" ht="12.75" hidden="false" customHeight="false" outlineLevel="0" collapsed="false">
      <c r="A3" s="4" t="s">
        <v>1</v>
      </c>
      <c r="B3" s="4" t="s">
        <v>2</v>
      </c>
      <c r="C3" s="4" t="s">
        <v>3</v>
      </c>
      <c r="D3" s="3"/>
      <c r="E3" s="5" t="s">
        <v>4</v>
      </c>
      <c r="F3" s="4"/>
    </row>
    <row r="4" customFormat="false" ht="12.75" hidden="false" customHeight="false" outlineLevel="0" collapsed="false">
      <c r="A4" s="6" t="n">
        <v>1</v>
      </c>
      <c r="B4" s="3" t="s">
        <v>5</v>
      </c>
      <c r="C4" s="3" t="n">
        <v>16</v>
      </c>
      <c r="D4" s="3"/>
      <c r="E4" s="0" t="s">
        <v>6</v>
      </c>
      <c r="F4" s="3" t="n">
        <v>3</v>
      </c>
    </row>
    <row r="5" customFormat="false" ht="12.75" hidden="false" customHeight="false" outlineLevel="0" collapsed="false">
      <c r="A5" s="6" t="n">
        <v>2</v>
      </c>
      <c r="B5" s="3" t="s">
        <v>7</v>
      </c>
      <c r="C5" s="3"/>
      <c r="D5" s="3"/>
      <c r="E5" s="0" t="s">
        <v>24</v>
      </c>
    </row>
    <row r="6" customFormat="false" ht="12.75" hidden="false" customHeight="false" outlineLevel="0" collapsed="false">
      <c r="A6" s="6" t="n">
        <v>3</v>
      </c>
      <c r="B6" s="3" t="s">
        <v>9</v>
      </c>
      <c r="C6" s="3" t="n">
        <v>12</v>
      </c>
      <c r="D6" s="3"/>
      <c r="E6" s="1" t="s">
        <v>10</v>
      </c>
      <c r="F6" s="0" t="n">
        <v>2</v>
      </c>
    </row>
    <row r="7" customFormat="false" ht="12.75" hidden="false" customHeight="false" outlineLevel="0" collapsed="false">
      <c r="A7" s="6" t="n">
        <v>4</v>
      </c>
      <c r="B7" s="3" t="s">
        <v>11</v>
      </c>
      <c r="C7" s="3"/>
      <c r="D7" s="3"/>
      <c r="E7" s="1" t="s">
        <v>12</v>
      </c>
    </row>
    <row r="8" customFormat="false" ht="12.75" hidden="false" customHeight="false" outlineLevel="0" collapsed="false">
      <c r="A8" s="6" t="n">
        <v>5</v>
      </c>
      <c r="B8" s="3" t="s">
        <v>13</v>
      </c>
      <c r="C8" s="7"/>
      <c r="D8" s="3"/>
      <c r="E8" s="0" t="s">
        <v>16</v>
      </c>
      <c r="F8" s="7" t="n">
        <v>11</v>
      </c>
    </row>
    <row r="9" customFormat="false" ht="13.5" hidden="false" customHeight="false" outlineLevel="0" collapsed="false">
      <c r="A9" s="10"/>
      <c r="B9" s="11" t="s">
        <v>3</v>
      </c>
      <c r="C9" s="9" t="n">
        <f aca="false">SUM(C4:C8)</f>
        <v>28</v>
      </c>
      <c r="D9" s="3"/>
      <c r="E9" s="8" t="s">
        <v>3</v>
      </c>
      <c r="F9" s="9" t="n">
        <f aca="false">SUM(F4:F8)</f>
        <v>16</v>
      </c>
    </row>
    <row r="10" customFormat="false" ht="13.5" hidden="false" customHeight="false" outlineLevel="0" collapsed="false">
      <c r="D10" s="3"/>
      <c r="E10" s="3"/>
      <c r="F10" s="3"/>
    </row>
    <row r="11" customFormat="false" ht="12.75" hidden="false" customHeight="false" outlineLevel="0" collapsed="false">
      <c r="A11" s="1"/>
      <c r="B11" s="6"/>
      <c r="C11" s="3"/>
      <c r="D11" s="3"/>
      <c r="E11" s="6"/>
      <c r="F11" s="3"/>
    </row>
    <row r="12" customFormat="false" ht="12.75" hidden="false" customHeight="false" outlineLevel="0" collapsed="false">
      <c r="A12" s="1"/>
      <c r="B12" s="6"/>
      <c r="C12" s="3"/>
      <c r="D12" s="3"/>
      <c r="E12" s="5" t="s">
        <v>14</v>
      </c>
      <c r="F12" s="4"/>
    </row>
    <row r="13" customFormat="false" ht="12.75" hidden="false" customHeight="false" outlineLevel="0" collapsed="false">
      <c r="A13" s="1"/>
      <c r="B13" s="6"/>
      <c r="C13" s="3"/>
      <c r="D13" s="3"/>
      <c r="E13" s="1" t="s">
        <v>15</v>
      </c>
      <c r="F13" s="3"/>
    </row>
    <row r="14" customFormat="false" ht="12.75" hidden="false" customHeight="false" outlineLevel="0" collapsed="false">
      <c r="A14" s="1"/>
      <c r="B14" s="6"/>
      <c r="C14" s="3"/>
      <c r="D14" s="3"/>
      <c r="E14" s="1" t="s">
        <v>16</v>
      </c>
      <c r="F14" s="7" t="n">
        <v>0</v>
      </c>
    </row>
    <row r="15" customFormat="false" ht="13.5" hidden="false" customHeight="false" outlineLevel="0" collapsed="false">
      <c r="A15" s="1"/>
      <c r="B15" s="6"/>
      <c r="C15" s="3"/>
      <c r="D15" s="3"/>
      <c r="E15" s="8" t="s">
        <v>3</v>
      </c>
      <c r="F15" s="9" t="n">
        <f aca="false">SUM(F13:F14)</f>
        <v>0</v>
      </c>
    </row>
    <row r="16" customFormat="false" ht="13.5" hidden="false" customHeight="false" outlineLevel="0" collapsed="false">
      <c r="A16" s="1"/>
      <c r="B16" s="6"/>
      <c r="C16" s="3"/>
      <c r="D16" s="3"/>
    </row>
    <row r="17" customFormat="false" ht="12.75" hidden="false" customHeight="false" outlineLevel="0" collapsed="false">
      <c r="A17" s="1"/>
      <c r="B17" s="6"/>
      <c r="C17" s="7"/>
      <c r="D17" s="3"/>
    </row>
    <row r="18" customFormat="false" ht="12.75" hidden="false" customHeight="false" outlineLevel="0" collapsed="false">
      <c r="A18" s="12"/>
      <c r="B18" s="6"/>
      <c r="C18" s="13"/>
      <c r="D18" s="3"/>
      <c r="E18" s="5" t="s">
        <v>17</v>
      </c>
      <c r="F18" s="4"/>
    </row>
    <row r="19" customFormat="false" ht="12.75" hidden="false" customHeight="false" outlineLevel="0" collapsed="false">
      <c r="A19" s="1"/>
      <c r="B19" s="6"/>
      <c r="C19" s="3"/>
      <c r="D19" s="3"/>
      <c r="E19" s="1" t="s">
        <v>18</v>
      </c>
      <c r="F19" s="3" t="n">
        <v>1</v>
      </c>
    </row>
    <row r="20" customFormat="false" ht="12.75" hidden="false" customHeight="false" outlineLevel="0" collapsed="false">
      <c r="A20" s="1"/>
      <c r="B20" s="6"/>
      <c r="C20" s="3"/>
      <c r="D20" s="3"/>
      <c r="E20" s="0" t="s">
        <v>19</v>
      </c>
      <c r="F20" s="0" t="n">
        <v>5</v>
      </c>
    </row>
    <row r="21" customFormat="false" ht="12.75" hidden="false" customHeight="false" outlineLevel="0" collapsed="false">
      <c r="A21" s="1"/>
      <c r="B21" s="6"/>
      <c r="C21" s="3"/>
      <c r="D21" s="3"/>
      <c r="E21" s="0" t="s">
        <v>20</v>
      </c>
      <c r="F21" s="0" t="n">
        <v>1</v>
      </c>
    </row>
    <row r="22" customFormat="false" ht="12.75" hidden="false" customHeight="false" outlineLevel="0" collapsed="false">
      <c r="A22" s="1"/>
      <c r="B22" s="6"/>
      <c r="C22" s="3"/>
      <c r="D22" s="3"/>
      <c r="E22" s="1" t="s">
        <v>25</v>
      </c>
      <c r="F22" s="0" t="n">
        <v>2</v>
      </c>
    </row>
    <row r="23" customFormat="false" ht="12.75" hidden="false" customHeight="false" outlineLevel="0" collapsed="false">
      <c r="A23" s="1"/>
      <c r="B23" s="6"/>
      <c r="C23" s="3"/>
      <c r="D23" s="3"/>
      <c r="E23" s="0" t="s">
        <v>16</v>
      </c>
      <c r="F23" s="7" t="n">
        <v>3</v>
      </c>
    </row>
    <row r="24" customFormat="false" ht="13.5" hidden="false" customHeight="false" outlineLevel="0" collapsed="false">
      <c r="A24" s="1"/>
      <c r="B24" s="6"/>
      <c r="C24" s="3"/>
      <c r="D24" s="3"/>
      <c r="E24" s="8" t="s">
        <v>3</v>
      </c>
      <c r="F24" s="9" t="n">
        <f aca="false">SUM(F19:F23)</f>
        <v>12</v>
      </c>
    </row>
    <row r="25" customFormat="false" ht="13.5" hidden="false" customHeight="false" outlineLevel="0" collapsed="false">
      <c r="E25" s="6"/>
      <c r="F25" s="3"/>
    </row>
    <row r="26" customFormat="false" ht="12.75" hidden="false" customHeight="false" outlineLevel="0" collapsed="false">
      <c r="E26" s="6"/>
      <c r="F26" s="13"/>
    </row>
    <row r="27" customFormat="false" ht="12.75" hidden="false" customHeight="false" outlineLevel="0" collapsed="false">
      <c r="E27" s="5" t="s">
        <v>21</v>
      </c>
      <c r="F27" s="4"/>
    </row>
    <row r="28" customFormat="false" ht="12.75" hidden="false" customHeight="false" outlineLevel="0" collapsed="false">
      <c r="E28" s="1" t="s">
        <v>22</v>
      </c>
      <c r="F28" s="3" t="n">
        <v>0</v>
      </c>
    </row>
    <row r="29" customFormat="false" ht="12.75" hidden="false" customHeight="false" outlineLevel="0" collapsed="false">
      <c r="E29" s="14" t="s">
        <v>16</v>
      </c>
      <c r="F29" s="7" t="n">
        <v>0</v>
      </c>
    </row>
    <row r="30" customFormat="false" ht="13.5" hidden="false" customHeight="false" outlineLevel="0" collapsed="false">
      <c r="E30" s="8" t="s">
        <v>3</v>
      </c>
      <c r="F30" s="9" t="n">
        <f aca="false">SUM(F28:F29)</f>
        <v>0</v>
      </c>
    </row>
    <row r="31"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 activeCellId="0" sqref="B2"/>
    </sheetView>
  </sheetViews>
  <sheetFormatPr defaultColWidth="9.0546875" defaultRowHeight="12.75" customHeight="true" zeroHeight="false" outlineLevelRow="0" outlineLevelCol="0"/>
  <cols>
    <col collapsed="false" customWidth="true" hidden="false" outlineLevel="0" max="1" min="1" style="0" width="5.56"/>
    <col collapsed="false" customWidth="true" hidden="false" outlineLevel="0" max="2" min="2" style="0" width="20.85"/>
    <col collapsed="false" customWidth="true" hidden="false" outlineLevel="0" max="5" min="5" style="0" width="46.85"/>
  </cols>
  <sheetData>
    <row r="1" customFormat="false" ht="31.5" hidden="false" customHeight="false" outlineLevel="0" collapsed="false">
      <c r="A1" s="1"/>
      <c r="B1" s="2" t="s">
        <v>26</v>
      </c>
      <c r="C1" s="3"/>
      <c r="D1" s="3"/>
      <c r="E1" s="3"/>
      <c r="F1" s="3"/>
    </row>
    <row r="2" customFormat="false" ht="15.75" hidden="false" customHeight="false" outlineLevel="0" collapsed="false">
      <c r="A2" s="1"/>
      <c r="B2" s="2"/>
      <c r="C2" s="3"/>
      <c r="D2" s="3"/>
      <c r="E2" s="3"/>
      <c r="F2" s="3"/>
    </row>
    <row r="3" customFormat="false" ht="12.75" hidden="false" customHeight="false" outlineLevel="0" collapsed="false">
      <c r="A3" s="4" t="s">
        <v>1</v>
      </c>
      <c r="B3" s="4" t="s">
        <v>2</v>
      </c>
      <c r="C3" s="4" t="s">
        <v>3</v>
      </c>
      <c r="D3" s="3"/>
      <c r="E3" s="5" t="s">
        <v>4</v>
      </c>
      <c r="F3" s="4"/>
    </row>
    <row r="4" customFormat="false" ht="12.75" hidden="false" customHeight="false" outlineLevel="0" collapsed="false">
      <c r="A4" s="6" t="n">
        <v>1</v>
      </c>
      <c r="B4" s="3" t="s">
        <v>5</v>
      </c>
      <c r="C4" s="3" t="n">
        <v>3</v>
      </c>
      <c r="D4" s="3"/>
      <c r="E4" s="0" t="s">
        <v>6</v>
      </c>
      <c r="F4" s="3" t="n">
        <v>1</v>
      </c>
    </row>
    <row r="5" customFormat="false" ht="12.75" hidden="false" customHeight="false" outlineLevel="0" collapsed="false">
      <c r="A5" s="6" t="n">
        <v>2</v>
      </c>
      <c r="B5" s="3" t="s">
        <v>7</v>
      </c>
      <c r="C5" s="3" t="n">
        <v>1</v>
      </c>
      <c r="D5" s="3"/>
      <c r="E5" s="0" t="s">
        <v>24</v>
      </c>
      <c r="F5" s="0" t="n">
        <v>2</v>
      </c>
    </row>
    <row r="6" customFormat="false" ht="12.75" hidden="false" customHeight="false" outlineLevel="0" collapsed="false">
      <c r="A6" s="6" t="n">
        <v>3</v>
      </c>
      <c r="B6" s="3" t="s">
        <v>9</v>
      </c>
      <c r="C6" s="3" t="n">
        <v>6</v>
      </c>
      <c r="D6" s="3"/>
      <c r="E6" s="1" t="s">
        <v>10</v>
      </c>
      <c r="F6" s="0" t="n">
        <v>0</v>
      </c>
    </row>
    <row r="7" customFormat="false" ht="12.75" hidden="false" customHeight="false" outlineLevel="0" collapsed="false">
      <c r="A7" s="6" t="n">
        <v>4</v>
      </c>
      <c r="B7" s="3" t="s">
        <v>11</v>
      </c>
      <c r="C7" s="3" t="n">
        <v>0</v>
      </c>
      <c r="D7" s="3"/>
      <c r="E7" s="1" t="s">
        <v>12</v>
      </c>
      <c r="F7" s="7" t="n">
        <v>0</v>
      </c>
    </row>
    <row r="8" customFormat="false" ht="13.5" hidden="false" customHeight="false" outlineLevel="0" collapsed="false">
      <c r="A8" s="6" t="n">
        <v>5</v>
      </c>
      <c r="B8" s="3" t="s">
        <v>13</v>
      </c>
      <c r="C8" s="7" t="n">
        <v>0</v>
      </c>
      <c r="D8" s="3"/>
      <c r="E8" s="8" t="s">
        <v>3</v>
      </c>
      <c r="F8" s="9" t="n">
        <f aca="false">SUM(F4:F7)</f>
        <v>3</v>
      </c>
    </row>
    <row r="9" customFormat="false" ht="14.25" hidden="false" customHeight="false" outlineLevel="0" collapsed="false">
      <c r="A9" s="10"/>
      <c r="B9" s="11" t="s">
        <v>3</v>
      </c>
      <c r="C9" s="9" t="n">
        <f aca="false">SUM(C4:C8)</f>
        <v>10</v>
      </c>
      <c r="D9" s="3"/>
      <c r="E9" s="3"/>
      <c r="F9" s="3"/>
    </row>
    <row r="10" customFormat="false" ht="13.5" hidden="false" customHeight="false" outlineLevel="0" collapsed="false">
      <c r="A10" s="1"/>
      <c r="B10" s="6"/>
      <c r="C10" s="3"/>
      <c r="D10" s="3"/>
      <c r="E10" s="6"/>
      <c r="F10" s="3"/>
    </row>
    <row r="11" customFormat="false" ht="12.75" hidden="false" customHeight="false" outlineLevel="0" collapsed="false">
      <c r="A11" s="1"/>
      <c r="B11" s="6"/>
      <c r="C11" s="3"/>
      <c r="D11" s="3"/>
      <c r="E11" s="5" t="s">
        <v>14</v>
      </c>
      <c r="F11" s="4"/>
    </row>
    <row r="12" customFormat="false" ht="12.75" hidden="false" customHeight="false" outlineLevel="0" collapsed="false">
      <c r="A12" s="1"/>
      <c r="B12" s="6"/>
      <c r="C12" s="3"/>
      <c r="D12" s="3"/>
      <c r="E12" s="1" t="s">
        <v>15</v>
      </c>
      <c r="F12" s="3" t="n">
        <v>1</v>
      </c>
    </row>
    <row r="13" customFormat="false" ht="12.75" hidden="false" customHeight="false" outlineLevel="0" collapsed="false">
      <c r="A13" s="1"/>
      <c r="B13" s="6"/>
      <c r="C13" s="3"/>
      <c r="D13" s="3"/>
      <c r="E13" s="1" t="s">
        <v>16</v>
      </c>
      <c r="F13" s="7" t="n">
        <v>0</v>
      </c>
    </row>
    <row r="14" customFormat="false" ht="13.5" hidden="false" customHeight="false" outlineLevel="0" collapsed="false">
      <c r="A14" s="1"/>
      <c r="B14" s="6"/>
      <c r="C14" s="3"/>
      <c r="D14" s="3"/>
      <c r="E14" s="8" t="s">
        <v>3</v>
      </c>
      <c r="F14" s="9" t="n">
        <f aca="false">SUM(F12:F13)</f>
        <v>1</v>
      </c>
    </row>
    <row r="15" customFormat="false" ht="13.5" hidden="false" customHeight="false" outlineLevel="0" collapsed="false">
      <c r="A15" s="1"/>
      <c r="B15" s="6"/>
      <c r="C15" s="3"/>
      <c r="D15" s="3"/>
    </row>
    <row r="16" customFormat="false" ht="12.75" hidden="false" customHeight="false" outlineLevel="0" collapsed="false">
      <c r="A16" s="1"/>
      <c r="B16" s="6"/>
      <c r="C16" s="7"/>
      <c r="D16" s="3"/>
    </row>
    <row r="17" customFormat="false" ht="12.75" hidden="false" customHeight="false" outlineLevel="0" collapsed="false">
      <c r="A17" s="12"/>
      <c r="B17" s="6"/>
      <c r="C17" s="13"/>
      <c r="D17" s="3"/>
      <c r="E17" s="5" t="s">
        <v>17</v>
      </c>
      <c r="F17" s="4"/>
    </row>
    <row r="18" customFormat="false" ht="12.75" hidden="false" customHeight="false" outlineLevel="0" collapsed="false">
      <c r="A18" s="1"/>
      <c r="B18" s="6"/>
      <c r="C18" s="3"/>
      <c r="D18" s="3"/>
      <c r="E18" s="1" t="s">
        <v>18</v>
      </c>
      <c r="F18" s="3" t="n">
        <v>1</v>
      </c>
    </row>
    <row r="19" customFormat="false" ht="12.75" hidden="false" customHeight="false" outlineLevel="0" collapsed="false">
      <c r="A19" s="1"/>
      <c r="B19" s="6"/>
      <c r="C19" s="3"/>
      <c r="D19" s="3"/>
      <c r="E19" s="0" t="s">
        <v>19</v>
      </c>
      <c r="F19" s="0" t="n">
        <v>2</v>
      </c>
    </row>
    <row r="20" customFormat="false" ht="12.75" hidden="false" customHeight="false" outlineLevel="0" collapsed="false">
      <c r="A20" s="1"/>
      <c r="B20" s="6"/>
      <c r="C20" s="3"/>
      <c r="D20" s="3"/>
      <c r="E20" s="0" t="s">
        <v>20</v>
      </c>
      <c r="F20" s="0" t="n">
        <v>1</v>
      </c>
    </row>
    <row r="21" customFormat="false" ht="12.75" hidden="false" customHeight="false" outlineLevel="0" collapsed="false">
      <c r="A21" s="1"/>
      <c r="B21" s="6"/>
      <c r="C21" s="3"/>
      <c r="D21" s="3"/>
      <c r="E21" s="1" t="s">
        <v>16</v>
      </c>
      <c r="F21" s="7" t="n">
        <v>2</v>
      </c>
    </row>
    <row r="22" customFormat="false" ht="13.5" hidden="false" customHeight="false" outlineLevel="0" collapsed="false">
      <c r="A22" s="1"/>
      <c r="B22" s="6"/>
      <c r="C22" s="3"/>
      <c r="D22" s="3"/>
      <c r="E22" s="8" t="s">
        <v>3</v>
      </c>
      <c r="F22" s="9" t="n">
        <f aca="false">SUM(F18:F21)</f>
        <v>6</v>
      </c>
    </row>
    <row r="23" customFormat="false" ht="13.5" hidden="false" customHeight="false" outlineLevel="0" collapsed="false">
      <c r="E23" s="6"/>
      <c r="F23" s="3"/>
    </row>
    <row r="24" customFormat="false" ht="12.75" hidden="false" customHeight="false" outlineLevel="0" collapsed="false">
      <c r="E24" s="6"/>
      <c r="F24" s="13"/>
    </row>
    <row r="25" customFormat="false" ht="12.75" hidden="false" customHeight="false" outlineLevel="0" collapsed="false">
      <c r="E25" s="5" t="s">
        <v>21</v>
      </c>
      <c r="F25" s="4"/>
    </row>
    <row r="26" customFormat="false" ht="12.75" hidden="false" customHeight="false" outlineLevel="0" collapsed="false">
      <c r="E26" s="1" t="s">
        <v>22</v>
      </c>
      <c r="F26" s="3" t="n">
        <v>0</v>
      </c>
    </row>
    <row r="27" customFormat="false" ht="12.75" hidden="false" customHeight="false" outlineLevel="0" collapsed="false">
      <c r="E27" s="14" t="s">
        <v>16</v>
      </c>
      <c r="F27" s="7" t="n">
        <v>0</v>
      </c>
    </row>
    <row r="28" customFormat="false" ht="13.5" hidden="false" customHeight="false" outlineLevel="0" collapsed="false">
      <c r="E28" s="8" t="s">
        <v>3</v>
      </c>
      <c r="F28" s="9"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48" activeCellId="0" sqref="G48"/>
    </sheetView>
  </sheetViews>
  <sheetFormatPr defaultColWidth="9.0546875" defaultRowHeight="12.75" customHeight="true" zeroHeight="false" outlineLevelRow="0" outlineLevelCol="0"/>
  <cols>
    <col collapsed="false" customWidth="true" hidden="false" outlineLevel="0" max="1" min="1" style="1" width="6.99"/>
    <col collapsed="false" customWidth="true" hidden="false" outlineLevel="0" max="2" min="2" style="6" width="29.13"/>
    <col collapsed="false" customWidth="true" hidden="false" outlineLevel="0" max="3" min="3" style="3" width="9.14"/>
    <col collapsed="false" customWidth="true" hidden="false" outlineLevel="0" max="4" min="4" style="3" width="2.56"/>
    <col collapsed="false" customWidth="true" hidden="false" outlineLevel="0" max="5" min="5" style="3" width="23.7"/>
    <col collapsed="false" customWidth="true" hidden="false" outlineLevel="0" max="6" min="6" style="3" width="10.71"/>
    <col collapsed="false" customWidth="true" hidden="false" outlineLevel="0" max="27" min="7" style="3" width="9.14"/>
  </cols>
  <sheetData>
    <row r="1" customFormat="false" ht="15.75" hidden="false" customHeight="false" outlineLevel="0" collapsed="false">
      <c r="B1" s="2" t="s">
        <v>27</v>
      </c>
    </row>
    <row r="2" customFormat="false" ht="15.75" hidden="false" customHeight="false" outlineLevel="0" collapsed="false">
      <c r="B2" s="2"/>
    </row>
    <row r="3" customFormat="false" ht="12.75" hidden="false" customHeight="false" outlineLevel="0" collapsed="false">
      <c r="A3" s="4" t="s">
        <v>1</v>
      </c>
      <c r="B3" s="4" t="s">
        <v>2</v>
      </c>
      <c r="C3" s="4" t="s">
        <v>3</v>
      </c>
      <c r="E3" s="5" t="s">
        <v>4</v>
      </c>
      <c r="F3" s="4"/>
    </row>
    <row r="4" customFormat="false" ht="12.75" hidden="false" customHeight="false" outlineLevel="0" collapsed="false">
      <c r="A4" s="6" t="n">
        <v>1</v>
      </c>
      <c r="B4" s="3" t="s">
        <v>5</v>
      </c>
      <c r="C4" s="3" t="n">
        <v>10</v>
      </c>
      <c r="E4" s="1" t="s">
        <v>10</v>
      </c>
      <c r="F4" s="3" t="n">
        <v>7</v>
      </c>
    </row>
    <row r="5" customFormat="false" ht="12.75" hidden="false" customHeight="false" outlineLevel="0" collapsed="false">
      <c r="A5" s="6" t="n">
        <v>2</v>
      </c>
      <c r="B5" s="3" t="s">
        <v>7</v>
      </c>
      <c r="C5" s="3" t="n">
        <f aca="false">C17</f>
        <v>0</v>
      </c>
      <c r="E5" s="1" t="s">
        <v>16</v>
      </c>
      <c r="F5" s="7" t="n">
        <v>3</v>
      </c>
    </row>
    <row r="6" customFormat="false" ht="13.5" hidden="false" customHeight="false" outlineLevel="0" collapsed="false">
      <c r="A6" s="6" t="n">
        <v>3</v>
      </c>
      <c r="B6" s="3" t="s">
        <v>9</v>
      </c>
      <c r="C6" s="3" t="n">
        <v>19</v>
      </c>
      <c r="E6" s="8" t="s">
        <v>3</v>
      </c>
      <c r="F6" s="9" t="n">
        <f aca="false">+F5+F4</f>
        <v>10</v>
      </c>
    </row>
    <row r="7" customFormat="false" ht="13.5" hidden="false" customHeight="false" outlineLevel="0" collapsed="false">
      <c r="A7" s="6" t="n">
        <v>4</v>
      </c>
      <c r="B7" s="3" t="s">
        <v>11</v>
      </c>
      <c r="C7" s="3" t="n">
        <v>4</v>
      </c>
    </row>
    <row r="8" customFormat="false" ht="14.25" hidden="false" customHeight="true" outlineLevel="0" collapsed="false">
      <c r="A8" s="6" t="n">
        <v>5</v>
      </c>
      <c r="B8" s="3" t="s">
        <v>13</v>
      </c>
      <c r="C8" s="7" t="n">
        <f aca="false">C38</f>
        <v>0</v>
      </c>
      <c r="E8" s="6"/>
    </row>
    <row r="9" customFormat="false" ht="13.5" hidden="false" customHeight="false" outlineLevel="0" collapsed="false">
      <c r="A9" s="10"/>
      <c r="B9" s="11" t="s">
        <v>3</v>
      </c>
      <c r="C9" s="9" t="n">
        <f aca="false">SUM(C4:C8)</f>
        <v>33</v>
      </c>
      <c r="E9" s="5" t="s">
        <v>17</v>
      </c>
      <c r="F9" s="4"/>
    </row>
    <row r="10" customFormat="false" ht="13.5" hidden="false" customHeight="false" outlineLevel="0" collapsed="false">
      <c r="E10" s="1" t="s">
        <v>28</v>
      </c>
      <c r="F10" s="3" t="n">
        <v>19</v>
      </c>
    </row>
    <row r="11" customFormat="false" ht="12.75" hidden="false" customHeight="false" outlineLevel="0" collapsed="false">
      <c r="E11" s="1" t="s">
        <v>16</v>
      </c>
      <c r="F11" s="7" t="n">
        <v>0</v>
      </c>
    </row>
    <row r="12" customFormat="false" ht="13.5" hidden="false" customHeight="false" outlineLevel="0" collapsed="false">
      <c r="E12" s="8" t="s">
        <v>3</v>
      </c>
      <c r="F12" s="9" t="n">
        <f aca="false">SUM(F10:F11)</f>
        <v>19</v>
      </c>
    </row>
    <row r="13" customFormat="false" ht="13.5" hidden="false" customHeight="false" outlineLevel="0" collapsed="false">
      <c r="E13" s="6"/>
    </row>
    <row r="14" customFormat="false" ht="12.75" hidden="false" customHeight="false" outlineLevel="0" collapsed="false">
      <c r="E14" s="6"/>
      <c r="F14" s="13"/>
    </row>
    <row r="15" customFormat="false" ht="12.75" hidden="false" customHeight="false" outlineLevel="0" collapsed="false">
      <c r="E15" s="5" t="s">
        <v>21</v>
      </c>
      <c r="F15" s="4"/>
    </row>
    <row r="16" customFormat="false" ht="12.75" hidden="false" customHeight="false" outlineLevel="0" collapsed="false">
      <c r="C16" s="7"/>
      <c r="E16" s="1" t="s">
        <v>22</v>
      </c>
      <c r="F16" s="3" t="n">
        <v>1</v>
      </c>
    </row>
    <row r="17" customFormat="false" ht="12.75" hidden="false" customHeight="false" outlineLevel="0" collapsed="false">
      <c r="A17" s="12"/>
      <c r="C17" s="13"/>
      <c r="E17" s="14" t="s">
        <v>16</v>
      </c>
      <c r="F17" s="7" t="n">
        <v>3</v>
      </c>
    </row>
    <row r="18" customFormat="false" ht="13.5" hidden="false" customHeight="false" outlineLevel="0" collapsed="false">
      <c r="E18" s="8" t="s">
        <v>3</v>
      </c>
      <c r="F18" s="9" t="n">
        <f aca="false">SUM(F16:F17)</f>
        <v>4</v>
      </c>
    </row>
    <row r="19" customFormat="false" ht="13.5" hidden="false" customHeight="false" outlineLevel="0" collapsed="false"/>
    <row r="26" customFormat="false" ht="12.75" hidden="false" customHeight="false" outlineLevel="0" collapsed="false">
      <c r="A26" s="15"/>
    </row>
    <row r="34" customFormat="false" ht="12.75" hidden="false" customHeight="false" outlineLevel="0" collapsed="false">
      <c r="A34" s="12"/>
      <c r="C34" s="13"/>
    </row>
    <row r="37" customFormat="false" ht="12.75" hidden="false" customHeight="false" outlineLevel="0" collapsed="false">
      <c r="C37" s="7"/>
    </row>
    <row r="38" customFormat="false" ht="12.75" hidden="false" customHeight="false" outlineLevel="0" collapsed="false">
      <c r="A38" s="12"/>
      <c r="C38" s="13"/>
    </row>
  </sheetData>
  <printOptions headings="false" gridLines="false" gridLinesSet="true" horizontalCentered="false" verticalCentered="false"/>
  <pageMargins left="0" right="0" top="0.5" bottom="0.75"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&amp;L&amp;8&amp;F  &amp;A&amp;R&amp;8&amp;D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32"/>
  <sheetViews>
    <sheetView showFormulas="false" showGridLines="true" showRowColHeaders="true" showZeros="true" rightToLeft="false" tabSelected="true" showOutlineSymbols="true" defaultGridColor="true" view="normal" topLeftCell="G1" colorId="64" zoomScale="100" zoomScaleNormal="100" zoomScalePageLayoutView="100" workbookViewId="0">
      <pane xSplit="0" ySplit="1" topLeftCell="BM2" activePane="bottomLeft" state="frozen"/>
      <selection pane="topLeft" activeCell="G1" activeCellId="0" sqref="G1"/>
      <selection pane="bottomLeft" activeCell="J9" activeCellId="0" sqref="J9"/>
    </sheetView>
  </sheetViews>
  <sheetFormatPr defaultColWidth="9.13671875" defaultRowHeight="12.75" customHeight="true" zeroHeight="false" outlineLevelRow="0" outlineLevelCol="0"/>
  <cols>
    <col collapsed="false" customWidth="true" hidden="false" outlineLevel="0" max="1" min="1" style="16" width="8.41"/>
    <col collapsed="false" customWidth="true" hidden="false" outlineLevel="0" max="2" min="2" style="17" width="14.85"/>
    <col collapsed="false" customWidth="true" hidden="false" outlineLevel="0" max="3" min="3" style="18" width="23.41"/>
    <col collapsed="false" customWidth="true" hidden="false" outlineLevel="0" max="4" min="4" style="19" width="19.7"/>
    <col collapsed="false" customWidth="true" hidden="true" outlineLevel="0" max="5" min="5" style="20" width="11.99"/>
    <col collapsed="false" customWidth="true" hidden="true" outlineLevel="0" max="6" min="6" style="20" width="12.56"/>
    <col collapsed="false" customWidth="true" hidden="false" outlineLevel="0" max="7" min="7" style="21" width="11.99"/>
    <col collapsed="false" customWidth="true" hidden="false" outlineLevel="0" max="8" min="8" style="21" width="5.56"/>
    <col collapsed="false" customWidth="true" hidden="false" outlineLevel="0" max="9" min="9" style="20" width="42.14"/>
    <col collapsed="false" customWidth="true" hidden="false" outlineLevel="0" max="10" min="10" style="19" width="64.7"/>
    <col collapsed="false" customWidth="true" hidden="false" outlineLevel="0" max="11" min="11" style="21" width="6.56"/>
    <col collapsed="false" customWidth="true" hidden="false" outlineLevel="0" max="12" min="12" style="21" width="7.7"/>
    <col collapsed="false" customWidth="true" hidden="false" outlineLevel="0" max="13" min="13" style="21" width="9.41"/>
    <col collapsed="false" customWidth="false" hidden="false" outlineLevel="0" max="14" min="14" style="21" width="9.14"/>
    <col collapsed="false" customWidth="false" hidden="false" outlineLevel="0" max="257" min="15" style="20" width="9.14"/>
  </cols>
  <sheetData>
    <row r="1" customFormat="false" ht="27" hidden="false" customHeight="false" outlineLevel="0" collapsed="false">
      <c r="A1" s="22" t="s">
        <v>29</v>
      </c>
      <c r="B1" s="23" t="s">
        <v>30</v>
      </c>
      <c r="C1" s="24" t="s">
        <v>31</v>
      </c>
      <c r="D1" s="23" t="s">
        <v>32</v>
      </c>
      <c r="E1" s="25" t="s">
        <v>33</v>
      </c>
      <c r="F1" s="25" t="s">
        <v>34</v>
      </c>
      <c r="G1" s="26" t="s">
        <v>35</v>
      </c>
      <c r="H1" s="25" t="s">
        <v>36</v>
      </c>
      <c r="I1" s="25" t="s">
        <v>37</v>
      </c>
      <c r="J1" s="26" t="s">
        <v>38</v>
      </c>
      <c r="K1" s="26" t="s">
        <v>39</v>
      </c>
      <c r="L1" s="26" t="s">
        <v>40</v>
      </c>
      <c r="M1" s="26" t="s">
        <v>41</v>
      </c>
      <c r="N1" s="27" t="s">
        <v>42</v>
      </c>
    </row>
    <row r="2" customFormat="false" ht="13.5" hidden="false" customHeight="false" outlineLevel="0" collapsed="false">
      <c r="A2" s="28"/>
      <c r="B2" s="29"/>
      <c r="C2" s="30"/>
      <c r="D2" s="29"/>
      <c r="E2" s="31"/>
      <c r="F2" s="31"/>
      <c r="G2" s="32"/>
      <c r="H2" s="31"/>
      <c r="I2" s="31"/>
      <c r="J2" s="32"/>
      <c r="K2" s="32"/>
      <c r="L2" s="32"/>
      <c r="M2" s="32"/>
      <c r="N2" s="33"/>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row>
    <row r="3" customFormat="false" ht="13.5" hidden="false" customHeight="false" outlineLevel="0" collapsed="false">
      <c r="A3" s="28"/>
      <c r="B3" s="29"/>
      <c r="C3" s="30"/>
      <c r="D3" s="29"/>
      <c r="E3" s="31"/>
      <c r="F3" s="31"/>
      <c r="G3" s="32"/>
      <c r="H3" s="31"/>
      <c r="I3" s="31"/>
      <c r="J3" s="32"/>
      <c r="K3" s="32"/>
      <c r="L3" s="32"/>
      <c r="M3" s="32"/>
      <c r="N3" s="33"/>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row>
    <row r="4" customFormat="false" ht="13.5" hidden="false" customHeight="false" outlineLevel="0" collapsed="false">
      <c r="A4" s="28"/>
      <c r="B4" s="29"/>
      <c r="C4" s="30"/>
      <c r="D4" s="29"/>
      <c r="E4" s="31"/>
      <c r="F4" s="31"/>
      <c r="G4" s="32"/>
      <c r="H4" s="31"/>
      <c r="I4" s="31"/>
      <c r="J4" s="32"/>
      <c r="K4" s="32"/>
      <c r="L4" s="32"/>
      <c r="M4" s="32"/>
      <c r="N4" s="33"/>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row>
    <row r="5" customFormat="false" ht="13.5" hidden="false" customHeight="false" outlineLevel="0" collapsed="false">
      <c r="A5" s="28"/>
      <c r="B5" s="29"/>
      <c r="C5" s="30"/>
      <c r="D5" s="29"/>
      <c r="E5" s="31"/>
      <c r="F5" s="31"/>
      <c r="G5" s="32"/>
      <c r="H5" s="31"/>
      <c r="I5" s="31"/>
      <c r="J5" s="32"/>
      <c r="K5" s="32"/>
      <c r="L5" s="32"/>
      <c r="M5" s="32"/>
      <c r="N5" s="33"/>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row>
    <row r="6" customFormat="false" ht="13.5" hidden="false" customHeight="false" outlineLevel="0" collapsed="false">
      <c r="A6" s="28"/>
      <c r="B6" s="29"/>
      <c r="C6" s="30"/>
      <c r="D6" s="29"/>
      <c r="E6" s="31"/>
      <c r="F6" s="31"/>
      <c r="G6" s="32"/>
      <c r="H6" s="31"/>
      <c r="I6" s="31"/>
      <c r="J6" s="32"/>
      <c r="K6" s="32"/>
      <c r="L6" s="32"/>
      <c r="M6" s="32"/>
      <c r="N6" s="33"/>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row>
    <row r="7" customFormat="false" ht="13.5" hidden="false" customHeight="false" outlineLevel="0" collapsed="false">
      <c r="A7" s="28"/>
      <c r="B7" s="29"/>
      <c r="C7" s="30"/>
      <c r="D7" s="29"/>
      <c r="E7" s="31"/>
      <c r="F7" s="31"/>
      <c r="G7" s="32"/>
      <c r="H7" s="31"/>
      <c r="I7" s="31"/>
      <c r="J7" s="32"/>
      <c r="K7" s="32"/>
      <c r="L7" s="32"/>
      <c r="M7" s="32"/>
      <c r="N7" s="33"/>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row>
    <row r="8" customFormat="false" ht="13.5" hidden="false" customHeight="false" outlineLevel="0" collapsed="false">
      <c r="A8" s="28"/>
      <c r="B8" s="29"/>
      <c r="C8" s="30"/>
      <c r="D8" s="29"/>
      <c r="E8" s="31"/>
      <c r="F8" s="31"/>
      <c r="G8" s="32"/>
      <c r="H8" s="31"/>
      <c r="I8" s="31"/>
      <c r="J8" s="32"/>
      <c r="K8" s="32"/>
      <c r="L8" s="32"/>
      <c r="M8" s="32"/>
      <c r="N8" s="33"/>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row>
    <row r="9" customFormat="false" ht="27" hidden="false" customHeight="false" outlineLevel="0" collapsed="false">
      <c r="A9" s="28" t="n">
        <v>36867</v>
      </c>
      <c r="B9" s="29" t="s">
        <v>43</v>
      </c>
      <c r="C9" s="30" t="s">
        <v>44</v>
      </c>
      <c r="D9" s="29" t="s">
        <v>45</v>
      </c>
      <c r="E9" s="31"/>
      <c r="F9" s="31"/>
      <c r="G9" s="32" t="s">
        <v>43</v>
      </c>
      <c r="H9" s="31" t="n">
        <v>3</v>
      </c>
      <c r="I9" s="29" t="s">
        <v>46</v>
      </c>
      <c r="J9" s="29" t="s">
        <v>47</v>
      </c>
      <c r="K9" s="32" t="s">
        <v>48</v>
      </c>
      <c r="L9" s="32" t="s">
        <v>48</v>
      </c>
      <c r="M9" s="32" t="s">
        <v>48</v>
      </c>
      <c r="N9" s="33" t="n">
        <v>1</v>
      </c>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row>
    <row r="10" customFormat="false" ht="13.5" hidden="false" customHeight="false" outlineLevel="0" collapsed="false">
      <c r="A10" s="28" t="n">
        <v>36867</v>
      </c>
      <c r="B10" s="29" t="s">
        <v>49</v>
      </c>
      <c r="C10" s="18" t="s">
        <v>50</v>
      </c>
      <c r="D10" s="19" t="s">
        <v>51</v>
      </c>
      <c r="G10" s="21" t="s">
        <v>43</v>
      </c>
      <c r="H10" s="21" t="n">
        <v>3</v>
      </c>
      <c r="I10" s="35" t="s">
        <v>52</v>
      </c>
      <c r="J10" s="36" t="s">
        <v>53</v>
      </c>
      <c r="K10" s="32" t="s">
        <v>48</v>
      </c>
      <c r="L10" s="32" t="s">
        <v>48</v>
      </c>
      <c r="M10" s="32" t="s">
        <v>48</v>
      </c>
      <c r="N10" s="33" t="n">
        <v>1</v>
      </c>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row>
    <row r="11" customFormat="false" ht="40.5" hidden="false" customHeight="false" outlineLevel="0" collapsed="false">
      <c r="A11" s="28" t="n">
        <v>36866</v>
      </c>
      <c r="B11" s="29" t="s">
        <v>49</v>
      </c>
      <c r="C11" s="29" t="s">
        <v>54</v>
      </c>
      <c r="D11" s="29" t="s">
        <v>55</v>
      </c>
      <c r="E11" s="31"/>
      <c r="F11" s="31"/>
      <c r="G11" s="32" t="s">
        <v>43</v>
      </c>
      <c r="H11" s="31" t="n">
        <v>3</v>
      </c>
      <c r="I11" s="29" t="s">
        <v>56</v>
      </c>
      <c r="J11" s="29" t="s">
        <v>57</v>
      </c>
      <c r="K11" s="32" t="s">
        <v>48</v>
      </c>
      <c r="L11" s="32" t="s">
        <v>48</v>
      </c>
      <c r="M11" s="32" t="s">
        <v>48</v>
      </c>
      <c r="N11" s="33" t="n">
        <v>0</v>
      </c>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row>
    <row r="12" customFormat="false" ht="40.5" hidden="false" customHeight="false" outlineLevel="0" collapsed="false">
      <c r="A12" s="28" t="n">
        <v>36866</v>
      </c>
      <c r="B12" s="29" t="s">
        <v>49</v>
      </c>
      <c r="C12" s="30" t="s">
        <v>58</v>
      </c>
      <c r="D12" s="29" t="s">
        <v>59</v>
      </c>
      <c r="E12" s="31"/>
      <c r="F12" s="31"/>
      <c r="G12" s="32" t="s">
        <v>43</v>
      </c>
      <c r="H12" s="31" t="n">
        <v>3</v>
      </c>
      <c r="I12" s="29" t="s">
        <v>60</v>
      </c>
      <c r="J12" s="29" t="s">
        <v>57</v>
      </c>
      <c r="K12" s="32" t="s">
        <v>61</v>
      </c>
      <c r="L12" s="32" t="s">
        <v>61</v>
      </c>
      <c r="M12" s="32" t="s">
        <v>61</v>
      </c>
      <c r="N12" s="33" t="n">
        <v>0</v>
      </c>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row>
    <row r="13" customFormat="false" ht="40.5" hidden="false" customHeight="false" outlineLevel="0" collapsed="false">
      <c r="A13" s="28" t="n">
        <v>36866</v>
      </c>
      <c r="B13" s="29" t="s">
        <v>49</v>
      </c>
      <c r="C13" s="30" t="s">
        <v>62</v>
      </c>
      <c r="D13" s="29" t="s">
        <v>59</v>
      </c>
      <c r="E13" s="31"/>
      <c r="F13" s="31"/>
      <c r="G13" s="32" t="s">
        <v>43</v>
      </c>
      <c r="H13" s="31" t="n">
        <v>3</v>
      </c>
      <c r="I13" s="29" t="s">
        <v>60</v>
      </c>
      <c r="J13" s="29" t="s">
        <v>57</v>
      </c>
      <c r="K13" s="32" t="s">
        <v>61</v>
      </c>
      <c r="L13" s="32" t="s">
        <v>61</v>
      </c>
      <c r="M13" s="32" t="s">
        <v>61</v>
      </c>
      <c r="N13" s="33" t="n">
        <v>0</v>
      </c>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row>
    <row r="14" customFormat="false" ht="40.5" hidden="false" customHeight="false" outlineLevel="0" collapsed="false">
      <c r="A14" s="28" t="n">
        <v>36866</v>
      </c>
      <c r="B14" s="29" t="s">
        <v>49</v>
      </c>
      <c r="C14" s="30" t="s">
        <v>63</v>
      </c>
      <c r="D14" s="29" t="s">
        <v>59</v>
      </c>
      <c r="E14" s="31"/>
      <c r="F14" s="31"/>
      <c r="G14" s="32" t="s">
        <v>43</v>
      </c>
      <c r="H14" s="31" t="n">
        <v>3</v>
      </c>
      <c r="I14" s="29" t="s">
        <v>60</v>
      </c>
      <c r="J14" s="29" t="s">
        <v>57</v>
      </c>
      <c r="K14" s="32" t="s">
        <v>61</v>
      </c>
      <c r="L14" s="32" t="s">
        <v>61</v>
      </c>
      <c r="M14" s="32" t="s">
        <v>61</v>
      </c>
      <c r="N14" s="33" t="n">
        <v>0</v>
      </c>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row>
    <row r="15" customFormat="false" ht="13.5" hidden="false" customHeight="false" outlineLevel="0" collapsed="false">
      <c r="A15" s="28" t="n">
        <v>36866</v>
      </c>
      <c r="B15" s="29" t="s">
        <v>64</v>
      </c>
      <c r="C15" s="30" t="s">
        <v>65</v>
      </c>
      <c r="D15" s="29" t="s">
        <v>66</v>
      </c>
      <c r="E15" s="31"/>
      <c r="F15" s="31"/>
      <c r="G15" s="32" t="s">
        <v>43</v>
      </c>
      <c r="H15" s="31" t="n">
        <v>3</v>
      </c>
      <c r="I15" s="37" t="s">
        <v>67</v>
      </c>
      <c r="J15" s="29" t="s">
        <v>68</v>
      </c>
      <c r="K15" s="32" t="s">
        <v>48</v>
      </c>
      <c r="L15" s="32" t="s">
        <v>48</v>
      </c>
      <c r="M15" s="32" t="s">
        <v>48</v>
      </c>
      <c r="N15" s="33" t="n">
        <v>0</v>
      </c>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row>
    <row r="16" customFormat="false" ht="40.5" hidden="false" customHeight="false" outlineLevel="0" collapsed="false">
      <c r="A16" s="28" t="n">
        <v>36866</v>
      </c>
      <c r="B16" s="29" t="s">
        <v>69</v>
      </c>
      <c r="C16" s="30" t="s">
        <v>70</v>
      </c>
      <c r="D16" s="29" t="s">
        <v>59</v>
      </c>
      <c r="E16" s="31"/>
      <c r="F16" s="31"/>
      <c r="G16" s="32" t="s">
        <v>71</v>
      </c>
      <c r="H16" s="31" t="n">
        <v>1</v>
      </c>
      <c r="I16" s="29" t="s">
        <v>72</v>
      </c>
      <c r="J16" s="29" t="s">
        <v>73</v>
      </c>
      <c r="K16" s="32" t="s">
        <v>61</v>
      </c>
      <c r="L16" s="32" t="s">
        <v>48</v>
      </c>
      <c r="M16" s="32" t="s">
        <v>61</v>
      </c>
      <c r="N16" s="33" t="n">
        <v>0</v>
      </c>
      <c r="O16" s="34"/>
    </row>
    <row r="17" customFormat="false" ht="14.25" hidden="false" customHeight="false" outlineLevel="0" collapsed="false">
      <c r="A17" s="28" t="n">
        <v>36866</v>
      </c>
      <c r="B17" s="29" t="s">
        <v>74</v>
      </c>
      <c r="C17" s="30"/>
      <c r="D17" s="29"/>
      <c r="E17" s="31"/>
      <c r="F17" s="31"/>
      <c r="G17" s="32" t="s">
        <v>43</v>
      </c>
      <c r="H17" s="31" t="n">
        <v>3</v>
      </c>
      <c r="I17" s="37" t="s">
        <v>75</v>
      </c>
      <c r="J17" s="29" t="s">
        <v>76</v>
      </c>
      <c r="K17" s="32" t="s">
        <v>61</v>
      </c>
      <c r="L17" s="32" t="s">
        <v>48</v>
      </c>
      <c r="M17" s="32" t="s">
        <v>61</v>
      </c>
      <c r="N17" s="33" t="n">
        <v>0</v>
      </c>
      <c r="O17" s="34"/>
    </row>
    <row r="18" customFormat="false" ht="27" hidden="false" customHeight="false" outlineLevel="0" collapsed="false">
      <c r="A18" s="38" t="n">
        <v>36865</v>
      </c>
      <c r="B18" s="39" t="s">
        <v>49</v>
      </c>
      <c r="C18" s="40" t="s">
        <v>77</v>
      </c>
      <c r="D18" s="39" t="s">
        <v>78</v>
      </c>
      <c r="E18" s="41" t="s">
        <v>79</v>
      </c>
      <c r="F18" s="41" t="s">
        <v>80</v>
      </c>
      <c r="G18" s="42" t="s">
        <v>81</v>
      </c>
      <c r="H18" s="41" t="n">
        <v>1</v>
      </c>
      <c r="I18" s="39" t="s">
        <v>82</v>
      </c>
      <c r="J18" s="39" t="s">
        <v>83</v>
      </c>
      <c r="K18" s="42" t="s">
        <v>48</v>
      </c>
      <c r="L18" s="42" t="s">
        <v>48</v>
      </c>
      <c r="M18" s="42" t="s">
        <v>48</v>
      </c>
      <c r="N18" s="43" t="n">
        <v>1</v>
      </c>
      <c r="O18" s="34"/>
    </row>
    <row r="19" customFormat="false" ht="27" hidden="false" customHeight="false" outlineLevel="0" collapsed="false">
      <c r="A19" s="28" t="n">
        <v>36865</v>
      </c>
      <c r="B19" s="29" t="s">
        <v>84</v>
      </c>
      <c r="C19" s="30" t="s">
        <v>85</v>
      </c>
      <c r="D19" s="29" t="s">
        <v>59</v>
      </c>
      <c r="E19" s="31"/>
      <c r="F19" s="31" t="s">
        <v>86</v>
      </c>
      <c r="G19" s="32" t="s">
        <v>87</v>
      </c>
      <c r="H19" s="31" t="n">
        <v>1</v>
      </c>
      <c r="I19" s="29" t="s">
        <v>88</v>
      </c>
      <c r="J19" s="29" t="s">
        <v>89</v>
      </c>
      <c r="K19" s="32" t="s">
        <v>48</v>
      </c>
      <c r="L19" s="32" t="s">
        <v>48</v>
      </c>
      <c r="M19" s="32" t="s">
        <v>48</v>
      </c>
      <c r="N19" s="33" t="n">
        <v>1</v>
      </c>
      <c r="O19" s="34"/>
    </row>
    <row r="20" customFormat="false" ht="13.5" hidden="false" customHeight="false" outlineLevel="0" collapsed="false">
      <c r="A20" s="28" t="n">
        <v>36865</v>
      </c>
      <c r="B20" s="29" t="s">
        <v>43</v>
      </c>
      <c r="C20" s="30" t="s">
        <v>90</v>
      </c>
      <c r="D20" s="29" t="s">
        <v>66</v>
      </c>
      <c r="E20" s="31"/>
      <c r="F20" s="31"/>
      <c r="G20" s="32" t="s">
        <v>91</v>
      </c>
      <c r="H20" s="31" t="n">
        <v>3</v>
      </c>
      <c r="I20" s="37" t="s">
        <v>92</v>
      </c>
      <c r="J20" s="29" t="s">
        <v>93</v>
      </c>
      <c r="K20" s="32" t="s">
        <v>48</v>
      </c>
      <c r="L20" s="32" t="s">
        <v>48</v>
      </c>
      <c r="M20" s="32" t="s">
        <v>48</v>
      </c>
      <c r="N20" s="33" t="n">
        <v>1</v>
      </c>
      <c r="O20" s="34"/>
    </row>
    <row r="21" customFormat="false" ht="27" hidden="false" customHeight="false" outlineLevel="0" collapsed="false">
      <c r="A21" s="28" t="n">
        <v>36864</v>
      </c>
      <c r="B21" s="17" t="s">
        <v>84</v>
      </c>
      <c r="C21" s="18" t="s">
        <v>55</v>
      </c>
      <c r="D21" s="19" t="s">
        <v>55</v>
      </c>
      <c r="G21" s="21" t="s">
        <v>94</v>
      </c>
      <c r="H21" s="21" t="n">
        <v>1</v>
      </c>
      <c r="I21" s="36" t="s">
        <v>95</v>
      </c>
      <c r="J21" s="36" t="s">
        <v>96</v>
      </c>
      <c r="K21" s="32" t="s">
        <v>48</v>
      </c>
      <c r="L21" s="32" t="s">
        <v>48</v>
      </c>
      <c r="M21" s="32" t="s">
        <v>48</v>
      </c>
      <c r="N21" s="33" t="n">
        <v>1</v>
      </c>
      <c r="O21" s="34"/>
    </row>
    <row r="22" customFormat="false" ht="13.5" hidden="false" customHeight="false" outlineLevel="0" collapsed="false">
      <c r="A22" s="28" t="n">
        <v>36864</v>
      </c>
      <c r="B22" s="29" t="s">
        <v>43</v>
      </c>
      <c r="C22" s="30" t="s">
        <v>90</v>
      </c>
      <c r="D22" s="29" t="s">
        <v>66</v>
      </c>
      <c r="E22" s="31"/>
      <c r="F22" s="31"/>
      <c r="G22" s="32" t="s">
        <v>97</v>
      </c>
      <c r="H22" s="31" t="n">
        <v>3</v>
      </c>
      <c r="I22" s="37" t="s">
        <v>98</v>
      </c>
      <c r="J22" s="29" t="s">
        <v>99</v>
      </c>
      <c r="K22" s="32" t="s">
        <v>48</v>
      </c>
      <c r="L22" s="32" t="s">
        <v>48</v>
      </c>
      <c r="M22" s="32" t="s">
        <v>48</v>
      </c>
      <c r="N22" s="33" t="n">
        <v>1</v>
      </c>
      <c r="O22" s="34"/>
    </row>
    <row r="23" customFormat="false" ht="13.5" hidden="false" customHeight="false" outlineLevel="0" collapsed="false">
      <c r="A23" s="28" t="n">
        <v>36861</v>
      </c>
      <c r="B23" s="29" t="s">
        <v>49</v>
      </c>
      <c r="C23" s="30" t="s">
        <v>100</v>
      </c>
      <c r="D23" s="29" t="s">
        <v>101</v>
      </c>
      <c r="E23" s="31" t="s">
        <v>102</v>
      </c>
      <c r="F23" s="31" t="s">
        <v>103</v>
      </c>
      <c r="G23" s="32" t="s">
        <v>87</v>
      </c>
      <c r="H23" s="31" t="n">
        <v>1</v>
      </c>
      <c r="I23" s="37" t="s">
        <v>104</v>
      </c>
      <c r="J23" s="29" t="s">
        <v>105</v>
      </c>
      <c r="K23" s="32" t="s">
        <v>48</v>
      </c>
      <c r="L23" s="32" t="s">
        <v>48</v>
      </c>
      <c r="M23" s="32" t="s">
        <v>48</v>
      </c>
      <c r="N23" s="33" t="n">
        <v>1</v>
      </c>
      <c r="O23" s="34"/>
    </row>
    <row r="24" customFormat="false" ht="27" hidden="false" customHeight="false" outlineLevel="0" collapsed="false">
      <c r="A24" s="28" t="n">
        <v>36861</v>
      </c>
      <c r="B24" s="29" t="s">
        <v>49</v>
      </c>
      <c r="C24" s="30" t="s">
        <v>77</v>
      </c>
      <c r="D24" s="29" t="s">
        <v>78</v>
      </c>
      <c r="E24" s="31" t="s">
        <v>79</v>
      </c>
      <c r="F24" s="31" t="s">
        <v>80</v>
      </c>
      <c r="G24" s="32" t="s">
        <v>81</v>
      </c>
      <c r="H24" s="31" t="n">
        <v>1</v>
      </c>
      <c r="I24" s="29" t="s">
        <v>106</v>
      </c>
      <c r="J24" s="29" t="s">
        <v>107</v>
      </c>
      <c r="K24" s="32" t="s">
        <v>48</v>
      </c>
      <c r="L24" s="32" t="s">
        <v>48</v>
      </c>
      <c r="M24" s="32" t="s">
        <v>48</v>
      </c>
      <c r="N24" s="33" t="n">
        <v>1</v>
      </c>
    </row>
    <row r="25" customFormat="false" ht="13.5" hidden="false" customHeight="false" outlineLevel="0" collapsed="false">
      <c r="A25" s="28" t="n">
        <v>36861</v>
      </c>
      <c r="B25" s="29" t="s">
        <v>43</v>
      </c>
      <c r="C25" s="30" t="s">
        <v>90</v>
      </c>
      <c r="D25" s="29" t="s">
        <v>66</v>
      </c>
      <c r="E25" s="31"/>
      <c r="F25" s="31"/>
      <c r="G25" s="32"/>
      <c r="H25" s="31" t="n">
        <v>3</v>
      </c>
      <c r="I25" s="37" t="s">
        <v>92</v>
      </c>
      <c r="J25" s="29" t="s">
        <v>93</v>
      </c>
      <c r="K25" s="32" t="s">
        <v>48</v>
      </c>
      <c r="L25" s="32" t="s">
        <v>48</v>
      </c>
      <c r="M25" s="32" t="s">
        <v>48</v>
      </c>
      <c r="N25" s="33" t="n">
        <v>1</v>
      </c>
    </row>
    <row r="26" customFormat="false" ht="13.5" hidden="false" customHeight="false" outlineLevel="0" collapsed="false">
      <c r="A26" s="28" t="n">
        <v>36861</v>
      </c>
      <c r="B26" s="29" t="s">
        <v>108</v>
      </c>
      <c r="C26" s="30" t="s">
        <v>109</v>
      </c>
      <c r="D26" s="29" t="s">
        <v>66</v>
      </c>
      <c r="E26" s="31"/>
      <c r="F26" s="31"/>
      <c r="G26" s="32"/>
      <c r="H26" s="31" t="s">
        <v>110</v>
      </c>
      <c r="I26" s="37" t="s">
        <v>111</v>
      </c>
      <c r="J26" s="29" t="s">
        <v>110</v>
      </c>
      <c r="K26" s="32"/>
      <c r="L26" s="32"/>
      <c r="M26" s="32"/>
      <c r="N26" s="33"/>
    </row>
    <row r="27" customFormat="false" ht="13.5" hidden="false" customHeight="false" outlineLevel="0" collapsed="false">
      <c r="A27" s="28" t="n">
        <v>36860</v>
      </c>
      <c r="B27" s="29" t="s">
        <v>43</v>
      </c>
      <c r="C27" s="30" t="s">
        <v>112</v>
      </c>
      <c r="D27" s="29" t="s">
        <v>66</v>
      </c>
      <c r="E27" s="31"/>
      <c r="F27" s="31"/>
      <c r="G27" s="32" t="s">
        <v>66</v>
      </c>
      <c r="H27" s="31" t="n">
        <v>1</v>
      </c>
      <c r="I27" s="31" t="s">
        <v>113</v>
      </c>
      <c r="J27" s="29" t="s">
        <v>114</v>
      </c>
      <c r="K27" s="32" t="s">
        <v>48</v>
      </c>
      <c r="L27" s="32" t="s">
        <v>48</v>
      </c>
      <c r="M27" s="32" t="s">
        <v>48</v>
      </c>
      <c r="N27" s="33" t="n">
        <v>1</v>
      </c>
    </row>
    <row r="28" customFormat="false" ht="13.5" hidden="false" customHeight="false" outlineLevel="0" collapsed="false">
      <c r="A28" s="28" t="n">
        <v>36860</v>
      </c>
      <c r="B28" s="29" t="s">
        <v>43</v>
      </c>
      <c r="C28" s="30" t="s">
        <v>90</v>
      </c>
      <c r="D28" s="29" t="s">
        <v>66</v>
      </c>
      <c r="E28" s="31"/>
      <c r="F28" s="31"/>
      <c r="G28" s="32" t="s">
        <v>97</v>
      </c>
      <c r="H28" s="31" t="n">
        <v>3</v>
      </c>
      <c r="I28" s="37" t="s">
        <v>98</v>
      </c>
      <c r="J28" s="29" t="s">
        <v>99</v>
      </c>
      <c r="K28" s="32" t="s">
        <v>48</v>
      </c>
      <c r="L28" s="32" t="s">
        <v>48</v>
      </c>
      <c r="M28" s="32" t="s">
        <v>48</v>
      </c>
      <c r="N28" s="33" t="n">
        <v>1</v>
      </c>
    </row>
    <row r="29" customFormat="false" ht="14.25" hidden="false" customHeight="false" outlineLevel="0" collapsed="false">
      <c r="A29" s="28" t="n">
        <v>36859</v>
      </c>
      <c r="B29" s="29" t="s">
        <v>49</v>
      </c>
      <c r="C29" s="30" t="s">
        <v>112</v>
      </c>
      <c r="D29" s="29" t="s">
        <v>66</v>
      </c>
      <c r="E29" s="31"/>
      <c r="F29" s="31"/>
      <c r="G29" s="32" t="s">
        <v>97</v>
      </c>
      <c r="H29" s="31" t="n">
        <v>3</v>
      </c>
      <c r="I29" s="31" t="s">
        <v>115</v>
      </c>
      <c r="J29" s="29" t="s">
        <v>99</v>
      </c>
      <c r="K29" s="32" t="s">
        <v>48</v>
      </c>
      <c r="L29" s="32" t="s">
        <v>48</v>
      </c>
      <c r="M29" s="32" t="s">
        <v>48</v>
      </c>
      <c r="N29" s="33" t="n">
        <v>1</v>
      </c>
    </row>
    <row r="30" customFormat="false" ht="13.5" hidden="false" customHeight="false" outlineLevel="0" collapsed="false">
      <c r="A30" s="44" t="s">
        <v>116</v>
      </c>
      <c r="B30" s="45"/>
      <c r="C30" s="46" t="n">
        <v>8</v>
      </c>
      <c r="D30" s="47"/>
      <c r="E30" s="48"/>
      <c r="F30" s="48"/>
      <c r="G30" s="47"/>
      <c r="H30" s="48"/>
      <c r="I30" s="49"/>
      <c r="J30" s="49"/>
      <c r="K30" s="49"/>
      <c r="L30" s="49"/>
      <c r="M30" s="49"/>
      <c r="N30" s="50"/>
    </row>
    <row r="31" customFormat="false" ht="27" hidden="false" customHeight="false" outlineLevel="0" collapsed="false">
      <c r="A31" s="51" t="n">
        <v>36858</v>
      </c>
      <c r="B31" s="52" t="s">
        <v>49</v>
      </c>
      <c r="C31" s="53" t="s">
        <v>117</v>
      </c>
      <c r="D31" s="52" t="s">
        <v>118</v>
      </c>
      <c r="E31" s="54" t="s">
        <v>119</v>
      </c>
      <c r="F31" s="54" t="s">
        <v>86</v>
      </c>
      <c r="G31" s="55" t="s">
        <v>120</v>
      </c>
      <c r="H31" s="54" t="n">
        <v>1</v>
      </c>
      <c r="I31" s="52" t="s">
        <v>121</v>
      </c>
      <c r="J31" s="52" t="s">
        <v>122</v>
      </c>
      <c r="K31" s="55" t="s">
        <v>48</v>
      </c>
      <c r="L31" s="55" t="s">
        <v>48</v>
      </c>
      <c r="M31" s="55" t="s">
        <v>48</v>
      </c>
      <c r="N31" s="56" t="n">
        <v>1</v>
      </c>
    </row>
    <row r="32" customFormat="false" ht="27" hidden="false" customHeight="false" outlineLevel="0" collapsed="false">
      <c r="A32" s="51" t="n">
        <v>36858</v>
      </c>
      <c r="B32" s="52" t="s">
        <v>49</v>
      </c>
      <c r="C32" s="53" t="s">
        <v>44</v>
      </c>
      <c r="D32" s="52" t="s">
        <v>118</v>
      </c>
      <c r="E32" s="54" t="s">
        <v>119</v>
      </c>
      <c r="F32" s="54" t="s">
        <v>86</v>
      </c>
      <c r="G32" s="55" t="s">
        <v>120</v>
      </c>
      <c r="H32" s="54" t="n">
        <v>1</v>
      </c>
      <c r="I32" s="52" t="s">
        <v>121</v>
      </c>
      <c r="J32" s="52" t="s">
        <v>122</v>
      </c>
      <c r="K32" s="55" t="s">
        <v>48</v>
      </c>
      <c r="L32" s="55" t="s">
        <v>48</v>
      </c>
      <c r="M32" s="55" t="s">
        <v>48</v>
      </c>
      <c r="N32" s="56" t="n">
        <v>1</v>
      </c>
    </row>
    <row r="33" customFormat="false" ht="13.5" hidden="false" customHeight="false" outlineLevel="0" collapsed="false">
      <c r="A33" s="51" t="n">
        <v>36858</v>
      </c>
      <c r="B33" s="52" t="s">
        <v>43</v>
      </c>
      <c r="C33" s="53" t="s">
        <v>123</v>
      </c>
      <c r="D33" s="52" t="s">
        <v>66</v>
      </c>
      <c r="E33" s="54"/>
      <c r="F33" s="54"/>
      <c r="G33" s="55"/>
      <c r="H33" s="54" t="n">
        <v>3</v>
      </c>
      <c r="I33" s="57" t="s">
        <v>92</v>
      </c>
      <c r="J33" s="52" t="s">
        <v>93</v>
      </c>
      <c r="K33" s="55" t="s">
        <v>48</v>
      </c>
      <c r="L33" s="55" t="s">
        <v>48</v>
      </c>
      <c r="M33" s="55" t="s">
        <v>48</v>
      </c>
      <c r="N33" s="56" t="n">
        <v>1</v>
      </c>
    </row>
    <row r="34" customFormat="false" ht="13.5" hidden="false" customHeight="false" outlineLevel="0" collapsed="false">
      <c r="A34" s="51" t="n">
        <v>36857</v>
      </c>
      <c r="B34" s="52" t="s">
        <v>43</v>
      </c>
      <c r="C34" s="53" t="s">
        <v>90</v>
      </c>
      <c r="D34" s="52" t="s">
        <v>66</v>
      </c>
      <c r="E34" s="54"/>
      <c r="F34" s="54"/>
      <c r="G34" s="55"/>
      <c r="H34" s="54" t="n">
        <v>3</v>
      </c>
      <c r="I34" s="57" t="s">
        <v>124</v>
      </c>
      <c r="J34" s="55"/>
      <c r="K34" s="55" t="s">
        <v>48</v>
      </c>
      <c r="L34" s="55" t="s">
        <v>48</v>
      </c>
      <c r="M34" s="55" t="s">
        <v>48</v>
      </c>
      <c r="N34" s="56" t="n">
        <v>1</v>
      </c>
    </row>
    <row r="35" customFormat="false" ht="40.5" hidden="false" customHeight="false" outlineLevel="0" collapsed="false">
      <c r="A35" s="51" t="n">
        <v>36852</v>
      </c>
      <c r="B35" s="52" t="s">
        <v>125</v>
      </c>
      <c r="C35" s="53" t="s">
        <v>126</v>
      </c>
      <c r="D35" s="52" t="s">
        <v>55</v>
      </c>
      <c r="E35" s="54" t="s">
        <v>127</v>
      </c>
      <c r="F35" s="54"/>
      <c r="G35" s="55" t="s">
        <v>94</v>
      </c>
      <c r="H35" s="54" t="n">
        <v>1</v>
      </c>
      <c r="I35" s="52" t="s">
        <v>128</v>
      </c>
      <c r="J35" s="52" t="s">
        <v>129</v>
      </c>
      <c r="K35" s="55" t="s">
        <v>48</v>
      </c>
      <c r="L35" s="55" t="s">
        <v>48</v>
      </c>
      <c r="M35" s="55" t="s">
        <v>48</v>
      </c>
      <c r="N35" s="56" t="n">
        <v>1</v>
      </c>
    </row>
    <row r="36" customFormat="false" ht="13.5" hidden="false" customHeight="false" outlineLevel="0" collapsed="false">
      <c r="A36" s="51" t="n">
        <v>36852</v>
      </c>
      <c r="B36" s="52" t="s">
        <v>108</v>
      </c>
      <c r="C36" s="53" t="s">
        <v>130</v>
      </c>
      <c r="D36" s="52" t="s">
        <v>66</v>
      </c>
      <c r="E36" s="54"/>
      <c r="F36" s="54"/>
      <c r="G36" s="55"/>
      <c r="H36" s="54" t="n">
        <v>1</v>
      </c>
      <c r="I36" s="57" t="s">
        <v>131</v>
      </c>
      <c r="J36" s="52" t="s">
        <v>129</v>
      </c>
      <c r="K36" s="55" t="s">
        <v>48</v>
      </c>
      <c r="L36" s="55" t="s">
        <v>48</v>
      </c>
      <c r="M36" s="55" t="s">
        <v>48</v>
      </c>
      <c r="N36" s="56" t="n">
        <v>1</v>
      </c>
    </row>
    <row r="37" customFormat="false" ht="27" hidden="false" customHeight="false" outlineLevel="0" collapsed="false">
      <c r="A37" s="58" t="n">
        <v>36852</v>
      </c>
      <c r="B37" s="52" t="s">
        <v>49</v>
      </c>
      <c r="C37" s="53" t="s">
        <v>132</v>
      </c>
      <c r="D37" s="52" t="s">
        <v>133</v>
      </c>
      <c r="E37" s="54"/>
      <c r="F37" s="54"/>
      <c r="G37" s="55"/>
      <c r="H37" s="54" t="n">
        <v>3</v>
      </c>
      <c r="I37" s="59" t="s">
        <v>134</v>
      </c>
      <c r="J37" s="52" t="s">
        <v>135</v>
      </c>
      <c r="K37" s="55" t="s">
        <v>48</v>
      </c>
      <c r="L37" s="55" t="s">
        <v>48</v>
      </c>
      <c r="M37" s="55" t="s">
        <v>61</v>
      </c>
      <c r="N37" s="56" t="n">
        <v>1</v>
      </c>
    </row>
    <row r="38" customFormat="false" ht="27" hidden="false" customHeight="false" outlineLevel="0" collapsed="false">
      <c r="A38" s="58" t="n">
        <v>36852</v>
      </c>
      <c r="B38" s="52" t="s">
        <v>49</v>
      </c>
      <c r="C38" s="53" t="s">
        <v>136</v>
      </c>
      <c r="D38" s="52" t="s">
        <v>133</v>
      </c>
      <c r="E38" s="54"/>
      <c r="F38" s="54"/>
      <c r="G38" s="55"/>
      <c r="H38" s="54" t="n">
        <v>3</v>
      </c>
      <c r="I38" s="59" t="s">
        <v>134</v>
      </c>
      <c r="J38" s="52" t="s">
        <v>135</v>
      </c>
      <c r="K38" s="55" t="s">
        <v>48</v>
      </c>
      <c r="L38" s="55" t="s">
        <v>48</v>
      </c>
      <c r="M38" s="55" t="s">
        <v>61</v>
      </c>
      <c r="N38" s="56" t="n">
        <v>1</v>
      </c>
    </row>
    <row r="39" customFormat="false" ht="27.75" hidden="false" customHeight="false" outlineLevel="0" collapsed="false">
      <c r="A39" s="58" t="n">
        <v>36852</v>
      </c>
      <c r="B39" s="52" t="s">
        <v>49</v>
      </c>
      <c r="C39" s="53" t="s">
        <v>137</v>
      </c>
      <c r="D39" s="52" t="s">
        <v>133</v>
      </c>
      <c r="E39" s="54"/>
      <c r="F39" s="54"/>
      <c r="G39" s="55"/>
      <c r="H39" s="54" t="n">
        <v>1</v>
      </c>
      <c r="I39" s="59" t="s">
        <v>138</v>
      </c>
      <c r="J39" s="52" t="s">
        <v>139</v>
      </c>
      <c r="K39" s="55" t="s">
        <v>48</v>
      </c>
      <c r="L39" s="55" t="s">
        <v>48</v>
      </c>
      <c r="M39" s="55" t="s">
        <v>48</v>
      </c>
      <c r="N39" s="56" t="n">
        <v>1</v>
      </c>
    </row>
    <row r="40" customFormat="false" ht="13.5" hidden="false" customHeight="false" outlineLevel="0" collapsed="false">
      <c r="A40" s="44" t="s">
        <v>116</v>
      </c>
      <c r="B40" s="45"/>
      <c r="C40" s="46" t="n">
        <v>28</v>
      </c>
      <c r="D40" s="47"/>
      <c r="E40" s="48"/>
      <c r="F40" s="48"/>
      <c r="G40" s="47"/>
      <c r="H40" s="48"/>
      <c r="I40" s="49"/>
      <c r="J40" s="49"/>
      <c r="K40" s="49"/>
      <c r="L40" s="49"/>
      <c r="M40" s="49"/>
      <c r="N40" s="50"/>
    </row>
    <row r="41" customFormat="false" ht="27" hidden="false" customHeight="false" outlineLevel="0" collapsed="false">
      <c r="A41" s="58" t="n">
        <v>36851</v>
      </c>
      <c r="B41" s="52" t="s">
        <v>49</v>
      </c>
      <c r="C41" s="53" t="s">
        <v>140</v>
      </c>
      <c r="D41" s="57" t="s">
        <v>141</v>
      </c>
      <c r="E41" s="60" t="s">
        <v>142</v>
      </c>
      <c r="F41" s="54" t="s">
        <v>143</v>
      </c>
      <c r="G41" s="55"/>
      <c r="H41" s="54" t="n">
        <v>1</v>
      </c>
      <c r="I41" s="52" t="s">
        <v>144</v>
      </c>
      <c r="J41" s="61" t="s">
        <v>145</v>
      </c>
      <c r="K41" s="55" t="s">
        <v>48</v>
      </c>
      <c r="L41" s="55" t="s">
        <v>48</v>
      </c>
      <c r="M41" s="55" t="s">
        <v>48</v>
      </c>
      <c r="N41" s="56" t="n">
        <v>1</v>
      </c>
    </row>
    <row r="42" customFormat="false" ht="27" hidden="false" customHeight="false" outlineLevel="0" collapsed="false">
      <c r="A42" s="58" t="n">
        <v>36851</v>
      </c>
      <c r="B42" s="52" t="s">
        <v>49</v>
      </c>
      <c r="C42" s="53" t="s">
        <v>146</v>
      </c>
      <c r="D42" s="57" t="s">
        <v>141</v>
      </c>
      <c r="E42" s="60" t="s">
        <v>142</v>
      </c>
      <c r="F42" s="54" t="s">
        <v>147</v>
      </c>
      <c r="G42" s="55"/>
      <c r="H42" s="54" t="n">
        <v>1</v>
      </c>
      <c r="I42" s="52" t="s">
        <v>144</v>
      </c>
      <c r="J42" s="61" t="s">
        <v>145</v>
      </c>
      <c r="K42" s="55" t="s">
        <v>48</v>
      </c>
      <c r="L42" s="55" t="s">
        <v>48</v>
      </c>
      <c r="M42" s="55" t="s">
        <v>48</v>
      </c>
      <c r="N42" s="56" t="n">
        <v>1</v>
      </c>
    </row>
    <row r="43" customFormat="false" ht="27" hidden="false" customHeight="false" outlineLevel="0" collapsed="false">
      <c r="A43" s="58" t="n">
        <v>36851</v>
      </c>
      <c r="B43" s="52" t="s">
        <v>49</v>
      </c>
      <c r="C43" s="53" t="s">
        <v>148</v>
      </c>
      <c r="D43" s="57" t="s">
        <v>141</v>
      </c>
      <c r="E43" s="60" t="s">
        <v>142</v>
      </c>
      <c r="F43" s="54" t="s">
        <v>149</v>
      </c>
      <c r="G43" s="55"/>
      <c r="H43" s="54" t="n">
        <v>1</v>
      </c>
      <c r="I43" s="52" t="s">
        <v>144</v>
      </c>
      <c r="J43" s="61" t="s">
        <v>145</v>
      </c>
      <c r="K43" s="55" t="s">
        <v>48</v>
      </c>
      <c r="L43" s="55" t="s">
        <v>48</v>
      </c>
      <c r="M43" s="55" t="s">
        <v>48</v>
      </c>
      <c r="N43" s="56" t="n">
        <v>1</v>
      </c>
    </row>
    <row r="44" customFormat="false" ht="27" hidden="false" customHeight="false" outlineLevel="0" collapsed="false">
      <c r="A44" s="58" t="n">
        <v>36851</v>
      </c>
      <c r="B44" s="52" t="s">
        <v>49</v>
      </c>
      <c r="C44" s="53" t="s">
        <v>150</v>
      </c>
      <c r="D44" s="57" t="s">
        <v>141</v>
      </c>
      <c r="E44" s="60" t="s">
        <v>142</v>
      </c>
      <c r="F44" s="54" t="s">
        <v>151</v>
      </c>
      <c r="G44" s="55"/>
      <c r="H44" s="54" t="n">
        <v>1</v>
      </c>
      <c r="I44" s="52" t="s">
        <v>144</v>
      </c>
      <c r="J44" s="61" t="s">
        <v>145</v>
      </c>
      <c r="K44" s="55" t="s">
        <v>48</v>
      </c>
      <c r="L44" s="55" t="s">
        <v>48</v>
      </c>
      <c r="M44" s="55" t="s">
        <v>48</v>
      </c>
      <c r="N44" s="56" t="n">
        <v>1</v>
      </c>
    </row>
    <row r="45" customFormat="false" ht="40.5" hidden="false" customHeight="false" outlineLevel="0" collapsed="false">
      <c r="A45" s="58" t="n">
        <v>36851</v>
      </c>
      <c r="B45" s="52" t="s">
        <v>49</v>
      </c>
      <c r="C45" s="53" t="s">
        <v>77</v>
      </c>
      <c r="D45" s="52" t="s">
        <v>59</v>
      </c>
      <c r="E45" s="54" t="s">
        <v>110</v>
      </c>
      <c r="F45" s="54" t="s">
        <v>110</v>
      </c>
      <c r="G45" s="55" t="s">
        <v>152</v>
      </c>
      <c r="H45" s="54" t="n">
        <v>1</v>
      </c>
      <c r="I45" s="52" t="s">
        <v>153</v>
      </c>
      <c r="J45" s="52" t="s">
        <v>154</v>
      </c>
      <c r="K45" s="55" t="s">
        <v>48</v>
      </c>
      <c r="L45" s="55" t="s">
        <v>48</v>
      </c>
      <c r="M45" s="55" t="s">
        <v>48</v>
      </c>
      <c r="N45" s="56" t="n">
        <v>1</v>
      </c>
    </row>
    <row r="46" customFormat="false" ht="13.5" hidden="false" customHeight="false" outlineLevel="0" collapsed="false">
      <c r="A46" s="58" t="n">
        <v>36851</v>
      </c>
      <c r="B46" s="52" t="s">
        <v>108</v>
      </c>
      <c r="C46" s="53" t="s">
        <v>155</v>
      </c>
      <c r="D46" s="52" t="s">
        <v>66</v>
      </c>
      <c r="E46" s="54"/>
      <c r="F46" s="54"/>
      <c r="G46" s="55"/>
      <c r="H46" s="54" t="n">
        <v>3</v>
      </c>
      <c r="I46" s="57" t="s">
        <v>156</v>
      </c>
      <c r="J46" s="55" t="s">
        <v>110</v>
      </c>
      <c r="K46" s="55" t="s">
        <v>48</v>
      </c>
      <c r="L46" s="55" t="s">
        <v>48</v>
      </c>
      <c r="M46" s="55" t="s">
        <v>48</v>
      </c>
      <c r="N46" s="55" t="s">
        <v>110</v>
      </c>
      <c r="O46" s="34"/>
      <c r="P46" s="34"/>
      <c r="Q46" s="34"/>
      <c r="R46" s="34"/>
      <c r="S46" s="34"/>
      <c r="T46" s="34"/>
      <c r="U46" s="34"/>
      <c r="V46" s="34"/>
      <c r="W46" s="34"/>
      <c r="X46" s="34"/>
      <c r="Y46" s="34"/>
      <c r="Z46" s="34"/>
      <c r="AA46" s="34"/>
    </row>
    <row r="47" customFormat="false" ht="13.5" hidden="false" customHeight="false" outlineLevel="0" collapsed="false">
      <c r="A47" s="58" t="n">
        <v>36851</v>
      </c>
      <c r="B47" s="52" t="s">
        <v>108</v>
      </c>
      <c r="C47" s="53" t="s">
        <v>123</v>
      </c>
      <c r="D47" s="52" t="s">
        <v>66</v>
      </c>
      <c r="E47" s="54"/>
      <c r="F47" s="54"/>
      <c r="G47" s="55"/>
      <c r="H47" s="54" t="n">
        <v>3</v>
      </c>
      <c r="I47" s="57" t="s">
        <v>157</v>
      </c>
      <c r="J47" s="52" t="s">
        <v>158</v>
      </c>
      <c r="K47" s="55" t="s">
        <v>48</v>
      </c>
      <c r="L47" s="55" t="s">
        <v>48</v>
      </c>
      <c r="M47" s="55" t="s">
        <v>48</v>
      </c>
      <c r="N47" s="55" t="s">
        <v>110</v>
      </c>
      <c r="O47" s="34"/>
      <c r="P47" s="34"/>
      <c r="Q47" s="34"/>
      <c r="R47" s="34"/>
      <c r="S47" s="34"/>
      <c r="T47" s="34"/>
      <c r="U47" s="34"/>
      <c r="V47" s="34"/>
      <c r="W47" s="34"/>
      <c r="X47" s="34"/>
      <c r="Y47" s="34"/>
      <c r="Z47" s="34"/>
      <c r="AA47" s="34"/>
    </row>
    <row r="48" customFormat="false" ht="27" hidden="false" customHeight="false" outlineLevel="0" collapsed="false">
      <c r="A48" s="58" t="n">
        <v>36851</v>
      </c>
      <c r="B48" s="52" t="s">
        <v>108</v>
      </c>
      <c r="C48" s="53" t="s">
        <v>90</v>
      </c>
      <c r="D48" s="52" t="s">
        <v>66</v>
      </c>
      <c r="E48" s="54"/>
      <c r="F48" s="54"/>
      <c r="G48" s="55"/>
      <c r="H48" s="54" t="n">
        <v>3</v>
      </c>
      <c r="I48" s="52" t="s">
        <v>159</v>
      </c>
      <c r="J48" s="55" t="s">
        <v>110</v>
      </c>
      <c r="K48" s="55" t="s">
        <v>48</v>
      </c>
      <c r="L48" s="55" t="s">
        <v>48</v>
      </c>
      <c r="M48" s="55" t="s">
        <v>48</v>
      </c>
      <c r="N48" s="55" t="s">
        <v>110</v>
      </c>
      <c r="O48" s="34"/>
      <c r="P48" s="34"/>
      <c r="Q48" s="34"/>
      <c r="R48" s="34"/>
      <c r="S48" s="34"/>
      <c r="T48" s="34"/>
      <c r="U48" s="34"/>
      <c r="V48" s="34"/>
      <c r="W48" s="34"/>
      <c r="X48" s="34"/>
      <c r="Y48" s="34"/>
      <c r="Z48" s="34"/>
      <c r="AA48" s="34"/>
    </row>
    <row r="49" customFormat="false" ht="40.5" hidden="false" customHeight="false" outlineLevel="0" collapsed="false">
      <c r="A49" s="58" t="n">
        <v>36850</v>
      </c>
      <c r="B49" s="52" t="s">
        <v>49</v>
      </c>
      <c r="C49" s="52" t="s">
        <v>77</v>
      </c>
      <c r="D49" s="52" t="s">
        <v>78</v>
      </c>
      <c r="E49" s="54" t="s">
        <v>79</v>
      </c>
      <c r="F49" s="54" t="s">
        <v>80</v>
      </c>
      <c r="G49" s="52" t="s">
        <v>59</v>
      </c>
      <c r="H49" s="54" t="n">
        <v>1</v>
      </c>
      <c r="I49" s="52" t="s">
        <v>153</v>
      </c>
      <c r="J49" s="52" t="s">
        <v>160</v>
      </c>
      <c r="K49" s="55" t="s">
        <v>48</v>
      </c>
      <c r="L49" s="55" t="s">
        <v>48</v>
      </c>
      <c r="M49" s="55" t="s">
        <v>48</v>
      </c>
      <c r="N49" s="56" t="n">
        <v>1</v>
      </c>
      <c r="O49" s="34"/>
      <c r="P49" s="34"/>
      <c r="Q49" s="34"/>
    </row>
    <row r="50" customFormat="false" ht="13.5" hidden="false" customHeight="false" outlineLevel="0" collapsed="false">
      <c r="A50" s="58" t="n">
        <v>36850</v>
      </c>
      <c r="B50" s="52" t="s">
        <v>49</v>
      </c>
      <c r="C50" s="52" t="s">
        <v>161</v>
      </c>
      <c r="D50" s="52" t="s">
        <v>59</v>
      </c>
      <c r="E50" s="54"/>
      <c r="F50" s="54"/>
      <c r="G50" s="57" t="s">
        <v>162</v>
      </c>
      <c r="H50" s="54" t="n">
        <v>3</v>
      </c>
      <c r="I50" s="52" t="s">
        <v>163</v>
      </c>
      <c r="J50" s="52" t="s">
        <v>164</v>
      </c>
      <c r="K50" s="55" t="s">
        <v>48</v>
      </c>
      <c r="L50" s="55" t="s">
        <v>48</v>
      </c>
      <c r="M50" s="55" t="s">
        <v>48</v>
      </c>
      <c r="N50" s="56" t="n">
        <v>1</v>
      </c>
      <c r="O50" s="34"/>
      <c r="P50" s="34"/>
      <c r="Q50" s="34"/>
    </row>
    <row r="51" customFormat="false" ht="27" hidden="false" customHeight="false" outlineLevel="0" collapsed="false">
      <c r="A51" s="58" t="n">
        <v>36850</v>
      </c>
      <c r="B51" s="52" t="s">
        <v>49</v>
      </c>
      <c r="C51" s="52" t="s">
        <v>165</v>
      </c>
      <c r="D51" s="52" t="s">
        <v>166</v>
      </c>
      <c r="E51" s="54"/>
      <c r="F51" s="54"/>
      <c r="G51" s="52" t="s">
        <v>97</v>
      </c>
      <c r="H51" s="54" t="n">
        <v>3</v>
      </c>
      <c r="I51" s="52" t="s">
        <v>167</v>
      </c>
      <c r="J51" s="52" t="s">
        <v>168</v>
      </c>
      <c r="K51" s="55" t="s">
        <v>48</v>
      </c>
      <c r="L51" s="55" t="s">
        <v>48</v>
      </c>
      <c r="M51" s="55" t="s">
        <v>48</v>
      </c>
      <c r="N51" s="56" t="n">
        <v>1</v>
      </c>
      <c r="O51" s="34"/>
      <c r="P51" s="34"/>
      <c r="Q51" s="34"/>
    </row>
    <row r="52" customFormat="false" ht="27" hidden="false" customHeight="false" outlineLevel="0" collapsed="false">
      <c r="A52" s="58" t="n">
        <v>36850</v>
      </c>
      <c r="B52" s="52" t="s">
        <v>108</v>
      </c>
      <c r="C52" s="53" t="s">
        <v>169</v>
      </c>
      <c r="D52" s="52" t="s">
        <v>66</v>
      </c>
      <c r="E52" s="54"/>
      <c r="F52" s="54"/>
      <c r="G52" s="57" t="s">
        <v>170</v>
      </c>
      <c r="H52" s="54" t="n">
        <v>3</v>
      </c>
      <c r="I52" s="52" t="s">
        <v>171</v>
      </c>
      <c r="J52" s="52" t="s">
        <v>172</v>
      </c>
      <c r="K52" s="55" t="s">
        <v>48</v>
      </c>
      <c r="L52" s="55" t="s">
        <v>48</v>
      </c>
      <c r="M52" s="55" t="s">
        <v>48</v>
      </c>
      <c r="N52" s="56" t="n">
        <v>1</v>
      </c>
      <c r="O52" s="34"/>
      <c r="P52" s="34"/>
      <c r="Q52" s="34"/>
    </row>
    <row r="53" customFormat="false" ht="27" hidden="false" customHeight="false" outlineLevel="0" collapsed="false">
      <c r="A53" s="58" t="n">
        <v>36850</v>
      </c>
      <c r="B53" s="52" t="s">
        <v>108</v>
      </c>
      <c r="C53" s="53" t="s">
        <v>123</v>
      </c>
      <c r="D53" s="52" t="s">
        <v>66</v>
      </c>
      <c r="E53" s="54"/>
      <c r="F53" s="54"/>
      <c r="G53" s="57" t="s">
        <v>170</v>
      </c>
      <c r="H53" s="54" t="n">
        <v>3</v>
      </c>
      <c r="I53" s="52" t="s">
        <v>173</v>
      </c>
      <c r="J53" s="52" t="s">
        <v>172</v>
      </c>
      <c r="K53" s="55" t="s">
        <v>48</v>
      </c>
      <c r="L53" s="55" t="s">
        <v>48</v>
      </c>
      <c r="M53" s="55" t="s">
        <v>48</v>
      </c>
      <c r="N53" s="56" t="n">
        <v>1</v>
      </c>
      <c r="O53" s="34"/>
      <c r="P53" s="34"/>
      <c r="Q53" s="34"/>
    </row>
    <row r="54" customFormat="false" ht="67.5" hidden="false" customHeight="false" outlineLevel="0" collapsed="false">
      <c r="A54" s="58" t="n">
        <v>36850</v>
      </c>
      <c r="B54" s="52" t="s">
        <v>108</v>
      </c>
      <c r="C54" s="53" t="s">
        <v>174</v>
      </c>
      <c r="D54" s="52" t="s">
        <v>66</v>
      </c>
      <c r="E54" s="54"/>
      <c r="F54" s="54"/>
      <c r="G54" s="57" t="s">
        <v>162</v>
      </c>
      <c r="H54" s="54" t="n">
        <v>1</v>
      </c>
      <c r="I54" s="52" t="s">
        <v>175</v>
      </c>
      <c r="J54" s="52" t="s">
        <v>176</v>
      </c>
      <c r="K54" s="55" t="s">
        <v>48</v>
      </c>
      <c r="L54" s="55" t="s">
        <v>48</v>
      </c>
      <c r="M54" s="55" t="s">
        <v>48</v>
      </c>
      <c r="N54" s="62" t="n">
        <v>1</v>
      </c>
    </row>
    <row r="55" customFormat="false" ht="27" hidden="false" customHeight="false" outlineLevel="0" collapsed="false">
      <c r="A55" s="58" t="n">
        <v>36850</v>
      </c>
      <c r="B55" s="52" t="s">
        <v>108</v>
      </c>
      <c r="C55" s="53" t="s">
        <v>174</v>
      </c>
      <c r="D55" s="52" t="s">
        <v>66</v>
      </c>
      <c r="E55" s="54"/>
      <c r="F55" s="54"/>
      <c r="G55" s="57" t="s">
        <v>162</v>
      </c>
      <c r="H55" s="54" t="n">
        <v>1</v>
      </c>
      <c r="I55" s="52" t="s">
        <v>104</v>
      </c>
      <c r="J55" s="52" t="s">
        <v>160</v>
      </c>
      <c r="K55" s="55" t="s">
        <v>48</v>
      </c>
      <c r="L55" s="55" t="s">
        <v>48</v>
      </c>
      <c r="M55" s="55" t="s">
        <v>48</v>
      </c>
      <c r="N55" s="62" t="n">
        <v>1</v>
      </c>
    </row>
    <row r="56" customFormat="false" ht="40.5" hidden="false" customHeight="false" outlineLevel="0" collapsed="false">
      <c r="A56" s="58" t="n">
        <v>36847</v>
      </c>
      <c r="B56" s="52" t="s">
        <v>49</v>
      </c>
      <c r="C56" s="53" t="s">
        <v>177</v>
      </c>
      <c r="D56" s="52" t="s">
        <v>178</v>
      </c>
      <c r="E56" s="54" t="s">
        <v>179</v>
      </c>
      <c r="F56" s="54" t="s">
        <v>180</v>
      </c>
      <c r="G56" s="52" t="s">
        <v>59</v>
      </c>
      <c r="H56" s="54" t="n">
        <v>1</v>
      </c>
      <c r="I56" s="52" t="s">
        <v>153</v>
      </c>
      <c r="J56" s="52" t="s">
        <v>160</v>
      </c>
      <c r="K56" s="55" t="s">
        <v>48</v>
      </c>
      <c r="L56" s="55" t="s">
        <v>48</v>
      </c>
      <c r="M56" s="55" t="s">
        <v>48</v>
      </c>
      <c r="N56" s="62" t="n">
        <v>1</v>
      </c>
    </row>
    <row r="57" customFormat="false" ht="27" hidden="false" customHeight="false" outlineLevel="0" collapsed="false">
      <c r="A57" s="58" t="n">
        <v>36847</v>
      </c>
      <c r="B57" s="52" t="s">
        <v>49</v>
      </c>
      <c r="C57" s="53" t="s">
        <v>181</v>
      </c>
      <c r="D57" s="52" t="s">
        <v>118</v>
      </c>
      <c r="E57" s="54" t="s">
        <v>182</v>
      </c>
      <c r="F57" s="54" t="s">
        <v>183</v>
      </c>
      <c r="G57" s="57" t="s">
        <v>184</v>
      </c>
      <c r="H57" s="54" t="n">
        <v>1</v>
      </c>
      <c r="I57" s="52" t="s">
        <v>185</v>
      </c>
      <c r="J57" s="52" t="s">
        <v>160</v>
      </c>
      <c r="K57" s="55" t="s">
        <v>48</v>
      </c>
      <c r="L57" s="55" t="s">
        <v>61</v>
      </c>
      <c r="M57" s="55" t="s">
        <v>48</v>
      </c>
      <c r="N57" s="62" t="n">
        <v>1</v>
      </c>
    </row>
    <row r="58" customFormat="false" ht="13.5" hidden="false" customHeight="false" outlineLevel="0" collapsed="false">
      <c r="A58" s="58" t="n">
        <v>36847</v>
      </c>
      <c r="B58" s="52" t="s">
        <v>49</v>
      </c>
      <c r="C58" s="53" t="s">
        <v>186</v>
      </c>
      <c r="D58" s="52" t="s">
        <v>187</v>
      </c>
      <c r="E58" s="54" t="s">
        <v>184</v>
      </c>
      <c r="F58" s="54"/>
      <c r="G58" s="57" t="s">
        <v>188</v>
      </c>
      <c r="H58" s="54" t="n">
        <v>3</v>
      </c>
      <c r="I58" s="52" t="s">
        <v>189</v>
      </c>
      <c r="J58" s="52" t="s">
        <v>190</v>
      </c>
      <c r="K58" s="55" t="s">
        <v>48</v>
      </c>
      <c r="L58" s="55" t="s">
        <v>48</v>
      </c>
      <c r="M58" s="55" t="s">
        <v>48</v>
      </c>
      <c r="N58" s="62" t="n">
        <v>1</v>
      </c>
    </row>
    <row r="59" customFormat="false" ht="13.5" hidden="false" customHeight="false" outlineLevel="0" collapsed="false">
      <c r="A59" s="58" t="n">
        <v>36847</v>
      </c>
      <c r="B59" s="52" t="s">
        <v>108</v>
      </c>
      <c r="C59" s="53" t="s">
        <v>187</v>
      </c>
      <c r="D59" s="52" t="s">
        <v>191</v>
      </c>
      <c r="E59" s="54" t="s">
        <v>184</v>
      </c>
      <c r="F59" s="54" t="s">
        <v>184</v>
      </c>
      <c r="G59" s="57" t="s">
        <v>192</v>
      </c>
      <c r="H59" s="54" t="n">
        <v>3</v>
      </c>
      <c r="I59" s="52" t="s">
        <v>193</v>
      </c>
      <c r="J59" s="52" t="s">
        <v>194</v>
      </c>
      <c r="K59" s="55" t="s">
        <v>48</v>
      </c>
      <c r="L59" s="55" t="s">
        <v>48</v>
      </c>
      <c r="M59" s="55" t="s">
        <v>48</v>
      </c>
      <c r="N59" s="62" t="n">
        <v>0</v>
      </c>
    </row>
    <row r="60" customFormat="false" ht="40.5" hidden="false" customHeight="false" outlineLevel="0" collapsed="false">
      <c r="A60" s="58" t="n">
        <v>36846</v>
      </c>
      <c r="B60" s="52" t="s">
        <v>49</v>
      </c>
      <c r="C60" s="52" t="s">
        <v>195</v>
      </c>
      <c r="D60" s="52" t="s">
        <v>187</v>
      </c>
      <c r="E60" s="52" t="s">
        <v>196</v>
      </c>
      <c r="F60" s="52" t="s">
        <v>142</v>
      </c>
      <c r="G60" s="57" t="s">
        <v>197</v>
      </c>
      <c r="H60" s="54" t="n">
        <v>1</v>
      </c>
      <c r="I60" s="52" t="s">
        <v>198</v>
      </c>
      <c r="J60" s="52" t="s">
        <v>199</v>
      </c>
      <c r="K60" s="55" t="s">
        <v>48</v>
      </c>
      <c r="L60" s="55" t="s">
        <v>48</v>
      </c>
      <c r="M60" s="55" t="s">
        <v>48</v>
      </c>
      <c r="N60" s="62" t="n">
        <v>1</v>
      </c>
    </row>
    <row r="61" customFormat="false" ht="40.5" hidden="false" customHeight="false" outlineLevel="0" collapsed="false">
      <c r="A61" s="58" t="n">
        <v>36846</v>
      </c>
      <c r="B61" s="52" t="s">
        <v>49</v>
      </c>
      <c r="C61" s="52" t="s">
        <v>200</v>
      </c>
      <c r="D61" s="52" t="s">
        <v>187</v>
      </c>
      <c r="E61" s="52" t="s">
        <v>201</v>
      </c>
      <c r="F61" s="52" t="s">
        <v>142</v>
      </c>
      <c r="G61" s="57" t="s">
        <v>197</v>
      </c>
      <c r="H61" s="54" t="n">
        <v>1</v>
      </c>
      <c r="I61" s="52" t="s">
        <v>198</v>
      </c>
      <c r="J61" s="52" t="s">
        <v>199</v>
      </c>
      <c r="K61" s="55" t="s">
        <v>48</v>
      </c>
      <c r="L61" s="55" t="s">
        <v>48</v>
      </c>
      <c r="M61" s="55" t="s">
        <v>48</v>
      </c>
      <c r="N61" s="62" t="n">
        <v>1</v>
      </c>
    </row>
    <row r="62" customFormat="false" ht="40.5" hidden="false" customHeight="false" outlineLevel="0" collapsed="false">
      <c r="A62" s="58" t="n">
        <v>36846</v>
      </c>
      <c r="B62" s="52" t="s">
        <v>49</v>
      </c>
      <c r="C62" s="52" t="s">
        <v>202</v>
      </c>
      <c r="D62" s="52" t="s">
        <v>187</v>
      </c>
      <c r="E62" s="52" t="s">
        <v>151</v>
      </c>
      <c r="F62" s="52" t="s">
        <v>142</v>
      </c>
      <c r="G62" s="57" t="s">
        <v>197</v>
      </c>
      <c r="H62" s="54" t="n">
        <v>1</v>
      </c>
      <c r="I62" s="52" t="s">
        <v>198</v>
      </c>
      <c r="J62" s="52" t="s">
        <v>199</v>
      </c>
      <c r="K62" s="55" t="s">
        <v>48</v>
      </c>
      <c r="L62" s="55" t="s">
        <v>48</v>
      </c>
      <c r="M62" s="55" t="s">
        <v>48</v>
      </c>
      <c r="N62" s="62" t="n">
        <v>1</v>
      </c>
    </row>
    <row r="63" customFormat="false" ht="27" hidden="false" customHeight="false" outlineLevel="0" collapsed="false">
      <c r="A63" s="58" t="n">
        <v>36846</v>
      </c>
      <c r="B63" s="52" t="s">
        <v>49</v>
      </c>
      <c r="C63" s="52" t="s">
        <v>203</v>
      </c>
      <c r="D63" s="52" t="s">
        <v>187</v>
      </c>
      <c r="E63" s="54"/>
      <c r="F63" s="54"/>
      <c r="G63" s="57" t="s">
        <v>197</v>
      </c>
      <c r="H63" s="54" t="n">
        <v>1</v>
      </c>
      <c r="I63" s="52" t="s">
        <v>198</v>
      </c>
      <c r="J63" s="52" t="s">
        <v>110</v>
      </c>
      <c r="K63" s="55" t="s">
        <v>48</v>
      </c>
      <c r="L63" s="55" t="s">
        <v>48</v>
      </c>
      <c r="M63" s="55" t="s">
        <v>48</v>
      </c>
      <c r="N63" s="62" t="n">
        <v>1</v>
      </c>
    </row>
    <row r="64" customFormat="false" ht="13.5" hidden="false" customHeight="false" outlineLevel="0" collapsed="false">
      <c r="A64" s="58" t="n">
        <v>36846</v>
      </c>
      <c r="B64" s="52" t="s">
        <v>43</v>
      </c>
      <c r="C64" s="53" t="s">
        <v>204</v>
      </c>
      <c r="D64" s="52" t="s">
        <v>66</v>
      </c>
      <c r="E64" s="54"/>
      <c r="F64" s="54"/>
      <c r="G64" s="57" t="s">
        <v>43</v>
      </c>
      <c r="H64" s="54" t="n">
        <v>3</v>
      </c>
      <c r="I64" s="52" t="s">
        <v>205</v>
      </c>
      <c r="J64" s="52" t="s">
        <v>158</v>
      </c>
      <c r="K64" s="55" t="s">
        <v>48</v>
      </c>
      <c r="L64" s="55" t="s">
        <v>48</v>
      </c>
      <c r="M64" s="55" t="s">
        <v>48</v>
      </c>
      <c r="N64" s="62" t="n">
        <v>1</v>
      </c>
    </row>
    <row r="65" customFormat="false" ht="54" hidden="false" customHeight="false" outlineLevel="0" collapsed="false">
      <c r="A65" s="58" t="n">
        <v>36845</v>
      </c>
      <c r="B65" s="52" t="s">
        <v>49</v>
      </c>
      <c r="C65" s="53" t="s">
        <v>206</v>
      </c>
      <c r="D65" s="53" t="s">
        <v>207</v>
      </c>
      <c r="E65" s="54" t="s">
        <v>208</v>
      </c>
      <c r="F65" s="59"/>
      <c r="G65" s="57" t="s">
        <v>87</v>
      </c>
      <c r="H65" s="54" t="n">
        <v>1</v>
      </c>
      <c r="I65" s="52" t="s">
        <v>209</v>
      </c>
      <c r="J65" s="52" t="s">
        <v>210</v>
      </c>
      <c r="K65" s="55" t="s">
        <v>48</v>
      </c>
      <c r="L65" s="55" t="s">
        <v>48</v>
      </c>
      <c r="M65" s="55" t="s">
        <v>48</v>
      </c>
      <c r="N65" s="62" t="n">
        <v>0</v>
      </c>
    </row>
    <row r="66" customFormat="false" ht="54" hidden="false" customHeight="false" outlineLevel="0" collapsed="false">
      <c r="A66" s="58" t="n">
        <v>36845</v>
      </c>
      <c r="B66" s="52" t="s">
        <v>49</v>
      </c>
      <c r="C66" s="53" t="s">
        <v>211</v>
      </c>
      <c r="D66" s="53" t="s">
        <v>212</v>
      </c>
      <c r="E66" s="54" t="s">
        <v>208</v>
      </c>
      <c r="F66" s="59"/>
      <c r="G66" s="57" t="s">
        <v>87</v>
      </c>
      <c r="H66" s="54" t="n">
        <v>1</v>
      </c>
      <c r="I66" s="52" t="s">
        <v>209</v>
      </c>
      <c r="J66" s="52" t="s">
        <v>210</v>
      </c>
      <c r="K66" s="55" t="s">
        <v>48</v>
      </c>
      <c r="L66" s="55" t="s">
        <v>48</v>
      </c>
      <c r="M66" s="55" t="s">
        <v>48</v>
      </c>
      <c r="N66" s="62" t="n">
        <v>0</v>
      </c>
    </row>
    <row r="67" customFormat="false" ht="27" hidden="false" customHeight="false" outlineLevel="0" collapsed="false">
      <c r="A67" s="58" t="n">
        <v>36845</v>
      </c>
      <c r="B67" s="52" t="s">
        <v>84</v>
      </c>
      <c r="C67" s="53" t="s">
        <v>213</v>
      </c>
      <c r="D67" s="52" t="s">
        <v>187</v>
      </c>
      <c r="E67" s="54" t="s">
        <v>214</v>
      </c>
      <c r="F67" s="54"/>
      <c r="G67" s="52" t="s">
        <v>215</v>
      </c>
      <c r="H67" s="54" t="n">
        <v>3</v>
      </c>
      <c r="I67" s="52" t="s">
        <v>216</v>
      </c>
      <c r="J67" s="52" t="s">
        <v>217</v>
      </c>
      <c r="K67" s="55" t="s">
        <v>48</v>
      </c>
      <c r="L67" s="55" t="s">
        <v>48</v>
      </c>
      <c r="M67" s="55" t="s">
        <v>48</v>
      </c>
      <c r="N67" s="62" t="n">
        <v>2</v>
      </c>
    </row>
    <row r="68" customFormat="false" ht="14.25" hidden="false" customHeight="false" outlineLevel="0" collapsed="false">
      <c r="A68" s="58" t="n">
        <v>36845</v>
      </c>
      <c r="B68" s="52" t="s">
        <v>43</v>
      </c>
      <c r="C68" s="53" t="s">
        <v>218</v>
      </c>
      <c r="D68" s="63" t="s">
        <v>219</v>
      </c>
      <c r="E68" s="54"/>
      <c r="F68" s="54"/>
      <c r="G68" s="57" t="s">
        <v>43</v>
      </c>
      <c r="H68" s="54" t="n">
        <v>3</v>
      </c>
      <c r="I68" s="52" t="s">
        <v>220</v>
      </c>
      <c r="J68" s="52" t="s">
        <v>221</v>
      </c>
      <c r="K68" s="55" t="s">
        <v>48</v>
      </c>
      <c r="L68" s="55" t="s">
        <v>48</v>
      </c>
      <c r="M68" s="55" t="s">
        <v>48</v>
      </c>
      <c r="N68" s="62" t="n">
        <v>1</v>
      </c>
    </row>
    <row r="69" customFormat="false" ht="13.5" hidden="false" customHeight="false" outlineLevel="0" collapsed="false">
      <c r="A69" s="44" t="s">
        <v>116</v>
      </c>
      <c r="B69" s="45"/>
      <c r="C69" s="46" t="n">
        <v>10</v>
      </c>
      <c r="D69" s="47"/>
      <c r="E69" s="48"/>
      <c r="F69" s="48"/>
      <c r="G69" s="47"/>
      <c r="H69" s="48"/>
      <c r="I69" s="49"/>
      <c r="J69" s="49"/>
      <c r="K69" s="49"/>
      <c r="L69" s="49"/>
      <c r="M69" s="49"/>
      <c r="N69" s="50"/>
    </row>
    <row r="70" customFormat="false" ht="13.5" hidden="false" customHeight="false" outlineLevel="0" collapsed="false">
      <c r="A70" s="58" t="n">
        <v>36844</v>
      </c>
      <c r="B70" s="52" t="s">
        <v>108</v>
      </c>
      <c r="C70" s="53" t="s">
        <v>112</v>
      </c>
      <c r="D70" s="52" t="s">
        <v>66</v>
      </c>
      <c r="E70" s="54"/>
      <c r="F70" s="54"/>
      <c r="G70" s="57" t="s">
        <v>192</v>
      </c>
      <c r="H70" s="54" t="n">
        <v>3</v>
      </c>
      <c r="I70" s="61" t="s">
        <v>222</v>
      </c>
      <c r="J70" s="61" t="s">
        <v>223</v>
      </c>
      <c r="K70" s="55" t="s">
        <v>48</v>
      </c>
      <c r="L70" s="55" t="s">
        <v>48</v>
      </c>
      <c r="M70" s="55" t="s">
        <v>61</v>
      </c>
      <c r="N70" s="62" t="n">
        <v>0</v>
      </c>
    </row>
    <row r="71" customFormat="false" ht="27" hidden="false" customHeight="false" outlineLevel="0" collapsed="false">
      <c r="A71" s="58" t="n">
        <v>36844</v>
      </c>
      <c r="B71" s="52" t="s">
        <v>43</v>
      </c>
      <c r="C71" s="53" t="s">
        <v>224</v>
      </c>
      <c r="D71" s="52" t="s">
        <v>66</v>
      </c>
      <c r="E71" s="54"/>
      <c r="F71" s="54"/>
      <c r="G71" s="57"/>
      <c r="H71" s="54" t="n">
        <v>3</v>
      </c>
      <c r="I71" s="61" t="s">
        <v>225</v>
      </c>
      <c r="J71" s="61" t="s">
        <v>226</v>
      </c>
      <c r="K71" s="55" t="s">
        <v>48</v>
      </c>
      <c r="L71" s="55" t="s">
        <v>48</v>
      </c>
      <c r="M71" s="55" t="s">
        <v>48</v>
      </c>
      <c r="N71" s="62" t="n">
        <v>0</v>
      </c>
    </row>
    <row r="72" customFormat="false" ht="27" hidden="false" customHeight="false" outlineLevel="0" collapsed="false">
      <c r="A72" s="58" t="n">
        <v>36844</v>
      </c>
      <c r="B72" s="57" t="s">
        <v>49</v>
      </c>
      <c r="C72" s="53" t="s">
        <v>227</v>
      </c>
      <c r="D72" s="52" t="s">
        <v>228</v>
      </c>
      <c r="E72" s="54" t="s">
        <v>229</v>
      </c>
      <c r="F72" s="54"/>
      <c r="G72" s="57" t="s">
        <v>230</v>
      </c>
      <c r="H72" s="54" t="n">
        <v>1</v>
      </c>
      <c r="I72" s="61" t="s">
        <v>231</v>
      </c>
      <c r="J72" s="61" t="s">
        <v>232</v>
      </c>
      <c r="K72" s="55" t="s">
        <v>48</v>
      </c>
      <c r="L72" s="55" t="s">
        <v>61</v>
      </c>
      <c r="M72" s="55" t="s">
        <v>61</v>
      </c>
      <c r="N72" s="62" t="s">
        <v>233</v>
      </c>
    </row>
    <row r="73" customFormat="false" ht="67.5" hidden="false" customHeight="false" outlineLevel="0" collapsed="false">
      <c r="A73" s="58" t="n">
        <v>36840</v>
      </c>
      <c r="B73" s="57" t="s">
        <v>49</v>
      </c>
      <c r="C73" s="53" t="s">
        <v>234</v>
      </c>
      <c r="D73" s="52" t="s">
        <v>235</v>
      </c>
      <c r="E73" s="55" t="s">
        <v>236</v>
      </c>
      <c r="F73" s="54" t="s">
        <v>237</v>
      </c>
      <c r="G73" s="57" t="s">
        <v>43</v>
      </c>
      <c r="H73" s="54" t="n">
        <v>1</v>
      </c>
      <c r="I73" s="61" t="s">
        <v>238</v>
      </c>
      <c r="J73" s="61" t="s">
        <v>239</v>
      </c>
      <c r="K73" s="55" t="s">
        <v>240</v>
      </c>
      <c r="L73" s="55" t="s">
        <v>240</v>
      </c>
      <c r="M73" s="55" t="s">
        <v>240</v>
      </c>
      <c r="N73" s="62" t="n">
        <v>0</v>
      </c>
    </row>
    <row r="74" customFormat="false" ht="67.5" hidden="false" customHeight="false" outlineLevel="0" collapsed="false">
      <c r="A74" s="58" t="n">
        <v>36840</v>
      </c>
      <c r="B74" s="57" t="s">
        <v>49</v>
      </c>
      <c r="C74" s="53" t="s">
        <v>241</v>
      </c>
      <c r="D74" s="52" t="s">
        <v>235</v>
      </c>
      <c r="E74" s="55" t="s">
        <v>236</v>
      </c>
      <c r="F74" s="54" t="s">
        <v>237</v>
      </c>
      <c r="G74" s="57"/>
      <c r="H74" s="54" t="n">
        <v>1</v>
      </c>
      <c r="I74" s="61" t="s">
        <v>238</v>
      </c>
      <c r="J74" s="61" t="s">
        <v>239</v>
      </c>
      <c r="K74" s="55" t="s">
        <v>240</v>
      </c>
      <c r="L74" s="55" t="s">
        <v>240</v>
      </c>
      <c r="M74" s="55" t="s">
        <v>240</v>
      </c>
      <c r="N74" s="62" t="n">
        <v>0</v>
      </c>
    </row>
    <row r="75" customFormat="false" ht="27" hidden="false" customHeight="false" outlineLevel="0" collapsed="false">
      <c r="A75" s="58" t="n">
        <v>36839</v>
      </c>
      <c r="B75" s="52" t="s">
        <v>43</v>
      </c>
      <c r="C75" s="53" t="s">
        <v>242</v>
      </c>
      <c r="D75" s="52" t="s">
        <v>243</v>
      </c>
      <c r="E75" s="54"/>
      <c r="F75" s="54"/>
      <c r="G75" s="57" t="s">
        <v>244</v>
      </c>
      <c r="H75" s="54" t="n">
        <v>3</v>
      </c>
      <c r="I75" s="61" t="s">
        <v>245</v>
      </c>
      <c r="J75" s="61" t="s">
        <v>246</v>
      </c>
      <c r="K75" s="55" t="s">
        <v>48</v>
      </c>
      <c r="L75" s="55" t="s">
        <v>48</v>
      </c>
      <c r="M75" s="55" t="s">
        <v>48</v>
      </c>
      <c r="N75" s="62" t="n">
        <v>0</v>
      </c>
    </row>
    <row r="76" customFormat="false" ht="40.5" hidden="false" customHeight="false" outlineLevel="0" collapsed="false">
      <c r="A76" s="58" t="n">
        <v>36839</v>
      </c>
      <c r="B76" s="52" t="s">
        <v>247</v>
      </c>
      <c r="C76" s="53" t="s">
        <v>248</v>
      </c>
      <c r="D76" s="52" t="s">
        <v>249</v>
      </c>
      <c r="E76" s="54"/>
      <c r="F76" s="54"/>
      <c r="G76" s="57" t="s">
        <v>244</v>
      </c>
      <c r="H76" s="54" t="n">
        <v>3</v>
      </c>
      <c r="I76" s="61" t="s">
        <v>250</v>
      </c>
      <c r="J76" s="61" t="s">
        <v>251</v>
      </c>
      <c r="K76" s="55" t="s">
        <v>48</v>
      </c>
      <c r="L76" s="55" t="s">
        <v>48</v>
      </c>
      <c r="M76" s="55" t="s">
        <v>110</v>
      </c>
      <c r="N76" s="62" t="s">
        <v>233</v>
      </c>
    </row>
    <row r="77" customFormat="false" ht="13.5" hidden="false" customHeight="false" outlineLevel="0" collapsed="false">
      <c r="A77" s="58" t="n">
        <v>36839</v>
      </c>
      <c r="B77" s="52" t="s">
        <v>247</v>
      </c>
      <c r="C77" s="53" t="s">
        <v>248</v>
      </c>
      <c r="D77" s="52" t="s">
        <v>249</v>
      </c>
      <c r="E77" s="54"/>
      <c r="F77" s="54"/>
      <c r="G77" s="57" t="s">
        <v>43</v>
      </c>
      <c r="H77" s="54" t="n">
        <v>3</v>
      </c>
      <c r="I77" s="61" t="s">
        <v>252</v>
      </c>
      <c r="J77" s="61" t="s">
        <v>253</v>
      </c>
      <c r="K77" s="55" t="s">
        <v>110</v>
      </c>
      <c r="L77" s="55" t="s">
        <v>110</v>
      </c>
      <c r="M77" s="55" t="s">
        <v>110</v>
      </c>
      <c r="N77" s="62" t="n">
        <v>1</v>
      </c>
    </row>
    <row r="78" customFormat="false" ht="13.5" hidden="false" customHeight="true" outlineLevel="0" collapsed="false">
      <c r="A78" s="58" t="n">
        <v>36839</v>
      </c>
      <c r="B78" s="57" t="s">
        <v>49</v>
      </c>
      <c r="C78" s="64" t="s">
        <v>254</v>
      </c>
      <c r="D78" s="52" t="s">
        <v>255</v>
      </c>
      <c r="E78" s="54" t="s">
        <v>256</v>
      </c>
      <c r="F78" s="54" t="s">
        <v>257</v>
      </c>
      <c r="G78" s="65" t="s">
        <v>43</v>
      </c>
      <c r="H78" s="54" t="n">
        <v>3</v>
      </c>
      <c r="I78" s="66" t="s">
        <v>258</v>
      </c>
      <c r="J78" s="66" t="s">
        <v>259</v>
      </c>
      <c r="K78" s="67" t="s">
        <v>61</v>
      </c>
      <c r="L78" s="67" t="s">
        <v>61</v>
      </c>
      <c r="M78" s="67" t="s">
        <v>61</v>
      </c>
      <c r="N78" s="67" t="s">
        <v>233</v>
      </c>
    </row>
    <row r="79" customFormat="false" ht="13.5" hidden="false" customHeight="false" outlineLevel="0" collapsed="false">
      <c r="A79" s="58" t="n">
        <v>36839</v>
      </c>
      <c r="B79" s="57" t="s">
        <v>49</v>
      </c>
      <c r="C79" s="64" t="s">
        <v>260</v>
      </c>
      <c r="D79" s="52" t="s">
        <v>255</v>
      </c>
      <c r="E79" s="54" t="s">
        <v>256</v>
      </c>
      <c r="F79" s="54" t="s">
        <v>257</v>
      </c>
      <c r="G79" s="65" t="s">
        <v>43</v>
      </c>
      <c r="H79" s="54"/>
      <c r="I79" s="66"/>
      <c r="J79" s="66"/>
      <c r="K79" s="67"/>
      <c r="L79" s="67"/>
      <c r="M79" s="67"/>
      <c r="N79" s="67"/>
    </row>
    <row r="80" customFormat="false" ht="13.5" hidden="false" customHeight="false" outlineLevel="0" collapsed="false">
      <c r="A80" s="58" t="n">
        <v>36839</v>
      </c>
      <c r="B80" s="57" t="s">
        <v>49</v>
      </c>
      <c r="C80" s="64" t="s">
        <v>261</v>
      </c>
      <c r="D80" s="52" t="s">
        <v>255</v>
      </c>
      <c r="E80" s="54" t="s">
        <v>256</v>
      </c>
      <c r="F80" s="54" t="s">
        <v>257</v>
      </c>
      <c r="G80" s="65" t="s">
        <v>43</v>
      </c>
      <c r="H80" s="54"/>
      <c r="I80" s="66"/>
      <c r="J80" s="66"/>
      <c r="K80" s="67"/>
      <c r="L80" s="67"/>
      <c r="M80" s="67"/>
      <c r="N80" s="67"/>
    </row>
    <row r="81" customFormat="false" ht="13.5" hidden="false" customHeight="false" outlineLevel="0" collapsed="false">
      <c r="A81" s="58" t="n">
        <v>36839</v>
      </c>
      <c r="B81" s="57" t="s">
        <v>49</v>
      </c>
      <c r="C81" s="64" t="s">
        <v>262</v>
      </c>
      <c r="D81" s="52" t="s">
        <v>255</v>
      </c>
      <c r="E81" s="54" t="s">
        <v>256</v>
      </c>
      <c r="F81" s="54" t="s">
        <v>257</v>
      </c>
      <c r="G81" s="65" t="s">
        <v>43</v>
      </c>
      <c r="H81" s="54"/>
      <c r="I81" s="66"/>
      <c r="J81" s="66"/>
      <c r="K81" s="67"/>
      <c r="L81" s="67"/>
      <c r="M81" s="67"/>
      <c r="N81" s="67"/>
    </row>
    <row r="82" customFormat="false" ht="57" hidden="false" customHeight="true" outlineLevel="0" collapsed="false">
      <c r="A82" s="58" t="n">
        <v>36839</v>
      </c>
      <c r="B82" s="57" t="s">
        <v>49</v>
      </c>
      <c r="C82" s="64" t="s">
        <v>263</v>
      </c>
      <c r="D82" s="52" t="s">
        <v>255</v>
      </c>
      <c r="E82" s="68" t="s">
        <v>256</v>
      </c>
      <c r="F82" s="54" t="s">
        <v>257</v>
      </c>
      <c r="G82" s="64" t="s">
        <v>43</v>
      </c>
      <c r="H82" s="68"/>
      <c r="I82" s="66"/>
      <c r="J82" s="66"/>
      <c r="K82" s="67"/>
      <c r="L82" s="67"/>
      <c r="M82" s="67"/>
      <c r="N82" s="67"/>
      <c r="O82" s="69"/>
      <c r="P82" s="69"/>
      <c r="Q82" s="69"/>
      <c r="R82" s="69"/>
      <c r="S82" s="69"/>
      <c r="T82" s="69"/>
      <c r="U82" s="69"/>
      <c r="V82" s="69"/>
      <c r="W82" s="69"/>
      <c r="X82" s="69"/>
      <c r="Y82" s="69"/>
      <c r="Z82" s="69"/>
      <c r="AA82" s="69"/>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c r="EO82" s="70"/>
      <c r="EP82" s="70"/>
      <c r="EQ82" s="70"/>
      <c r="ER82" s="70"/>
      <c r="ES82" s="70"/>
      <c r="ET82" s="70"/>
      <c r="EU82" s="70"/>
      <c r="EV82" s="70"/>
      <c r="EW82" s="70"/>
      <c r="EX82" s="70"/>
      <c r="EY82" s="70"/>
      <c r="EZ82" s="70"/>
      <c r="FA82" s="70"/>
      <c r="FB82" s="70"/>
      <c r="FC82" s="70"/>
      <c r="FD82" s="70"/>
      <c r="FE82" s="70"/>
      <c r="FF82" s="70"/>
      <c r="FG82" s="70"/>
      <c r="FH82" s="70"/>
      <c r="FI82" s="70"/>
      <c r="FJ82" s="70"/>
      <c r="FK82" s="70"/>
      <c r="FL82" s="70"/>
      <c r="FM82" s="70"/>
      <c r="FN82" s="70"/>
      <c r="FO82" s="70"/>
      <c r="FP82" s="70"/>
      <c r="FQ82" s="70"/>
      <c r="FR82" s="70"/>
      <c r="FS82" s="70"/>
      <c r="FT82" s="70"/>
      <c r="FU82" s="70"/>
      <c r="FV82" s="70"/>
      <c r="FW82" s="70"/>
      <c r="FX82" s="70"/>
      <c r="FY82" s="70"/>
      <c r="FZ82" s="70"/>
      <c r="GA82" s="70"/>
      <c r="GB82" s="70"/>
      <c r="GC82" s="70"/>
      <c r="GD82" s="70"/>
      <c r="GE82" s="70"/>
      <c r="GF82" s="70"/>
      <c r="GG82" s="70"/>
      <c r="GH82" s="70"/>
      <c r="GI82" s="70"/>
      <c r="GJ82" s="70"/>
      <c r="GK82" s="70"/>
      <c r="GL82" s="70"/>
      <c r="GM82" s="70"/>
      <c r="GN82" s="70"/>
      <c r="GO82" s="70"/>
      <c r="GP82" s="70"/>
      <c r="GQ82" s="70"/>
      <c r="GR82" s="70"/>
      <c r="GS82" s="70"/>
      <c r="GT82" s="70"/>
      <c r="GU82" s="70"/>
      <c r="GV82" s="70"/>
      <c r="GW82" s="70"/>
      <c r="GX82" s="70"/>
      <c r="GY82" s="70"/>
      <c r="GZ82" s="70"/>
      <c r="HA82" s="70"/>
      <c r="HB82" s="70"/>
      <c r="HC82" s="70"/>
      <c r="HD82" s="70"/>
      <c r="HE82" s="70"/>
      <c r="HF82" s="70"/>
      <c r="HG82" s="70"/>
      <c r="HH82" s="70"/>
      <c r="HI82" s="70"/>
      <c r="HJ82" s="70"/>
      <c r="HK82" s="70"/>
      <c r="HL82" s="70"/>
      <c r="HM82" s="70"/>
      <c r="HN82" s="70"/>
      <c r="HO82" s="70"/>
      <c r="HP82" s="70"/>
      <c r="HQ82" s="70"/>
      <c r="HR82" s="70"/>
      <c r="HS82" s="70"/>
      <c r="HT82" s="70"/>
      <c r="HU82" s="70"/>
      <c r="HV82" s="70"/>
      <c r="HW82" s="70"/>
      <c r="HX82" s="70"/>
      <c r="HY82" s="70"/>
      <c r="HZ82" s="70"/>
      <c r="IA82" s="70"/>
      <c r="IB82" s="70"/>
      <c r="IC82" s="70"/>
      <c r="ID82" s="70"/>
      <c r="IE82" s="70"/>
      <c r="IF82" s="70"/>
      <c r="IG82" s="70"/>
      <c r="IH82" s="70"/>
      <c r="II82" s="70"/>
      <c r="IJ82" s="70"/>
      <c r="IK82" s="70"/>
      <c r="IL82" s="70"/>
      <c r="IM82" s="70"/>
      <c r="IN82" s="70"/>
      <c r="IO82" s="70"/>
      <c r="IP82" s="70"/>
      <c r="IQ82" s="70"/>
      <c r="IR82" s="70"/>
      <c r="IS82" s="70"/>
      <c r="IT82" s="70"/>
      <c r="IU82" s="70"/>
      <c r="IV82" s="70"/>
      <c r="IW82" s="70"/>
    </row>
    <row r="83" customFormat="false" ht="27" hidden="false" customHeight="true" outlineLevel="0" collapsed="false">
      <c r="A83" s="58" t="n">
        <v>36838</v>
      </c>
      <c r="B83" s="57" t="s">
        <v>49</v>
      </c>
      <c r="C83" s="65" t="s">
        <v>264</v>
      </c>
      <c r="D83" s="54" t="s">
        <v>55</v>
      </c>
      <c r="E83" s="54" t="s">
        <v>265</v>
      </c>
      <c r="F83" s="55" t="s">
        <v>266</v>
      </c>
      <c r="G83" s="54" t="s">
        <v>267</v>
      </c>
      <c r="H83" s="54" t="n">
        <v>2</v>
      </c>
      <c r="I83" s="66" t="s">
        <v>268</v>
      </c>
      <c r="J83" s="66" t="s">
        <v>269</v>
      </c>
      <c r="K83" s="67" t="s">
        <v>48</v>
      </c>
      <c r="L83" s="67" t="s">
        <v>48</v>
      </c>
      <c r="M83" s="67" t="s">
        <v>61</v>
      </c>
      <c r="N83" s="71" t="n">
        <v>1</v>
      </c>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c r="EO83" s="70"/>
      <c r="EP83" s="70"/>
      <c r="EQ83" s="70"/>
      <c r="ER83" s="70"/>
      <c r="ES83" s="70"/>
      <c r="ET83" s="70"/>
      <c r="EU83" s="70"/>
      <c r="EV83" s="70"/>
      <c r="EW83" s="70"/>
      <c r="EX83" s="70"/>
      <c r="EY83" s="70"/>
      <c r="EZ83" s="70"/>
      <c r="FA83" s="70"/>
      <c r="FB83" s="70"/>
      <c r="FC83" s="70"/>
      <c r="FD83" s="70"/>
      <c r="FE83" s="70"/>
      <c r="FF83" s="70"/>
      <c r="FG83" s="70"/>
      <c r="FH83" s="70"/>
      <c r="FI83" s="70"/>
      <c r="FJ83" s="70"/>
      <c r="FK83" s="70"/>
      <c r="FL83" s="70"/>
      <c r="FM83" s="70"/>
      <c r="FN83" s="70"/>
      <c r="FO83" s="70"/>
      <c r="FP83" s="70"/>
      <c r="FQ83" s="70"/>
      <c r="FR83" s="70"/>
      <c r="FS83" s="70"/>
      <c r="FT83" s="70"/>
      <c r="FU83" s="70"/>
      <c r="FV83" s="70"/>
      <c r="FW83" s="70"/>
      <c r="FX83" s="70"/>
      <c r="FY83" s="70"/>
      <c r="FZ83" s="70"/>
      <c r="GA83" s="70"/>
      <c r="GB83" s="70"/>
      <c r="GC83" s="70"/>
      <c r="GD83" s="70"/>
      <c r="GE83" s="70"/>
      <c r="GF83" s="70"/>
      <c r="GG83" s="70"/>
      <c r="GH83" s="70"/>
      <c r="GI83" s="70"/>
      <c r="GJ83" s="70"/>
      <c r="GK83" s="70"/>
      <c r="GL83" s="70"/>
      <c r="GM83" s="70"/>
      <c r="GN83" s="70"/>
      <c r="GO83" s="70"/>
      <c r="GP83" s="70"/>
      <c r="GQ83" s="70"/>
      <c r="GR83" s="70"/>
      <c r="GS83" s="70"/>
      <c r="GT83" s="70"/>
      <c r="GU83" s="70"/>
      <c r="GV83" s="70"/>
      <c r="GW83" s="70"/>
      <c r="GX83" s="70"/>
      <c r="GY83" s="70"/>
      <c r="GZ83" s="70"/>
      <c r="HA83" s="70"/>
      <c r="HB83" s="70"/>
      <c r="HC83" s="70"/>
      <c r="HD83" s="70"/>
      <c r="HE83" s="70"/>
      <c r="HF83" s="70"/>
      <c r="HG83" s="70"/>
      <c r="HH83" s="70"/>
      <c r="HI83" s="70"/>
      <c r="HJ83" s="70"/>
      <c r="HK83" s="70"/>
      <c r="HL83" s="70"/>
      <c r="HM83" s="70"/>
      <c r="HN83" s="70"/>
      <c r="HO83" s="70"/>
      <c r="HP83" s="70"/>
      <c r="HQ83" s="70"/>
      <c r="HR83" s="70"/>
      <c r="HS83" s="70"/>
      <c r="HT83" s="70"/>
      <c r="HU83" s="70"/>
      <c r="HV83" s="70"/>
      <c r="HW83" s="70"/>
      <c r="HX83" s="70"/>
      <c r="HY83" s="70"/>
      <c r="HZ83" s="70"/>
      <c r="IA83" s="70"/>
      <c r="IB83" s="70"/>
      <c r="IC83" s="70"/>
      <c r="ID83" s="70"/>
      <c r="IE83" s="70"/>
      <c r="IF83" s="70"/>
      <c r="IG83" s="70"/>
      <c r="IH83" s="70"/>
      <c r="II83" s="70"/>
      <c r="IJ83" s="70"/>
      <c r="IK83" s="70"/>
      <c r="IL83" s="70"/>
      <c r="IM83" s="70"/>
      <c r="IN83" s="70"/>
      <c r="IO83" s="70"/>
      <c r="IP83" s="70"/>
      <c r="IQ83" s="70"/>
      <c r="IR83" s="70"/>
      <c r="IS83" s="70"/>
      <c r="IT83" s="70"/>
      <c r="IU83" s="70"/>
      <c r="IV83" s="70"/>
      <c r="IW83" s="70"/>
    </row>
    <row r="84" customFormat="false" ht="27" hidden="false" customHeight="false" outlineLevel="0" collapsed="false">
      <c r="A84" s="58" t="n">
        <v>36838</v>
      </c>
      <c r="B84" s="57" t="s">
        <v>49</v>
      </c>
      <c r="C84" s="65" t="s">
        <v>270</v>
      </c>
      <c r="D84" s="54" t="s">
        <v>55</v>
      </c>
      <c r="E84" s="54" t="s">
        <v>265</v>
      </c>
      <c r="F84" s="55" t="s">
        <v>271</v>
      </c>
      <c r="G84" s="54" t="s">
        <v>267</v>
      </c>
      <c r="H84" s="54"/>
      <c r="I84" s="66"/>
      <c r="J84" s="66"/>
      <c r="K84" s="67"/>
      <c r="L84" s="67"/>
      <c r="M84" s="67"/>
      <c r="N84" s="71"/>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BT84" s="70"/>
      <c r="BU84" s="70"/>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c r="EO84" s="70"/>
      <c r="EP84" s="70"/>
      <c r="EQ84" s="70"/>
      <c r="ER84" s="70"/>
      <c r="ES84" s="70"/>
      <c r="ET84" s="70"/>
      <c r="EU84" s="70"/>
      <c r="EV84" s="70"/>
      <c r="EW84" s="70"/>
      <c r="EX84" s="70"/>
      <c r="EY84" s="70"/>
      <c r="EZ84" s="70"/>
      <c r="FA84" s="70"/>
      <c r="FB84" s="70"/>
      <c r="FC84" s="70"/>
      <c r="FD84" s="70"/>
      <c r="FE84" s="70"/>
      <c r="FF84" s="70"/>
      <c r="FG84" s="70"/>
      <c r="FH84" s="70"/>
      <c r="FI84" s="70"/>
      <c r="FJ84" s="70"/>
      <c r="FK84" s="70"/>
      <c r="FL84" s="70"/>
      <c r="FM84" s="70"/>
      <c r="FN84" s="70"/>
      <c r="FO84" s="70"/>
      <c r="FP84" s="70"/>
      <c r="FQ84" s="70"/>
      <c r="FR84" s="70"/>
      <c r="FS84" s="70"/>
      <c r="FT84" s="70"/>
      <c r="FU84" s="70"/>
      <c r="FV84" s="70"/>
      <c r="FW84" s="70"/>
      <c r="FX84" s="70"/>
      <c r="FY84" s="70"/>
      <c r="FZ84" s="70"/>
      <c r="GA84" s="70"/>
      <c r="GB84" s="70"/>
      <c r="GC84" s="70"/>
      <c r="GD84" s="70"/>
      <c r="GE84" s="70"/>
      <c r="GF84" s="70"/>
      <c r="GG84" s="70"/>
      <c r="GH84" s="70"/>
      <c r="GI84" s="70"/>
      <c r="GJ84" s="70"/>
      <c r="GK84" s="70"/>
      <c r="GL84" s="70"/>
      <c r="GM84" s="70"/>
      <c r="GN84" s="70"/>
      <c r="GO84" s="70"/>
      <c r="GP84" s="70"/>
      <c r="GQ84" s="70"/>
      <c r="GR84" s="70"/>
      <c r="GS84" s="70"/>
      <c r="GT84" s="70"/>
      <c r="GU84" s="70"/>
      <c r="GV84" s="70"/>
      <c r="GW84" s="70"/>
      <c r="GX84" s="70"/>
      <c r="GY84" s="70"/>
      <c r="GZ84" s="70"/>
      <c r="HA84" s="70"/>
      <c r="HB84" s="70"/>
      <c r="HC84" s="70"/>
      <c r="HD84" s="70"/>
      <c r="HE84" s="70"/>
      <c r="HF84" s="70"/>
      <c r="HG84" s="70"/>
      <c r="HH84" s="70"/>
      <c r="HI84" s="70"/>
      <c r="HJ84" s="70"/>
      <c r="HK84" s="70"/>
      <c r="HL84" s="70"/>
      <c r="HM84" s="70"/>
      <c r="HN84" s="70"/>
      <c r="HO84" s="70"/>
      <c r="HP84" s="70"/>
      <c r="HQ84" s="70"/>
      <c r="HR84" s="70"/>
      <c r="HS84" s="70"/>
      <c r="HT84" s="70"/>
      <c r="HU84" s="70"/>
      <c r="HV84" s="70"/>
      <c r="HW84" s="70"/>
      <c r="HX84" s="70"/>
      <c r="HY84" s="70"/>
      <c r="HZ84" s="70"/>
      <c r="IA84" s="70"/>
      <c r="IB84" s="70"/>
      <c r="IC84" s="70"/>
      <c r="ID84" s="70"/>
      <c r="IE84" s="70"/>
      <c r="IF84" s="70"/>
      <c r="IG84" s="70"/>
      <c r="IH84" s="70"/>
      <c r="II84" s="70"/>
      <c r="IJ84" s="70"/>
      <c r="IK84" s="70"/>
      <c r="IL84" s="70"/>
      <c r="IM84" s="70"/>
      <c r="IN84" s="70"/>
      <c r="IO84" s="70"/>
      <c r="IP84" s="70"/>
      <c r="IQ84" s="70"/>
      <c r="IR84" s="70"/>
      <c r="IS84" s="70"/>
      <c r="IT84" s="70"/>
      <c r="IU84" s="70"/>
      <c r="IV84" s="70"/>
      <c r="IW84" s="70"/>
    </row>
    <row r="85" customFormat="false" ht="13.5" hidden="false" customHeight="false" outlineLevel="0" collapsed="false">
      <c r="A85" s="58" t="n">
        <v>36838</v>
      </c>
      <c r="B85" s="57" t="s">
        <v>49</v>
      </c>
      <c r="C85" s="65" t="s">
        <v>272</v>
      </c>
      <c r="D85" s="54" t="s">
        <v>273</v>
      </c>
      <c r="E85" s="54" t="s">
        <v>102</v>
      </c>
      <c r="F85" s="55" t="s">
        <v>274</v>
      </c>
      <c r="G85" s="54" t="s">
        <v>267</v>
      </c>
      <c r="H85" s="54"/>
      <c r="I85" s="66"/>
      <c r="J85" s="66"/>
      <c r="K85" s="67"/>
      <c r="L85" s="67"/>
      <c r="M85" s="67"/>
      <c r="N85" s="71"/>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row>
    <row r="86" customFormat="false" ht="13.5" hidden="false" customHeight="false" outlineLevel="0" collapsed="false">
      <c r="A86" s="58" t="n">
        <v>36838</v>
      </c>
      <c r="B86" s="57" t="s">
        <v>49</v>
      </c>
      <c r="C86" s="65" t="s">
        <v>275</v>
      </c>
      <c r="D86" s="54" t="s">
        <v>276</v>
      </c>
      <c r="E86" s="54" t="s">
        <v>102</v>
      </c>
      <c r="F86" s="55" t="s">
        <v>274</v>
      </c>
      <c r="G86" s="54" t="s">
        <v>267</v>
      </c>
      <c r="H86" s="54"/>
      <c r="I86" s="66"/>
      <c r="J86" s="66"/>
      <c r="K86" s="67"/>
      <c r="L86" s="67"/>
      <c r="M86" s="67"/>
      <c r="N86" s="71"/>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c r="BI86" s="70"/>
      <c r="BJ86" s="70"/>
      <c r="BK86" s="70"/>
      <c r="BL86" s="70"/>
      <c r="BM86" s="70"/>
      <c r="BN86" s="70"/>
      <c r="BO86" s="70"/>
      <c r="BP86" s="70"/>
      <c r="BQ86" s="70"/>
      <c r="BR86" s="70"/>
      <c r="BS86" s="70"/>
      <c r="BT86" s="70"/>
      <c r="BU86" s="70"/>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c r="EO86" s="70"/>
      <c r="EP86" s="70"/>
      <c r="EQ86" s="70"/>
      <c r="ER86" s="70"/>
      <c r="ES86" s="70"/>
      <c r="ET86" s="70"/>
      <c r="EU86" s="70"/>
      <c r="EV86" s="70"/>
      <c r="EW86" s="70"/>
      <c r="EX86" s="70"/>
      <c r="EY86" s="70"/>
      <c r="EZ86" s="70"/>
      <c r="FA86" s="70"/>
      <c r="FB86" s="70"/>
      <c r="FC86" s="70"/>
      <c r="FD86" s="70"/>
      <c r="FE86" s="70"/>
      <c r="FF86" s="70"/>
      <c r="FG86" s="70"/>
      <c r="FH86" s="70"/>
      <c r="FI86" s="70"/>
      <c r="FJ86" s="70"/>
      <c r="FK86" s="70"/>
      <c r="FL86" s="70"/>
      <c r="FM86" s="70"/>
      <c r="FN86" s="70"/>
      <c r="FO86" s="70"/>
      <c r="FP86" s="70"/>
      <c r="FQ86" s="70"/>
      <c r="FR86" s="70"/>
      <c r="FS86" s="70"/>
      <c r="FT86" s="70"/>
      <c r="FU86" s="70"/>
      <c r="FV86" s="70"/>
      <c r="FW86" s="70"/>
      <c r="FX86" s="70"/>
      <c r="FY86" s="70"/>
      <c r="FZ86" s="70"/>
      <c r="GA86" s="70"/>
      <c r="GB86" s="70"/>
      <c r="GC86" s="70"/>
      <c r="GD86" s="70"/>
      <c r="GE86" s="70"/>
      <c r="GF86" s="70"/>
      <c r="GG86" s="70"/>
      <c r="GH86" s="70"/>
      <c r="GI86" s="70"/>
      <c r="GJ86" s="70"/>
      <c r="GK86" s="70"/>
      <c r="GL86" s="70"/>
      <c r="GM86" s="70"/>
      <c r="GN86" s="70"/>
      <c r="GO86" s="70"/>
      <c r="GP86" s="70"/>
      <c r="GQ86" s="70"/>
      <c r="GR86" s="70"/>
      <c r="GS86" s="70"/>
      <c r="GT86" s="70"/>
      <c r="GU86" s="70"/>
      <c r="GV86" s="70"/>
      <c r="GW86" s="70"/>
      <c r="GX86" s="70"/>
      <c r="GY86" s="70"/>
      <c r="GZ86" s="70"/>
      <c r="HA86" s="70"/>
      <c r="HB86" s="70"/>
      <c r="HC86" s="70"/>
      <c r="HD86" s="70"/>
      <c r="HE86" s="70"/>
      <c r="HF86" s="70"/>
      <c r="HG86" s="70"/>
      <c r="HH86" s="70"/>
      <c r="HI86" s="70"/>
      <c r="HJ86" s="70"/>
      <c r="HK86" s="70"/>
      <c r="HL86" s="70"/>
      <c r="HM86" s="70"/>
      <c r="HN86" s="70"/>
      <c r="HO86" s="70"/>
      <c r="HP86" s="70"/>
      <c r="HQ86" s="70"/>
      <c r="HR86" s="70"/>
      <c r="HS86" s="70"/>
      <c r="HT86" s="70"/>
      <c r="HU86" s="70"/>
      <c r="HV86" s="70"/>
      <c r="HW86" s="70"/>
      <c r="HX86" s="70"/>
      <c r="HY86" s="70"/>
      <c r="HZ86" s="70"/>
      <c r="IA86" s="70"/>
      <c r="IB86" s="70"/>
      <c r="IC86" s="70"/>
      <c r="ID86" s="70"/>
      <c r="IE86" s="70"/>
      <c r="IF86" s="70"/>
      <c r="IG86" s="70"/>
      <c r="IH86" s="70"/>
      <c r="II86" s="70"/>
      <c r="IJ86" s="70"/>
      <c r="IK86" s="70"/>
      <c r="IL86" s="70"/>
      <c r="IM86" s="70"/>
      <c r="IN86" s="70"/>
      <c r="IO86" s="70"/>
      <c r="IP86" s="70"/>
      <c r="IQ86" s="70"/>
      <c r="IR86" s="70"/>
      <c r="IS86" s="70"/>
      <c r="IT86" s="70"/>
      <c r="IU86" s="70"/>
      <c r="IV86" s="70"/>
      <c r="IW86" s="70"/>
    </row>
    <row r="87" customFormat="false" ht="13.5" hidden="false" customHeight="false" outlineLevel="0" collapsed="false">
      <c r="A87" s="58" t="n">
        <v>36838</v>
      </c>
      <c r="B87" s="57" t="s">
        <v>49</v>
      </c>
      <c r="C87" s="65" t="s">
        <v>277</v>
      </c>
      <c r="D87" s="54" t="s">
        <v>278</v>
      </c>
      <c r="E87" s="54" t="s">
        <v>102</v>
      </c>
      <c r="F87" s="55" t="s">
        <v>279</v>
      </c>
      <c r="G87" s="54" t="s">
        <v>267</v>
      </c>
      <c r="H87" s="54"/>
      <c r="I87" s="66"/>
      <c r="J87" s="66"/>
      <c r="K87" s="67"/>
      <c r="L87" s="67"/>
      <c r="M87" s="67"/>
      <c r="N87" s="71"/>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c r="BL87" s="70"/>
      <c r="BM87" s="70"/>
      <c r="BN87" s="70"/>
      <c r="BO87" s="70"/>
      <c r="BP87" s="70"/>
      <c r="BQ87" s="70"/>
      <c r="BR87" s="70"/>
      <c r="BS87" s="70"/>
      <c r="BT87" s="70"/>
      <c r="BU87" s="70"/>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c r="EO87" s="70"/>
      <c r="EP87" s="70"/>
      <c r="EQ87" s="70"/>
      <c r="ER87" s="70"/>
      <c r="ES87" s="70"/>
      <c r="ET87" s="70"/>
      <c r="EU87" s="70"/>
      <c r="EV87" s="70"/>
      <c r="EW87" s="70"/>
      <c r="EX87" s="70"/>
      <c r="EY87" s="70"/>
      <c r="EZ87" s="70"/>
      <c r="FA87" s="70"/>
      <c r="FB87" s="70"/>
      <c r="FC87" s="70"/>
      <c r="FD87" s="70"/>
      <c r="FE87" s="70"/>
      <c r="FF87" s="70"/>
      <c r="FG87" s="70"/>
      <c r="FH87" s="70"/>
      <c r="FI87" s="70"/>
      <c r="FJ87" s="70"/>
      <c r="FK87" s="70"/>
      <c r="FL87" s="70"/>
      <c r="FM87" s="70"/>
      <c r="FN87" s="70"/>
      <c r="FO87" s="70"/>
      <c r="FP87" s="70"/>
      <c r="FQ87" s="70"/>
      <c r="FR87" s="70"/>
      <c r="FS87" s="70"/>
      <c r="FT87" s="70"/>
      <c r="FU87" s="70"/>
      <c r="FV87" s="70"/>
      <c r="FW87" s="70"/>
      <c r="FX87" s="70"/>
      <c r="FY87" s="70"/>
      <c r="FZ87" s="70"/>
      <c r="GA87" s="70"/>
      <c r="GB87" s="70"/>
      <c r="GC87" s="70"/>
      <c r="GD87" s="70"/>
      <c r="GE87" s="70"/>
      <c r="GF87" s="70"/>
      <c r="GG87" s="70"/>
      <c r="GH87" s="70"/>
      <c r="GI87" s="70"/>
      <c r="GJ87" s="70"/>
      <c r="GK87" s="70"/>
      <c r="GL87" s="70"/>
      <c r="GM87" s="70"/>
      <c r="GN87" s="70"/>
      <c r="GO87" s="70"/>
      <c r="GP87" s="70"/>
      <c r="GQ87" s="70"/>
      <c r="GR87" s="70"/>
      <c r="GS87" s="70"/>
      <c r="GT87" s="70"/>
      <c r="GU87" s="70"/>
      <c r="GV87" s="70"/>
      <c r="GW87" s="70"/>
      <c r="GX87" s="70"/>
      <c r="GY87" s="70"/>
      <c r="GZ87" s="70"/>
      <c r="HA87" s="70"/>
      <c r="HB87" s="70"/>
      <c r="HC87" s="70"/>
      <c r="HD87" s="70"/>
      <c r="HE87" s="70"/>
      <c r="HF87" s="70"/>
      <c r="HG87" s="70"/>
      <c r="HH87" s="70"/>
      <c r="HI87" s="70"/>
      <c r="HJ87" s="70"/>
      <c r="HK87" s="70"/>
      <c r="HL87" s="70"/>
      <c r="HM87" s="70"/>
      <c r="HN87" s="70"/>
      <c r="HO87" s="70"/>
      <c r="HP87" s="70"/>
      <c r="HQ87" s="70"/>
      <c r="HR87" s="70"/>
      <c r="HS87" s="70"/>
      <c r="HT87" s="70"/>
      <c r="HU87" s="70"/>
      <c r="HV87" s="70"/>
      <c r="HW87" s="70"/>
      <c r="HX87" s="70"/>
      <c r="HY87" s="70"/>
      <c r="HZ87" s="70"/>
      <c r="IA87" s="70"/>
      <c r="IB87" s="70"/>
      <c r="IC87" s="70"/>
      <c r="ID87" s="70"/>
      <c r="IE87" s="70"/>
      <c r="IF87" s="70"/>
      <c r="IG87" s="70"/>
      <c r="IH87" s="70"/>
      <c r="II87" s="70"/>
      <c r="IJ87" s="70"/>
      <c r="IK87" s="70"/>
      <c r="IL87" s="70"/>
      <c r="IM87" s="70"/>
      <c r="IN87" s="70"/>
      <c r="IO87" s="70"/>
      <c r="IP87" s="70"/>
      <c r="IQ87" s="70"/>
      <c r="IR87" s="70"/>
      <c r="IS87" s="70"/>
      <c r="IT87" s="70"/>
      <c r="IU87" s="70"/>
      <c r="IV87" s="70"/>
      <c r="IW87" s="70"/>
    </row>
    <row r="88" customFormat="false" ht="13.5" hidden="false" customHeight="false" outlineLevel="0" collapsed="false">
      <c r="A88" s="58" t="n">
        <v>36838</v>
      </c>
      <c r="B88" s="57" t="s">
        <v>49</v>
      </c>
      <c r="C88" s="65" t="s">
        <v>280</v>
      </c>
      <c r="D88" s="54" t="s">
        <v>281</v>
      </c>
      <c r="E88" s="54" t="s">
        <v>102</v>
      </c>
      <c r="F88" s="55" t="s">
        <v>282</v>
      </c>
      <c r="G88" s="54" t="s">
        <v>267</v>
      </c>
      <c r="H88" s="54"/>
      <c r="I88" s="66"/>
      <c r="J88" s="66"/>
      <c r="K88" s="67"/>
      <c r="L88" s="67"/>
      <c r="M88" s="67"/>
      <c r="N88" s="71"/>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c r="BO88" s="70"/>
      <c r="BP88" s="70"/>
      <c r="BQ88" s="70"/>
      <c r="BR88" s="70"/>
      <c r="BS88" s="70"/>
      <c r="BT88" s="70"/>
      <c r="BU88" s="70"/>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c r="EO88" s="70"/>
      <c r="EP88" s="70"/>
      <c r="EQ88" s="70"/>
      <c r="ER88" s="70"/>
      <c r="ES88" s="70"/>
      <c r="ET88" s="70"/>
      <c r="EU88" s="70"/>
      <c r="EV88" s="70"/>
      <c r="EW88" s="70"/>
      <c r="EX88" s="70"/>
      <c r="EY88" s="70"/>
      <c r="EZ88" s="70"/>
      <c r="FA88" s="70"/>
      <c r="FB88" s="70"/>
      <c r="FC88" s="70"/>
      <c r="FD88" s="70"/>
      <c r="FE88" s="70"/>
      <c r="FF88" s="70"/>
      <c r="FG88" s="70"/>
      <c r="FH88" s="70"/>
      <c r="FI88" s="70"/>
      <c r="FJ88" s="70"/>
      <c r="FK88" s="70"/>
      <c r="FL88" s="70"/>
      <c r="FM88" s="70"/>
      <c r="FN88" s="70"/>
      <c r="FO88" s="70"/>
      <c r="FP88" s="70"/>
      <c r="FQ88" s="70"/>
      <c r="FR88" s="70"/>
      <c r="FS88" s="70"/>
      <c r="FT88" s="70"/>
      <c r="FU88" s="70"/>
      <c r="FV88" s="70"/>
      <c r="FW88" s="70"/>
      <c r="FX88" s="70"/>
      <c r="FY88" s="70"/>
      <c r="FZ88" s="70"/>
      <c r="GA88" s="70"/>
      <c r="GB88" s="70"/>
      <c r="GC88" s="70"/>
      <c r="GD88" s="70"/>
      <c r="GE88" s="70"/>
      <c r="GF88" s="70"/>
      <c r="GG88" s="70"/>
      <c r="GH88" s="70"/>
      <c r="GI88" s="70"/>
      <c r="GJ88" s="70"/>
      <c r="GK88" s="70"/>
      <c r="GL88" s="70"/>
      <c r="GM88" s="70"/>
      <c r="GN88" s="70"/>
      <c r="GO88" s="70"/>
      <c r="GP88" s="70"/>
      <c r="GQ88" s="70"/>
      <c r="GR88" s="70"/>
      <c r="GS88" s="70"/>
      <c r="GT88" s="70"/>
      <c r="GU88" s="70"/>
      <c r="GV88" s="70"/>
      <c r="GW88" s="70"/>
      <c r="GX88" s="70"/>
      <c r="GY88" s="70"/>
      <c r="GZ88" s="70"/>
      <c r="HA88" s="70"/>
      <c r="HB88" s="70"/>
      <c r="HC88" s="70"/>
      <c r="HD88" s="70"/>
      <c r="HE88" s="70"/>
      <c r="HF88" s="70"/>
      <c r="HG88" s="70"/>
      <c r="HH88" s="70"/>
      <c r="HI88" s="70"/>
      <c r="HJ88" s="70"/>
      <c r="HK88" s="70"/>
      <c r="HL88" s="70"/>
      <c r="HM88" s="70"/>
      <c r="HN88" s="70"/>
      <c r="HO88" s="70"/>
      <c r="HP88" s="70"/>
      <c r="HQ88" s="70"/>
      <c r="HR88" s="70"/>
      <c r="HS88" s="70"/>
      <c r="HT88" s="70"/>
      <c r="HU88" s="70"/>
      <c r="HV88" s="70"/>
      <c r="HW88" s="70"/>
      <c r="HX88" s="70"/>
      <c r="HY88" s="70"/>
      <c r="HZ88" s="70"/>
      <c r="IA88" s="70"/>
      <c r="IB88" s="70"/>
      <c r="IC88" s="70"/>
      <c r="ID88" s="70"/>
      <c r="IE88" s="70"/>
      <c r="IF88" s="70"/>
      <c r="IG88" s="70"/>
      <c r="IH88" s="70"/>
      <c r="II88" s="70"/>
      <c r="IJ88" s="70"/>
      <c r="IK88" s="70"/>
      <c r="IL88" s="70"/>
      <c r="IM88" s="70"/>
      <c r="IN88" s="70"/>
      <c r="IO88" s="70"/>
      <c r="IP88" s="70"/>
      <c r="IQ88" s="70"/>
      <c r="IR88" s="70"/>
      <c r="IS88" s="70"/>
      <c r="IT88" s="70"/>
      <c r="IU88" s="70"/>
      <c r="IV88" s="70"/>
      <c r="IW88" s="70"/>
    </row>
    <row r="89" customFormat="false" ht="13.5" hidden="false" customHeight="false" outlineLevel="0" collapsed="false">
      <c r="A89" s="58" t="n">
        <v>36838</v>
      </c>
      <c r="B89" s="57" t="s">
        <v>49</v>
      </c>
      <c r="C89" s="65" t="s">
        <v>283</v>
      </c>
      <c r="D89" s="54" t="s">
        <v>276</v>
      </c>
      <c r="E89" s="54" t="s">
        <v>102</v>
      </c>
      <c r="F89" s="55" t="s">
        <v>284</v>
      </c>
      <c r="G89" s="54" t="s">
        <v>267</v>
      </c>
      <c r="H89" s="54"/>
      <c r="I89" s="66"/>
      <c r="J89" s="66"/>
      <c r="K89" s="67"/>
      <c r="L89" s="67"/>
      <c r="M89" s="67"/>
      <c r="N89" s="71"/>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c r="BR89" s="70"/>
      <c r="BS89" s="70"/>
      <c r="BT89" s="70"/>
      <c r="BU89" s="70"/>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c r="EO89" s="70"/>
      <c r="EP89" s="70"/>
      <c r="EQ89" s="70"/>
      <c r="ER89" s="70"/>
      <c r="ES89" s="70"/>
      <c r="ET89" s="70"/>
      <c r="EU89" s="70"/>
      <c r="EV89" s="70"/>
      <c r="EW89" s="70"/>
      <c r="EX89" s="70"/>
      <c r="EY89" s="70"/>
      <c r="EZ89" s="70"/>
      <c r="FA89" s="70"/>
      <c r="FB89" s="70"/>
      <c r="FC89" s="70"/>
      <c r="FD89" s="70"/>
      <c r="FE89" s="70"/>
      <c r="FF89" s="70"/>
      <c r="FG89" s="70"/>
      <c r="FH89" s="70"/>
      <c r="FI89" s="70"/>
      <c r="FJ89" s="70"/>
      <c r="FK89" s="70"/>
      <c r="FL89" s="70"/>
      <c r="FM89" s="70"/>
      <c r="FN89" s="70"/>
      <c r="FO89" s="70"/>
      <c r="FP89" s="70"/>
      <c r="FQ89" s="70"/>
      <c r="FR89" s="70"/>
      <c r="FS89" s="70"/>
      <c r="FT89" s="70"/>
      <c r="FU89" s="70"/>
      <c r="FV89" s="70"/>
      <c r="FW89" s="70"/>
      <c r="FX89" s="70"/>
      <c r="FY89" s="70"/>
      <c r="FZ89" s="70"/>
      <c r="GA89" s="70"/>
      <c r="GB89" s="70"/>
      <c r="GC89" s="70"/>
      <c r="GD89" s="70"/>
      <c r="GE89" s="70"/>
      <c r="GF89" s="70"/>
      <c r="GG89" s="70"/>
      <c r="GH89" s="70"/>
      <c r="GI89" s="70"/>
      <c r="GJ89" s="70"/>
      <c r="GK89" s="70"/>
      <c r="GL89" s="70"/>
      <c r="GM89" s="70"/>
      <c r="GN89" s="70"/>
      <c r="GO89" s="70"/>
      <c r="GP89" s="70"/>
      <c r="GQ89" s="70"/>
      <c r="GR89" s="70"/>
      <c r="GS89" s="70"/>
      <c r="GT89" s="70"/>
      <c r="GU89" s="70"/>
      <c r="GV89" s="70"/>
      <c r="GW89" s="70"/>
      <c r="GX89" s="70"/>
      <c r="GY89" s="70"/>
      <c r="GZ89" s="70"/>
      <c r="HA89" s="70"/>
      <c r="HB89" s="70"/>
      <c r="HC89" s="70"/>
      <c r="HD89" s="70"/>
      <c r="HE89" s="70"/>
      <c r="HF89" s="70"/>
      <c r="HG89" s="70"/>
      <c r="HH89" s="70"/>
      <c r="HI89" s="70"/>
      <c r="HJ89" s="70"/>
      <c r="HK89" s="70"/>
      <c r="HL89" s="70"/>
      <c r="HM89" s="70"/>
      <c r="HN89" s="70"/>
      <c r="HO89" s="70"/>
      <c r="HP89" s="70"/>
      <c r="HQ89" s="70"/>
      <c r="HR89" s="70"/>
      <c r="HS89" s="70"/>
      <c r="HT89" s="70"/>
      <c r="HU89" s="70"/>
      <c r="HV89" s="70"/>
      <c r="HW89" s="70"/>
      <c r="HX89" s="70"/>
      <c r="HY89" s="70"/>
      <c r="HZ89" s="70"/>
      <c r="IA89" s="70"/>
      <c r="IB89" s="70"/>
      <c r="IC89" s="70"/>
      <c r="ID89" s="70"/>
      <c r="IE89" s="70"/>
      <c r="IF89" s="70"/>
      <c r="IG89" s="70"/>
      <c r="IH89" s="70"/>
      <c r="II89" s="70"/>
      <c r="IJ89" s="70"/>
      <c r="IK89" s="70"/>
      <c r="IL89" s="70"/>
      <c r="IM89" s="70"/>
      <c r="IN89" s="70"/>
      <c r="IO89" s="70"/>
      <c r="IP89" s="70"/>
      <c r="IQ89" s="70"/>
      <c r="IR89" s="70"/>
      <c r="IS89" s="70"/>
      <c r="IT89" s="70"/>
      <c r="IU89" s="70"/>
      <c r="IV89" s="70"/>
      <c r="IW89" s="70"/>
    </row>
    <row r="90" customFormat="false" ht="14.25" hidden="false" customHeight="false" outlineLevel="0" collapsed="false">
      <c r="A90" s="58" t="n">
        <v>36838</v>
      </c>
      <c r="B90" s="57" t="s">
        <v>49</v>
      </c>
      <c r="C90" s="65" t="s">
        <v>285</v>
      </c>
      <c r="D90" s="54" t="s">
        <v>286</v>
      </c>
      <c r="E90" s="54" t="s">
        <v>287</v>
      </c>
      <c r="F90" s="55" t="s">
        <v>288</v>
      </c>
      <c r="G90" s="54" t="s">
        <v>267</v>
      </c>
      <c r="H90" s="54"/>
      <c r="I90" s="66"/>
      <c r="J90" s="66"/>
      <c r="K90" s="67"/>
      <c r="L90" s="67"/>
      <c r="M90" s="67"/>
      <c r="N90" s="71"/>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c r="BQ90" s="70"/>
      <c r="BR90" s="70"/>
      <c r="BS90" s="70"/>
      <c r="BT90" s="70"/>
      <c r="BU90" s="70"/>
      <c r="BV90" s="70"/>
      <c r="BW90" s="70"/>
      <c r="BX90" s="70"/>
      <c r="BY90" s="70"/>
      <c r="BZ90" s="70"/>
      <c r="CA90" s="70"/>
      <c r="CB90" s="70"/>
      <c r="CC90" s="70"/>
      <c r="CD90" s="70"/>
      <c r="CE90" s="70"/>
      <c r="CF90" s="70"/>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c r="DH90" s="70"/>
      <c r="DI90" s="70"/>
      <c r="DJ90" s="70"/>
      <c r="DK90" s="70"/>
      <c r="DL90" s="70"/>
      <c r="DM90" s="70"/>
      <c r="DN90" s="70"/>
      <c r="DO90" s="70"/>
      <c r="DP90" s="70"/>
      <c r="DQ90" s="70"/>
      <c r="DR90" s="70"/>
      <c r="DS90" s="70"/>
      <c r="DT90" s="70"/>
      <c r="DU90" s="70"/>
      <c r="DV90" s="70"/>
      <c r="DW90" s="70"/>
      <c r="DX90" s="70"/>
      <c r="DY90" s="70"/>
      <c r="DZ90" s="70"/>
      <c r="EA90" s="70"/>
      <c r="EB90" s="70"/>
      <c r="EC90" s="70"/>
      <c r="ED90" s="70"/>
      <c r="EE90" s="70"/>
      <c r="EF90" s="70"/>
      <c r="EG90" s="70"/>
      <c r="EH90" s="70"/>
      <c r="EI90" s="70"/>
      <c r="EJ90" s="70"/>
      <c r="EK90" s="70"/>
      <c r="EL90" s="70"/>
      <c r="EM90" s="70"/>
      <c r="EN90" s="70"/>
      <c r="EO90" s="70"/>
      <c r="EP90" s="70"/>
      <c r="EQ90" s="70"/>
      <c r="ER90" s="70"/>
      <c r="ES90" s="70"/>
      <c r="ET90" s="70"/>
      <c r="EU90" s="70"/>
      <c r="EV90" s="70"/>
      <c r="EW90" s="70"/>
      <c r="EX90" s="70"/>
      <c r="EY90" s="70"/>
      <c r="EZ90" s="70"/>
      <c r="FA90" s="70"/>
      <c r="FB90" s="70"/>
      <c r="FC90" s="70"/>
      <c r="FD90" s="70"/>
      <c r="FE90" s="70"/>
      <c r="FF90" s="70"/>
      <c r="FG90" s="70"/>
      <c r="FH90" s="70"/>
      <c r="FI90" s="70"/>
      <c r="FJ90" s="70"/>
      <c r="FK90" s="70"/>
      <c r="FL90" s="70"/>
      <c r="FM90" s="70"/>
      <c r="FN90" s="70"/>
      <c r="FO90" s="70"/>
      <c r="FP90" s="70"/>
      <c r="FQ90" s="70"/>
      <c r="FR90" s="70"/>
      <c r="FS90" s="70"/>
      <c r="FT90" s="70"/>
      <c r="FU90" s="70"/>
      <c r="FV90" s="70"/>
      <c r="FW90" s="70"/>
      <c r="FX90" s="70"/>
      <c r="FY90" s="70"/>
      <c r="FZ90" s="70"/>
      <c r="GA90" s="70"/>
      <c r="GB90" s="70"/>
      <c r="GC90" s="70"/>
      <c r="GD90" s="70"/>
      <c r="GE90" s="70"/>
      <c r="GF90" s="70"/>
      <c r="GG90" s="70"/>
      <c r="GH90" s="70"/>
      <c r="GI90" s="70"/>
      <c r="GJ90" s="70"/>
      <c r="GK90" s="70"/>
      <c r="GL90" s="70"/>
      <c r="GM90" s="70"/>
      <c r="GN90" s="70"/>
      <c r="GO90" s="70"/>
      <c r="GP90" s="70"/>
      <c r="GQ90" s="70"/>
      <c r="GR90" s="70"/>
      <c r="GS90" s="70"/>
      <c r="GT90" s="70"/>
      <c r="GU90" s="70"/>
      <c r="GV90" s="70"/>
      <c r="GW90" s="70"/>
      <c r="GX90" s="70"/>
      <c r="GY90" s="70"/>
      <c r="GZ90" s="70"/>
      <c r="HA90" s="70"/>
      <c r="HB90" s="70"/>
      <c r="HC90" s="70"/>
      <c r="HD90" s="70"/>
      <c r="HE90" s="70"/>
      <c r="HF90" s="70"/>
      <c r="HG90" s="70"/>
      <c r="HH90" s="70"/>
      <c r="HI90" s="70"/>
      <c r="HJ90" s="70"/>
      <c r="HK90" s="70"/>
      <c r="HL90" s="70"/>
      <c r="HM90" s="70"/>
      <c r="HN90" s="70"/>
      <c r="HO90" s="70"/>
      <c r="HP90" s="70"/>
      <c r="HQ90" s="70"/>
      <c r="HR90" s="70"/>
      <c r="HS90" s="70"/>
      <c r="HT90" s="70"/>
      <c r="HU90" s="70"/>
      <c r="HV90" s="70"/>
      <c r="HW90" s="70"/>
      <c r="HX90" s="70"/>
      <c r="HY90" s="70"/>
      <c r="HZ90" s="70"/>
      <c r="IA90" s="70"/>
      <c r="IB90" s="70"/>
      <c r="IC90" s="70"/>
      <c r="ID90" s="70"/>
      <c r="IE90" s="70"/>
      <c r="IF90" s="70"/>
      <c r="IG90" s="70"/>
      <c r="IH90" s="70"/>
      <c r="II90" s="70"/>
      <c r="IJ90" s="70"/>
      <c r="IK90" s="70"/>
      <c r="IL90" s="70"/>
      <c r="IM90" s="70"/>
      <c r="IN90" s="70"/>
      <c r="IO90" s="70"/>
      <c r="IP90" s="70"/>
      <c r="IQ90" s="70"/>
      <c r="IR90" s="70"/>
      <c r="IS90" s="70"/>
      <c r="IT90" s="70"/>
      <c r="IU90" s="70"/>
      <c r="IV90" s="70"/>
      <c r="IW90" s="70"/>
    </row>
    <row r="91" customFormat="false" ht="13.5" hidden="false" customHeight="false" outlineLevel="0" collapsed="false">
      <c r="A91" s="72" t="s">
        <v>116</v>
      </c>
      <c r="B91" s="47"/>
      <c r="C91" s="46" t="n">
        <v>33</v>
      </c>
      <c r="D91" s="48"/>
      <c r="E91" s="48"/>
      <c r="F91" s="49"/>
      <c r="G91" s="48"/>
      <c r="H91" s="48"/>
      <c r="I91" s="73"/>
      <c r="J91" s="73"/>
      <c r="K91" s="73"/>
      <c r="L91" s="73"/>
      <c r="M91" s="73"/>
      <c r="N91" s="73"/>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c r="BR91" s="70"/>
      <c r="BS91" s="70"/>
      <c r="BT91" s="70"/>
      <c r="BU91" s="70"/>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70"/>
      <c r="CY91" s="70"/>
      <c r="CZ91" s="70"/>
      <c r="DA91" s="70"/>
      <c r="DB91" s="70"/>
      <c r="DC91" s="70"/>
      <c r="DD91" s="70"/>
      <c r="DE91" s="70"/>
      <c r="DF91" s="70"/>
      <c r="DG91" s="70"/>
      <c r="DH91" s="70"/>
      <c r="DI91" s="70"/>
      <c r="DJ91" s="70"/>
      <c r="DK91" s="70"/>
      <c r="DL91" s="70"/>
      <c r="DM91" s="70"/>
      <c r="DN91" s="70"/>
      <c r="DO91" s="70"/>
      <c r="DP91" s="70"/>
      <c r="DQ91" s="70"/>
      <c r="DR91" s="70"/>
      <c r="DS91" s="70"/>
      <c r="DT91" s="70"/>
      <c r="DU91" s="70"/>
      <c r="DV91" s="70"/>
      <c r="DW91" s="70"/>
      <c r="DX91" s="70"/>
      <c r="DY91" s="70"/>
      <c r="DZ91" s="70"/>
      <c r="EA91" s="70"/>
      <c r="EB91" s="70"/>
      <c r="EC91" s="70"/>
      <c r="ED91" s="70"/>
      <c r="EE91" s="70"/>
      <c r="EF91" s="70"/>
      <c r="EG91" s="70"/>
      <c r="EH91" s="70"/>
      <c r="EI91" s="70"/>
      <c r="EJ91" s="70"/>
      <c r="EK91" s="70"/>
      <c r="EL91" s="70"/>
      <c r="EM91" s="70"/>
      <c r="EN91" s="70"/>
      <c r="EO91" s="70"/>
      <c r="EP91" s="70"/>
      <c r="EQ91" s="70"/>
      <c r="ER91" s="70"/>
      <c r="ES91" s="70"/>
      <c r="ET91" s="70"/>
      <c r="EU91" s="70"/>
      <c r="EV91" s="70"/>
      <c r="EW91" s="70"/>
      <c r="EX91" s="70"/>
      <c r="EY91" s="70"/>
      <c r="EZ91" s="70"/>
      <c r="FA91" s="70"/>
      <c r="FB91" s="70"/>
      <c r="FC91" s="70"/>
      <c r="FD91" s="70"/>
      <c r="FE91" s="70"/>
      <c r="FF91" s="70"/>
      <c r="FG91" s="70"/>
      <c r="FH91" s="70"/>
      <c r="FI91" s="70"/>
      <c r="FJ91" s="70"/>
      <c r="FK91" s="70"/>
      <c r="FL91" s="70"/>
      <c r="FM91" s="70"/>
      <c r="FN91" s="70"/>
      <c r="FO91" s="70"/>
      <c r="FP91" s="70"/>
      <c r="FQ91" s="70"/>
      <c r="FR91" s="70"/>
      <c r="FS91" s="70"/>
      <c r="FT91" s="70"/>
      <c r="FU91" s="70"/>
      <c r="FV91" s="70"/>
      <c r="FW91" s="70"/>
      <c r="FX91" s="70"/>
      <c r="FY91" s="70"/>
      <c r="FZ91" s="70"/>
      <c r="GA91" s="70"/>
      <c r="GB91" s="70"/>
      <c r="GC91" s="70"/>
      <c r="GD91" s="70"/>
      <c r="GE91" s="70"/>
      <c r="GF91" s="70"/>
      <c r="GG91" s="70"/>
      <c r="GH91" s="70"/>
      <c r="GI91" s="70"/>
      <c r="GJ91" s="70"/>
      <c r="GK91" s="70"/>
      <c r="GL91" s="70"/>
      <c r="GM91" s="70"/>
      <c r="GN91" s="70"/>
      <c r="GO91" s="70"/>
      <c r="GP91" s="70"/>
      <c r="GQ91" s="70"/>
      <c r="GR91" s="70"/>
      <c r="GS91" s="70"/>
      <c r="GT91" s="70"/>
      <c r="GU91" s="70"/>
      <c r="GV91" s="70"/>
      <c r="GW91" s="70"/>
      <c r="GX91" s="70"/>
      <c r="GY91" s="70"/>
      <c r="GZ91" s="70"/>
      <c r="HA91" s="70"/>
      <c r="HB91" s="70"/>
      <c r="HC91" s="70"/>
      <c r="HD91" s="70"/>
      <c r="HE91" s="70"/>
      <c r="HF91" s="70"/>
      <c r="HG91" s="70"/>
      <c r="HH91" s="70"/>
      <c r="HI91" s="70"/>
      <c r="HJ91" s="70"/>
      <c r="HK91" s="70"/>
      <c r="HL91" s="70"/>
      <c r="HM91" s="70"/>
      <c r="HN91" s="70"/>
      <c r="HO91" s="70"/>
      <c r="HP91" s="70"/>
      <c r="HQ91" s="70"/>
      <c r="HR91" s="70"/>
      <c r="HS91" s="70"/>
      <c r="HT91" s="70"/>
      <c r="HU91" s="70"/>
      <c r="HV91" s="70"/>
      <c r="HW91" s="70"/>
      <c r="HX91" s="70"/>
      <c r="HY91" s="70"/>
      <c r="HZ91" s="70"/>
      <c r="IA91" s="70"/>
      <c r="IB91" s="70"/>
      <c r="IC91" s="70"/>
      <c r="ID91" s="70"/>
      <c r="IE91" s="70"/>
      <c r="IF91" s="70"/>
      <c r="IG91" s="70"/>
      <c r="IH91" s="70"/>
      <c r="II91" s="70"/>
      <c r="IJ91" s="70"/>
      <c r="IK91" s="70"/>
      <c r="IL91" s="70"/>
      <c r="IM91" s="70"/>
      <c r="IN91" s="70"/>
      <c r="IO91" s="70"/>
      <c r="IP91" s="70"/>
      <c r="IQ91" s="70"/>
      <c r="IR91" s="70"/>
      <c r="IS91" s="70"/>
      <c r="IT91" s="70"/>
      <c r="IU91" s="70"/>
      <c r="IV91" s="70"/>
      <c r="IW91" s="70"/>
    </row>
    <row r="92" customFormat="false" ht="26.25" hidden="false" customHeight="false" outlineLevel="0" collapsed="false">
      <c r="A92" s="58" t="n">
        <v>36837</v>
      </c>
      <c r="B92" s="74" t="s">
        <v>49</v>
      </c>
      <c r="C92" s="75"/>
      <c r="D92" s="63" t="s">
        <v>289</v>
      </c>
      <c r="E92" s="59" t="s">
        <v>290</v>
      </c>
      <c r="F92" s="59" t="s">
        <v>291</v>
      </c>
      <c r="G92" s="62" t="s">
        <v>292</v>
      </c>
      <c r="H92" s="62" t="n">
        <v>4</v>
      </c>
      <c r="I92" s="59" t="s">
        <v>293</v>
      </c>
      <c r="J92" s="63" t="s">
        <v>294</v>
      </c>
      <c r="K92" s="62"/>
      <c r="L92" s="62"/>
      <c r="M92" s="62"/>
      <c r="N92" s="52"/>
    </row>
    <row r="93" customFormat="false" ht="26.25" hidden="false" customHeight="false" outlineLevel="0" collapsed="false">
      <c r="A93" s="58" t="n">
        <v>36837</v>
      </c>
      <c r="B93" s="74" t="s">
        <v>49</v>
      </c>
      <c r="C93" s="75"/>
      <c r="D93" s="63" t="s">
        <v>118</v>
      </c>
      <c r="E93" s="59" t="s">
        <v>66</v>
      </c>
      <c r="F93" s="59" t="s">
        <v>243</v>
      </c>
      <c r="G93" s="62" t="s">
        <v>295</v>
      </c>
      <c r="H93" s="62" t="n">
        <v>3</v>
      </c>
      <c r="I93" s="59" t="s">
        <v>296</v>
      </c>
      <c r="J93" s="63" t="s">
        <v>297</v>
      </c>
      <c r="K93" s="62"/>
      <c r="L93" s="62"/>
      <c r="M93" s="62"/>
      <c r="N93" s="52"/>
    </row>
    <row r="94" customFormat="false" ht="13.5" hidden="false" customHeight="false" outlineLevel="0" collapsed="false">
      <c r="A94" s="58" t="n">
        <v>36837</v>
      </c>
      <c r="B94" s="74" t="s">
        <v>49</v>
      </c>
      <c r="C94" s="75"/>
      <c r="D94" s="63" t="s">
        <v>298</v>
      </c>
      <c r="E94" s="59" t="s">
        <v>290</v>
      </c>
      <c r="F94" s="59" t="s">
        <v>291</v>
      </c>
      <c r="G94" s="62" t="s">
        <v>299</v>
      </c>
      <c r="H94" s="62" t="n">
        <v>1</v>
      </c>
      <c r="I94" s="59" t="s">
        <v>300</v>
      </c>
      <c r="J94" s="63" t="s">
        <v>301</v>
      </c>
      <c r="K94" s="62"/>
      <c r="L94" s="62"/>
      <c r="M94" s="62"/>
      <c r="N94" s="52"/>
    </row>
    <row r="95" customFormat="false" ht="26.25" hidden="false" customHeight="false" outlineLevel="0" collapsed="false">
      <c r="A95" s="58" t="n">
        <v>36837</v>
      </c>
      <c r="B95" s="74" t="s">
        <v>49</v>
      </c>
      <c r="C95" s="75"/>
      <c r="D95" s="63" t="s">
        <v>298</v>
      </c>
      <c r="E95" s="59" t="s">
        <v>66</v>
      </c>
      <c r="F95" s="59" t="s">
        <v>243</v>
      </c>
      <c r="G95" s="62" t="s">
        <v>299</v>
      </c>
      <c r="H95" s="62" t="n">
        <v>4</v>
      </c>
      <c r="I95" s="59" t="s">
        <v>302</v>
      </c>
      <c r="J95" s="63" t="s">
        <v>303</v>
      </c>
      <c r="K95" s="62"/>
      <c r="L95" s="62"/>
      <c r="M95" s="62"/>
      <c r="N95" s="52"/>
    </row>
    <row r="96" customFormat="false" ht="13.5" hidden="false" customHeight="false" outlineLevel="0" collapsed="false">
      <c r="A96" s="58" t="n">
        <v>36837</v>
      </c>
      <c r="B96" s="74" t="s">
        <v>49</v>
      </c>
      <c r="C96" s="75"/>
      <c r="D96" s="63" t="s">
        <v>187</v>
      </c>
      <c r="E96" s="59" t="s">
        <v>66</v>
      </c>
      <c r="F96" s="59" t="s">
        <v>243</v>
      </c>
      <c r="G96" s="62" t="s">
        <v>295</v>
      </c>
      <c r="H96" s="62" t="n">
        <v>3</v>
      </c>
      <c r="I96" s="59" t="s">
        <v>296</v>
      </c>
      <c r="J96" s="63" t="s">
        <v>304</v>
      </c>
      <c r="K96" s="62"/>
      <c r="L96" s="62"/>
      <c r="M96" s="62"/>
      <c r="N96" s="52"/>
    </row>
    <row r="97" customFormat="false" ht="26.25" hidden="false" customHeight="false" outlineLevel="0" collapsed="false">
      <c r="A97" s="58" t="n">
        <v>36836</v>
      </c>
      <c r="B97" s="74" t="s">
        <v>49</v>
      </c>
      <c r="C97" s="75"/>
      <c r="D97" s="63" t="s">
        <v>118</v>
      </c>
      <c r="E97" s="59" t="s">
        <v>66</v>
      </c>
      <c r="F97" s="59" t="s">
        <v>243</v>
      </c>
      <c r="G97" s="62" t="s">
        <v>295</v>
      </c>
      <c r="H97" s="62" t="n">
        <v>3</v>
      </c>
      <c r="I97" s="59" t="s">
        <v>296</v>
      </c>
      <c r="J97" s="63" t="s">
        <v>305</v>
      </c>
      <c r="K97" s="62"/>
      <c r="L97" s="62"/>
      <c r="M97" s="62"/>
      <c r="N97" s="52"/>
    </row>
    <row r="98" customFormat="false" ht="26.25" hidden="false" customHeight="false" outlineLevel="0" collapsed="false">
      <c r="A98" s="58" t="n">
        <v>36836</v>
      </c>
      <c r="B98" s="74" t="s">
        <v>49</v>
      </c>
      <c r="C98" s="75"/>
      <c r="D98" s="63" t="s">
        <v>118</v>
      </c>
      <c r="E98" s="59" t="s">
        <v>66</v>
      </c>
      <c r="F98" s="59" t="s">
        <v>243</v>
      </c>
      <c r="G98" s="62" t="s">
        <v>295</v>
      </c>
      <c r="H98" s="62" t="n">
        <v>3</v>
      </c>
      <c r="I98" s="59" t="s">
        <v>296</v>
      </c>
      <c r="J98" s="63" t="s">
        <v>306</v>
      </c>
      <c r="K98" s="62"/>
      <c r="L98" s="62"/>
      <c r="M98" s="62"/>
      <c r="N98" s="52"/>
    </row>
    <row r="99" customFormat="false" ht="39" hidden="false" customHeight="false" outlineLevel="0" collapsed="false">
      <c r="A99" s="58" t="n">
        <v>36836</v>
      </c>
      <c r="B99" s="74" t="s">
        <v>49</v>
      </c>
      <c r="C99" s="75"/>
      <c r="D99" s="63" t="s">
        <v>298</v>
      </c>
      <c r="E99" s="59" t="s">
        <v>290</v>
      </c>
      <c r="F99" s="59" t="s">
        <v>291</v>
      </c>
      <c r="G99" s="62" t="s">
        <v>299</v>
      </c>
      <c r="H99" s="62" t="n">
        <v>1</v>
      </c>
      <c r="I99" s="59" t="s">
        <v>300</v>
      </c>
      <c r="J99" s="63" t="s">
        <v>307</v>
      </c>
      <c r="K99" s="62"/>
      <c r="L99" s="62"/>
      <c r="M99" s="62"/>
      <c r="N99" s="52"/>
    </row>
    <row r="100" customFormat="false" ht="26.25" hidden="false" customHeight="false" outlineLevel="0" collapsed="false">
      <c r="A100" s="58" t="n">
        <v>36836</v>
      </c>
      <c r="B100" s="74" t="s">
        <v>49</v>
      </c>
      <c r="C100" s="75"/>
      <c r="D100" s="63" t="s">
        <v>187</v>
      </c>
      <c r="E100" s="59" t="s">
        <v>66</v>
      </c>
      <c r="F100" s="59" t="s">
        <v>243</v>
      </c>
      <c r="G100" s="62" t="s">
        <v>295</v>
      </c>
      <c r="H100" s="62" t="n">
        <v>3</v>
      </c>
      <c r="I100" s="59" t="s">
        <v>296</v>
      </c>
      <c r="J100" s="63" t="s">
        <v>308</v>
      </c>
      <c r="K100" s="62"/>
      <c r="L100" s="62"/>
      <c r="M100" s="62"/>
      <c r="N100" s="52"/>
    </row>
    <row r="101" customFormat="false" ht="13.5" hidden="false" customHeight="false" outlineLevel="0" collapsed="false">
      <c r="A101" s="58" t="n">
        <v>36836</v>
      </c>
      <c r="B101" s="74" t="s">
        <v>49</v>
      </c>
      <c r="C101" s="75"/>
      <c r="D101" s="63" t="s">
        <v>187</v>
      </c>
      <c r="E101" s="59" t="s">
        <v>309</v>
      </c>
      <c r="F101" s="59" t="s">
        <v>243</v>
      </c>
      <c r="G101" s="62" t="s">
        <v>295</v>
      </c>
      <c r="H101" s="62" t="n">
        <v>3</v>
      </c>
      <c r="I101" s="59" t="s">
        <v>296</v>
      </c>
      <c r="J101" s="63" t="s">
        <v>310</v>
      </c>
      <c r="K101" s="62"/>
      <c r="L101" s="62"/>
      <c r="M101" s="62"/>
      <c r="N101" s="52"/>
    </row>
    <row r="102" customFormat="false" ht="13.5" hidden="false" customHeight="false" outlineLevel="0" collapsed="false">
      <c r="A102" s="58" t="n">
        <v>36833</v>
      </c>
      <c r="B102" s="74" t="s">
        <v>43</v>
      </c>
      <c r="C102" s="75"/>
      <c r="D102" s="63" t="s">
        <v>289</v>
      </c>
      <c r="E102" s="59" t="s">
        <v>66</v>
      </c>
      <c r="F102" s="59" t="s">
        <v>243</v>
      </c>
      <c r="G102" s="62" t="s">
        <v>295</v>
      </c>
      <c r="H102" s="62" t="n">
        <v>3</v>
      </c>
      <c r="I102" s="59" t="s">
        <v>296</v>
      </c>
      <c r="J102" s="63" t="s">
        <v>311</v>
      </c>
      <c r="K102" s="62"/>
      <c r="L102" s="62"/>
      <c r="M102" s="62"/>
      <c r="N102" s="52"/>
    </row>
    <row r="103" customFormat="false" ht="13.5" hidden="false" customHeight="false" outlineLevel="0" collapsed="false">
      <c r="A103" s="58" t="n">
        <v>36833</v>
      </c>
      <c r="B103" s="74" t="s">
        <v>43</v>
      </c>
      <c r="C103" s="75"/>
      <c r="D103" s="63" t="s">
        <v>298</v>
      </c>
      <c r="E103" s="59" t="s">
        <v>66</v>
      </c>
      <c r="F103" s="59" t="s">
        <v>243</v>
      </c>
      <c r="G103" s="62" t="s">
        <v>299</v>
      </c>
      <c r="H103" s="62" t="n">
        <v>1</v>
      </c>
      <c r="I103" s="59" t="s">
        <v>312</v>
      </c>
      <c r="J103" s="63" t="s">
        <v>313</v>
      </c>
      <c r="K103" s="62" t="s">
        <v>48</v>
      </c>
      <c r="L103" s="62"/>
      <c r="M103" s="62"/>
      <c r="N103" s="52"/>
    </row>
    <row r="104" customFormat="false" ht="13.5" hidden="false" customHeight="false" outlineLevel="0" collapsed="false">
      <c r="A104" s="58" t="n">
        <v>36833</v>
      </c>
      <c r="B104" s="74" t="s">
        <v>49</v>
      </c>
      <c r="C104" s="75"/>
      <c r="D104" s="63" t="s">
        <v>187</v>
      </c>
      <c r="E104" s="59" t="s">
        <v>314</v>
      </c>
      <c r="F104" s="59" t="s">
        <v>315</v>
      </c>
      <c r="G104" s="62" t="s">
        <v>299</v>
      </c>
      <c r="H104" s="62" t="n">
        <v>1</v>
      </c>
      <c r="I104" s="59" t="s">
        <v>316</v>
      </c>
      <c r="J104" s="63" t="s">
        <v>317</v>
      </c>
      <c r="K104" s="62" t="s">
        <v>48</v>
      </c>
      <c r="L104" s="62"/>
      <c r="M104" s="62"/>
      <c r="N104" s="52"/>
    </row>
    <row r="105" customFormat="false" ht="13.5" hidden="false" customHeight="false" outlineLevel="0" collapsed="false">
      <c r="A105" s="58" t="n">
        <v>36832</v>
      </c>
      <c r="B105" s="74" t="s">
        <v>49</v>
      </c>
      <c r="C105" s="75"/>
      <c r="D105" s="63" t="s">
        <v>118</v>
      </c>
      <c r="E105" s="59" t="s">
        <v>290</v>
      </c>
      <c r="F105" s="59" t="s">
        <v>291</v>
      </c>
      <c r="G105" s="62" t="s">
        <v>299</v>
      </c>
      <c r="H105" s="62" t="n">
        <v>1</v>
      </c>
      <c r="I105" s="59" t="s">
        <v>316</v>
      </c>
      <c r="J105" s="63" t="s">
        <v>318</v>
      </c>
      <c r="K105" s="62"/>
      <c r="L105" s="62"/>
      <c r="M105" s="62"/>
      <c r="N105" s="52"/>
    </row>
    <row r="106" customFormat="false" ht="13.5" hidden="false" customHeight="false" outlineLevel="0" collapsed="false">
      <c r="A106" s="58" t="n">
        <v>36832</v>
      </c>
      <c r="B106" s="74" t="s">
        <v>49</v>
      </c>
      <c r="C106" s="75"/>
      <c r="D106" s="63" t="s">
        <v>118</v>
      </c>
      <c r="E106" s="59" t="s">
        <v>290</v>
      </c>
      <c r="F106" s="59" t="s">
        <v>291</v>
      </c>
      <c r="G106" s="62" t="s">
        <v>299</v>
      </c>
      <c r="H106" s="62" t="n">
        <v>1</v>
      </c>
      <c r="I106" s="59" t="s">
        <v>316</v>
      </c>
      <c r="J106" s="63" t="s">
        <v>318</v>
      </c>
      <c r="K106" s="62"/>
      <c r="L106" s="62"/>
      <c r="M106" s="62"/>
      <c r="N106" s="52"/>
    </row>
    <row r="107" customFormat="false" ht="13.5" hidden="false" customHeight="false" outlineLevel="0" collapsed="false">
      <c r="A107" s="58" t="n">
        <v>36832</v>
      </c>
      <c r="B107" s="74" t="s">
        <v>49</v>
      </c>
      <c r="C107" s="75"/>
      <c r="D107" s="63" t="s">
        <v>118</v>
      </c>
      <c r="E107" s="59" t="s">
        <v>66</v>
      </c>
      <c r="F107" s="59" t="s">
        <v>243</v>
      </c>
      <c r="G107" s="62" t="s">
        <v>295</v>
      </c>
      <c r="H107" s="62" t="n">
        <v>3</v>
      </c>
      <c r="I107" s="59" t="s">
        <v>296</v>
      </c>
      <c r="J107" s="63" t="s">
        <v>319</v>
      </c>
      <c r="K107" s="62"/>
      <c r="L107" s="62"/>
      <c r="M107" s="62"/>
      <c r="N107" s="52"/>
    </row>
    <row r="108" customFormat="false" ht="13.5" hidden="false" customHeight="false" outlineLevel="0" collapsed="false">
      <c r="A108" s="58" t="n">
        <v>36832</v>
      </c>
      <c r="B108" s="74" t="s">
        <v>49</v>
      </c>
      <c r="C108" s="75" t="s">
        <v>320</v>
      </c>
      <c r="D108" s="63" t="s">
        <v>298</v>
      </c>
      <c r="E108" s="59" t="s">
        <v>66</v>
      </c>
      <c r="F108" s="59" t="s">
        <v>243</v>
      </c>
      <c r="G108" s="62" t="s">
        <v>299</v>
      </c>
      <c r="H108" s="62" t="n">
        <v>1</v>
      </c>
      <c r="I108" s="59" t="s">
        <v>316</v>
      </c>
      <c r="J108" s="63" t="s">
        <v>321</v>
      </c>
      <c r="K108" s="62"/>
      <c r="L108" s="62"/>
      <c r="M108" s="62"/>
      <c r="N108" s="52"/>
    </row>
    <row r="109" customFormat="false" ht="13.5" hidden="false" customHeight="false" outlineLevel="0" collapsed="false">
      <c r="A109" s="58" t="n">
        <v>36832</v>
      </c>
      <c r="B109" s="74" t="s">
        <v>49</v>
      </c>
      <c r="C109" s="75"/>
      <c r="D109" s="63" t="s">
        <v>322</v>
      </c>
      <c r="E109" s="59" t="s">
        <v>290</v>
      </c>
      <c r="F109" s="59" t="s">
        <v>291</v>
      </c>
      <c r="G109" s="62" t="s">
        <v>295</v>
      </c>
      <c r="H109" s="62" t="n">
        <v>3</v>
      </c>
      <c r="I109" s="59" t="s">
        <v>296</v>
      </c>
      <c r="J109" s="63" t="s">
        <v>323</v>
      </c>
      <c r="K109" s="62"/>
      <c r="L109" s="62"/>
      <c r="M109" s="62"/>
      <c r="N109" s="52"/>
    </row>
    <row r="110" customFormat="false" ht="13.5" hidden="false" customHeight="false" outlineLevel="0" collapsed="false">
      <c r="A110" s="58" t="n">
        <v>36832</v>
      </c>
      <c r="B110" s="74" t="s">
        <v>49</v>
      </c>
      <c r="C110" s="75"/>
      <c r="D110" s="63" t="s">
        <v>322</v>
      </c>
      <c r="E110" s="59" t="s">
        <v>290</v>
      </c>
      <c r="F110" s="59" t="s">
        <v>291</v>
      </c>
      <c r="G110" s="62" t="s">
        <v>295</v>
      </c>
      <c r="H110" s="62" t="n">
        <v>3</v>
      </c>
      <c r="I110" s="59" t="s">
        <v>296</v>
      </c>
      <c r="J110" s="63" t="s">
        <v>324</v>
      </c>
      <c r="K110" s="62"/>
      <c r="L110" s="62"/>
      <c r="M110" s="62"/>
      <c r="N110" s="52"/>
    </row>
    <row r="111" customFormat="false" ht="13.5" hidden="false" customHeight="false" outlineLevel="0" collapsed="false">
      <c r="A111" s="58" t="n">
        <v>36832</v>
      </c>
      <c r="B111" s="74" t="s">
        <v>49</v>
      </c>
      <c r="C111" s="75"/>
      <c r="D111" s="63" t="s">
        <v>322</v>
      </c>
      <c r="E111" s="59" t="s">
        <v>290</v>
      </c>
      <c r="F111" s="59" t="s">
        <v>291</v>
      </c>
      <c r="G111" s="62" t="s">
        <v>295</v>
      </c>
      <c r="H111" s="62" t="n">
        <v>3</v>
      </c>
      <c r="I111" s="59" t="s">
        <v>296</v>
      </c>
      <c r="J111" s="63" t="s">
        <v>325</v>
      </c>
      <c r="K111" s="62"/>
      <c r="L111" s="62"/>
      <c r="M111" s="62"/>
      <c r="N111" s="52"/>
    </row>
    <row r="112" customFormat="false" ht="13.5" hidden="false" customHeight="false" outlineLevel="0" collapsed="false">
      <c r="A112" s="58" t="n">
        <v>36832</v>
      </c>
      <c r="B112" s="74" t="s">
        <v>49</v>
      </c>
      <c r="C112" s="75"/>
      <c r="D112" s="63" t="s">
        <v>322</v>
      </c>
      <c r="E112" s="59" t="s">
        <v>290</v>
      </c>
      <c r="F112" s="59" t="s">
        <v>291</v>
      </c>
      <c r="G112" s="62" t="s">
        <v>295</v>
      </c>
      <c r="H112" s="62" t="n">
        <v>3</v>
      </c>
      <c r="I112" s="59" t="s">
        <v>296</v>
      </c>
      <c r="J112" s="63" t="s">
        <v>326</v>
      </c>
      <c r="K112" s="62"/>
      <c r="L112" s="62"/>
      <c r="M112" s="62"/>
      <c r="N112" s="52"/>
    </row>
    <row r="113" customFormat="false" ht="13.5" hidden="false" customHeight="false" outlineLevel="0" collapsed="false">
      <c r="A113" s="58" t="n">
        <v>36832</v>
      </c>
      <c r="B113" s="74" t="s">
        <v>49</v>
      </c>
      <c r="C113" s="75"/>
      <c r="D113" s="63" t="s">
        <v>322</v>
      </c>
      <c r="E113" s="59" t="s">
        <v>290</v>
      </c>
      <c r="F113" s="59" t="s">
        <v>291</v>
      </c>
      <c r="G113" s="62" t="s">
        <v>295</v>
      </c>
      <c r="H113" s="62" t="n">
        <v>3</v>
      </c>
      <c r="I113" s="59" t="s">
        <v>296</v>
      </c>
      <c r="J113" s="63" t="s">
        <v>327</v>
      </c>
      <c r="K113" s="62"/>
      <c r="L113" s="62"/>
      <c r="M113" s="62"/>
      <c r="N113" s="52"/>
    </row>
    <row r="114" customFormat="false" ht="13.5" hidden="false" customHeight="false" outlineLevel="0" collapsed="false">
      <c r="A114" s="58" t="n">
        <v>36832</v>
      </c>
      <c r="B114" s="74" t="s">
        <v>49</v>
      </c>
      <c r="C114" s="75"/>
      <c r="D114" s="63" t="s">
        <v>328</v>
      </c>
      <c r="E114" s="59" t="s">
        <v>290</v>
      </c>
      <c r="F114" s="59" t="s">
        <v>291</v>
      </c>
      <c r="G114" s="62" t="s">
        <v>295</v>
      </c>
      <c r="H114" s="62" t="n">
        <v>3</v>
      </c>
      <c r="I114" s="59" t="s">
        <v>296</v>
      </c>
      <c r="J114" s="63" t="s">
        <v>329</v>
      </c>
      <c r="K114" s="62"/>
      <c r="L114" s="62"/>
      <c r="M114" s="62"/>
      <c r="N114" s="52"/>
    </row>
    <row r="115" customFormat="false" ht="13.5" hidden="false" customHeight="false" outlineLevel="0" collapsed="false">
      <c r="A115" s="58" t="n">
        <v>36832</v>
      </c>
      <c r="B115" s="74" t="s">
        <v>49</v>
      </c>
      <c r="C115" s="75"/>
      <c r="D115" s="63" t="s">
        <v>328</v>
      </c>
      <c r="E115" s="59" t="s">
        <v>290</v>
      </c>
      <c r="F115" s="59" t="s">
        <v>291</v>
      </c>
      <c r="G115" s="62" t="s">
        <v>295</v>
      </c>
      <c r="H115" s="62" t="n">
        <v>3</v>
      </c>
      <c r="I115" s="59" t="s">
        <v>296</v>
      </c>
      <c r="J115" s="63" t="s">
        <v>330</v>
      </c>
      <c r="K115" s="62"/>
      <c r="L115" s="62"/>
      <c r="M115" s="62"/>
      <c r="N115" s="52"/>
    </row>
    <row r="116" customFormat="false" ht="13.5" hidden="false" customHeight="false" outlineLevel="0" collapsed="false">
      <c r="A116" s="58" t="n">
        <v>36832</v>
      </c>
      <c r="B116" s="74" t="s">
        <v>49</v>
      </c>
      <c r="C116" s="75"/>
      <c r="D116" s="63" t="s">
        <v>328</v>
      </c>
      <c r="E116" s="59" t="s">
        <v>290</v>
      </c>
      <c r="F116" s="59" t="s">
        <v>291</v>
      </c>
      <c r="G116" s="62" t="s">
        <v>295</v>
      </c>
      <c r="H116" s="62" t="n">
        <v>3</v>
      </c>
      <c r="I116" s="59" t="s">
        <v>296</v>
      </c>
      <c r="J116" s="63" t="s">
        <v>331</v>
      </c>
      <c r="K116" s="62"/>
      <c r="L116" s="62"/>
      <c r="M116" s="62"/>
      <c r="N116" s="52"/>
    </row>
    <row r="117" customFormat="false" ht="13.5" hidden="false" customHeight="false" outlineLevel="0" collapsed="false">
      <c r="A117" s="58" t="n">
        <v>36832</v>
      </c>
      <c r="B117" s="74" t="s">
        <v>49</v>
      </c>
      <c r="C117" s="75"/>
      <c r="D117" s="63" t="s">
        <v>328</v>
      </c>
      <c r="E117" s="59" t="s">
        <v>290</v>
      </c>
      <c r="F117" s="59" t="s">
        <v>291</v>
      </c>
      <c r="G117" s="62" t="s">
        <v>295</v>
      </c>
      <c r="H117" s="62" t="n">
        <v>3</v>
      </c>
      <c r="I117" s="59" t="s">
        <v>296</v>
      </c>
      <c r="J117" s="63" t="s">
        <v>332</v>
      </c>
      <c r="K117" s="62"/>
      <c r="L117" s="62"/>
      <c r="M117" s="62"/>
      <c r="N117" s="52"/>
    </row>
    <row r="118" customFormat="false" ht="13.5" hidden="false" customHeight="false" outlineLevel="0" collapsed="false">
      <c r="A118" s="58" t="n">
        <v>36832</v>
      </c>
      <c r="B118" s="74" t="s">
        <v>49</v>
      </c>
      <c r="C118" s="75"/>
      <c r="D118" s="63" t="s">
        <v>187</v>
      </c>
      <c r="E118" s="59" t="s">
        <v>66</v>
      </c>
      <c r="F118" s="59" t="s">
        <v>243</v>
      </c>
      <c r="G118" s="62" t="s">
        <v>295</v>
      </c>
      <c r="H118" s="62" t="n">
        <v>3</v>
      </c>
      <c r="I118" s="59" t="s">
        <v>296</v>
      </c>
      <c r="J118" s="63" t="s">
        <v>319</v>
      </c>
      <c r="K118" s="62"/>
      <c r="L118" s="62"/>
      <c r="M118" s="62"/>
      <c r="N118" s="52"/>
    </row>
    <row r="119" customFormat="false" ht="13.5" hidden="false" customHeight="false" outlineLevel="0" collapsed="false">
      <c r="A119" s="58" t="n">
        <v>36831</v>
      </c>
      <c r="B119" s="74" t="s">
        <v>49</v>
      </c>
      <c r="C119" s="75"/>
      <c r="D119" s="63" t="s">
        <v>118</v>
      </c>
      <c r="E119" s="59" t="s">
        <v>290</v>
      </c>
      <c r="F119" s="59" t="s">
        <v>291</v>
      </c>
      <c r="G119" s="62" t="s">
        <v>299</v>
      </c>
      <c r="H119" s="62" t="n">
        <v>1</v>
      </c>
      <c r="I119" s="59" t="s">
        <v>316</v>
      </c>
      <c r="J119" s="63" t="s">
        <v>318</v>
      </c>
      <c r="K119" s="62"/>
      <c r="L119" s="62"/>
      <c r="M119" s="62"/>
      <c r="N119" s="52"/>
    </row>
    <row r="120" customFormat="false" ht="13.5" hidden="false" customHeight="false" outlineLevel="0" collapsed="false">
      <c r="A120" s="58" t="n">
        <v>36831</v>
      </c>
      <c r="B120" s="74" t="s">
        <v>49</v>
      </c>
      <c r="C120" s="75"/>
      <c r="D120" s="63" t="s">
        <v>118</v>
      </c>
      <c r="E120" s="59" t="s">
        <v>290</v>
      </c>
      <c r="F120" s="59" t="s">
        <v>291</v>
      </c>
      <c r="G120" s="62" t="s">
        <v>299</v>
      </c>
      <c r="H120" s="62" t="n">
        <v>1</v>
      </c>
      <c r="I120" s="59" t="s">
        <v>316</v>
      </c>
      <c r="J120" s="63" t="s">
        <v>318</v>
      </c>
      <c r="K120" s="62"/>
      <c r="L120" s="62"/>
      <c r="M120" s="62"/>
      <c r="N120" s="52"/>
    </row>
    <row r="121" customFormat="false" ht="13.5" hidden="false" customHeight="false" outlineLevel="0" collapsed="false">
      <c r="A121" s="58" t="n">
        <v>36831</v>
      </c>
      <c r="B121" s="74" t="s">
        <v>49</v>
      </c>
      <c r="C121" s="75"/>
      <c r="D121" s="63" t="s">
        <v>298</v>
      </c>
      <c r="E121" s="59" t="s">
        <v>290</v>
      </c>
      <c r="F121" s="59" t="s">
        <v>291</v>
      </c>
      <c r="G121" s="62" t="s">
        <v>295</v>
      </c>
      <c r="H121" s="62" t="n">
        <v>3</v>
      </c>
      <c r="I121" s="59" t="s">
        <v>296</v>
      </c>
      <c r="J121" s="63" t="s">
        <v>323</v>
      </c>
      <c r="K121" s="62"/>
      <c r="L121" s="62"/>
      <c r="M121" s="62"/>
      <c r="N121" s="52"/>
    </row>
    <row r="122" customFormat="false" ht="13.5" hidden="false" customHeight="false" outlineLevel="0" collapsed="false">
      <c r="A122" s="58" t="n">
        <v>36831</v>
      </c>
      <c r="B122" s="74" t="s">
        <v>49</v>
      </c>
      <c r="C122" s="75"/>
      <c r="D122" s="63" t="s">
        <v>187</v>
      </c>
      <c r="E122" s="59" t="s">
        <v>66</v>
      </c>
      <c r="F122" s="59" t="s">
        <v>243</v>
      </c>
      <c r="G122" s="62" t="s">
        <v>295</v>
      </c>
      <c r="H122" s="62" t="n">
        <v>4</v>
      </c>
      <c r="I122" s="59" t="s">
        <v>296</v>
      </c>
      <c r="J122" s="63" t="s">
        <v>333</v>
      </c>
      <c r="K122" s="62"/>
      <c r="L122" s="62"/>
      <c r="M122" s="62"/>
      <c r="N122" s="52"/>
    </row>
    <row r="123" customFormat="false" ht="13.5" hidden="false" customHeight="false" outlineLevel="0" collapsed="false">
      <c r="A123" s="58" t="n">
        <v>36831</v>
      </c>
      <c r="B123" s="74" t="s">
        <v>49</v>
      </c>
      <c r="C123" s="75"/>
      <c r="D123" s="63" t="s">
        <v>334</v>
      </c>
      <c r="E123" s="59" t="s">
        <v>290</v>
      </c>
      <c r="F123" s="59" t="s">
        <v>291</v>
      </c>
      <c r="G123" s="62" t="s">
        <v>299</v>
      </c>
      <c r="H123" s="62" t="n">
        <v>1</v>
      </c>
      <c r="I123" s="59" t="s">
        <v>316</v>
      </c>
      <c r="J123" s="63" t="s">
        <v>335</v>
      </c>
      <c r="K123" s="62" t="s">
        <v>48</v>
      </c>
      <c r="L123" s="62"/>
      <c r="M123" s="62"/>
      <c r="N123" s="52"/>
    </row>
    <row r="124" customFormat="false" ht="13.5" hidden="false" customHeight="false" outlineLevel="0" collapsed="false">
      <c r="A124" s="58" t="n">
        <v>36831</v>
      </c>
      <c r="B124" s="74" t="s">
        <v>43</v>
      </c>
      <c r="C124" s="75"/>
      <c r="D124" s="63" t="s">
        <v>289</v>
      </c>
      <c r="E124" s="59" t="s">
        <v>290</v>
      </c>
      <c r="F124" s="59" t="s">
        <v>291</v>
      </c>
      <c r="G124" s="62" t="s">
        <v>295</v>
      </c>
      <c r="H124" s="62" t="n">
        <v>4</v>
      </c>
      <c r="I124" s="59" t="s">
        <v>296</v>
      </c>
      <c r="J124" s="63" t="s">
        <v>336</v>
      </c>
      <c r="K124" s="59"/>
      <c r="L124" s="59"/>
      <c r="M124" s="59"/>
      <c r="N124" s="52"/>
    </row>
    <row r="125" customFormat="false" ht="12.75" hidden="false" customHeight="false" outlineLevel="0" collapsed="false">
      <c r="H125" s="76"/>
    </row>
    <row r="126" customFormat="false" ht="12.75" hidden="false" customHeight="false" outlineLevel="0" collapsed="false">
      <c r="H126" s="76"/>
    </row>
    <row r="127" customFormat="false" ht="12.75" hidden="false" customHeight="false" outlineLevel="0" collapsed="false">
      <c r="H127" s="76"/>
    </row>
    <row r="130" customFormat="false" ht="12.75" hidden="false" customHeight="false" outlineLevel="0" collapsed="false">
      <c r="H130" s="76"/>
    </row>
    <row r="132" customFormat="false" ht="12.75" hidden="false" customHeight="false" outlineLevel="0" collapsed="false">
      <c r="H132" s="76"/>
    </row>
  </sheetData>
  <mergeCells count="12">
    <mergeCell ref="I78:I82"/>
    <mergeCell ref="J78:J82"/>
    <mergeCell ref="K78:K82"/>
    <mergeCell ref="L78:L82"/>
    <mergeCell ref="M78:M82"/>
    <mergeCell ref="N78:N82"/>
    <mergeCell ref="I83:I90"/>
    <mergeCell ref="J83:J90"/>
    <mergeCell ref="K83:K90"/>
    <mergeCell ref="L83:L90"/>
    <mergeCell ref="M83:M90"/>
    <mergeCell ref="N83:N90"/>
  </mergeCells>
  <printOptions headings="false" gridLines="true" gridLinesSet="true" horizontalCentered="true" verticalCentered="false"/>
  <pageMargins left="0" right="0" top="0.320138888888889" bottom="0.540277777777778" header="0.511811023622047" footer="0.25"/>
  <pageSetup paperSize="5" scale="100" fitToWidth="1" fitToHeight="0" pageOrder="downThenOver" orientation="landscape" blackAndWhite="false" draft="false" cellComments="none" horizontalDpi="300" verticalDpi="300" copies="1"/>
  <headerFooter differentFirst="false" differentOddEven="false">
    <oddHeader/>
    <oddFooter>&amp;L&amp;"Arial Narrow,Regular"&amp;8                &amp;F    &amp;A&amp;C&amp;"Arial Narrow,Regular"&amp;8Page &amp;P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7" activeCellId="0" sqref="B7"/>
    </sheetView>
  </sheetViews>
  <sheetFormatPr defaultColWidth="9.0546875" defaultRowHeight="12.75" customHeight="true" zeroHeight="false" outlineLevelRow="0" outlineLevelCol="0"/>
  <cols>
    <col collapsed="false" customWidth="true" hidden="false" outlineLevel="0" max="2" min="2" style="0" width="13.99"/>
    <col collapsed="false" customWidth="true" hidden="false" outlineLevel="0" max="3" min="3" style="0" width="30.85"/>
    <col collapsed="false" customWidth="true" hidden="false" outlineLevel="0" max="4" min="4" style="77" width="9.14"/>
    <col collapsed="false" customWidth="true" hidden="false" outlineLevel="0" max="5" min="5" style="0" width="16.7"/>
  </cols>
  <sheetData>
    <row r="1" customFormat="false" ht="27" hidden="false" customHeight="false" outlineLevel="0" collapsed="false">
      <c r="A1" s="22" t="s">
        <v>29</v>
      </c>
      <c r="B1" s="23" t="s">
        <v>30</v>
      </c>
      <c r="C1" s="23" t="s">
        <v>31</v>
      </c>
      <c r="D1" s="25" t="s">
        <v>36</v>
      </c>
      <c r="E1" s="25" t="s">
        <v>37</v>
      </c>
      <c r="F1" s="26" t="s">
        <v>39</v>
      </c>
      <c r="G1" s="26" t="s">
        <v>40</v>
      </c>
      <c r="H1" s="26" t="s">
        <v>41</v>
      </c>
    </row>
    <row r="2" customFormat="false" ht="13.5" hidden="false" customHeight="false" outlineLevel="0" collapsed="false">
      <c r="A2" s="78"/>
      <c r="B2" s="79"/>
      <c r="C2" s="79"/>
      <c r="D2" s="80"/>
      <c r="E2" s="80"/>
      <c r="F2" s="81"/>
      <c r="G2" s="81"/>
      <c r="H2" s="81"/>
    </row>
    <row r="3" customFormat="false" ht="13.5" hidden="false" customHeight="false" outlineLevel="0" collapsed="false">
      <c r="A3" s="28"/>
      <c r="B3" s="29"/>
      <c r="C3" s="30"/>
      <c r="D3" s="80"/>
      <c r="E3" s="80"/>
      <c r="F3" s="81"/>
      <c r="G3" s="81"/>
      <c r="H3" s="81"/>
    </row>
    <row r="4" customFormat="false" ht="13.5" hidden="false" customHeight="false" outlineLevel="0" collapsed="false">
      <c r="A4" s="82" t="n">
        <v>36865</v>
      </c>
      <c r="B4" s="34" t="s">
        <v>49</v>
      </c>
      <c r="C4" s="83" t="s">
        <v>337</v>
      </c>
      <c r="D4" s="80" t="n">
        <v>1</v>
      </c>
      <c r="E4" s="34" t="s">
        <v>316</v>
      </c>
      <c r="F4" s="84" t="s">
        <v>48</v>
      </c>
      <c r="G4" s="84" t="s">
        <v>48</v>
      </c>
      <c r="H4" s="84" t="s">
        <v>61</v>
      </c>
    </row>
    <row r="5" customFormat="false" ht="13.5" hidden="false" customHeight="false" outlineLevel="0" collapsed="false">
      <c r="A5" s="82" t="n">
        <v>36865</v>
      </c>
      <c r="B5" s="34" t="s">
        <v>49</v>
      </c>
      <c r="C5" s="83" t="s">
        <v>338</v>
      </c>
      <c r="D5" s="80" t="n">
        <v>1</v>
      </c>
      <c r="E5" s="34" t="s">
        <v>316</v>
      </c>
      <c r="F5" s="84" t="s">
        <v>48</v>
      </c>
      <c r="G5" s="84" t="s">
        <v>48</v>
      </c>
      <c r="H5" s="84" t="s">
        <v>61</v>
      </c>
    </row>
    <row r="6" customFormat="false" ht="12.75" hidden="false" customHeight="false" outlineLevel="0" collapsed="false">
      <c r="A6" s="82" t="n">
        <v>36865</v>
      </c>
      <c r="B6" s="34" t="s">
        <v>49</v>
      </c>
      <c r="C6" s="83" t="s">
        <v>339</v>
      </c>
      <c r="D6" s="85" t="n">
        <v>1</v>
      </c>
      <c r="E6" s="34" t="s">
        <v>316</v>
      </c>
      <c r="F6" s="84" t="s">
        <v>48</v>
      </c>
      <c r="G6" s="84" t="s">
        <v>48</v>
      </c>
      <c r="H6" s="84" t="s">
        <v>61</v>
      </c>
    </row>
    <row r="7" customFormat="false" ht="12.75" hidden="false" customHeight="false" outlineLevel="0" collapsed="false">
      <c r="A7" s="58" t="n">
        <v>36838</v>
      </c>
      <c r="B7" s="59" t="s">
        <v>49</v>
      </c>
      <c r="C7" s="86" t="s">
        <v>337</v>
      </c>
      <c r="D7" s="87" t="n">
        <v>1</v>
      </c>
      <c r="E7" s="59" t="s">
        <v>316</v>
      </c>
      <c r="F7" s="62" t="s">
        <v>48</v>
      </c>
      <c r="G7" s="62" t="s">
        <v>48</v>
      </c>
      <c r="H7" s="62" t="s">
        <v>61</v>
      </c>
    </row>
    <row r="8" customFormat="false" ht="12.75" hidden="false" customHeight="false" outlineLevel="0" collapsed="false">
      <c r="A8" s="58" t="n">
        <v>36837</v>
      </c>
      <c r="B8" s="59" t="s">
        <v>49</v>
      </c>
      <c r="C8" s="63" t="s">
        <v>337</v>
      </c>
      <c r="D8" s="62" t="n">
        <v>1</v>
      </c>
      <c r="E8" s="59" t="s">
        <v>316</v>
      </c>
      <c r="F8" s="62" t="s">
        <v>48</v>
      </c>
      <c r="G8" s="62" t="s">
        <v>48</v>
      </c>
      <c r="H8" s="62" t="s">
        <v>61</v>
      </c>
    </row>
    <row r="9" customFormat="false" ht="12.75" hidden="false" customHeight="false" outlineLevel="0" collapsed="false">
      <c r="A9" s="58" t="n">
        <v>36837</v>
      </c>
      <c r="B9" s="59" t="s">
        <v>49</v>
      </c>
      <c r="C9" s="63" t="s">
        <v>338</v>
      </c>
      <c r="D9" s="62" t="n">
        <v>1</v>
      </c>
      <c r="E9" s="59" t="s">
        <v>316</v>
      </c>
      <c r="F9" s="62" t="s">
        <v>48</v>
      </c>
      <c r="G9" s="62" t="s">
        <v>48</v>
      </c>
      <c r="H9" s="62" t="s">
        <v>61</v>
      </c>
    </row>
    <row r="10" customFormat="false" ht="12.75" hidden="false" customHeight="false" outlineLevel="0" collapsed="false">
      <c r="A10" s="58" t="n">
        <v>36837</v>
      </c>
      <c r="B10" s="59" t="s">
        <v>49</v>
      </c>
      <c r="C10" s="63" t="s">
        <v>339</v>
      </c>
      <c r="D10" s="62" t="n">
        <v>1</v>
      </c>
      <c r="E10" s="59" t="s">
        <v>316</v>
      </c>
      <c r="F10" s="62" t="s">
        <v>48</v>
      </c>
      <c r="G10" s="62" t="s">
        <v>48</v>
      </c>
      <c r="H10" s="62" t="s">
        <v>61</v>
      </c>
    </row>
    <row r="11" customFormat="false" ht="12.75" hidden="false" customHeight="false" outlineLevel="0" collapsed="false">
      <c r="A11" s="58" t="n">
        <v>36832</v>
      </c>
      <c r="B11" s="59" t="s">
        <v>49</v>
      </c>
      <c r="C11" s="63" t="s">
        <v>340</v>
      </c>
      <c r="D11" s="62" t="n">
        <v>1</v>
      </c>
      <c r="E11" s="59" t="s">
        <v>316</v>
      </c>
      <c r="F11" s="62" t="s">
        <v>48</v>
      </c>
      <c r="G11" s="62" t="s">
        <v>48</v>
      </c>
      <c r="H11" s="62" t="s">
        <v>61</v>
      </c>
    </row>
    <row r="12" customFormat="false" ht="12.75" hidden="false" customHeight="false" outlineLevel="0" collapsed="false">
      <c r="A12" s="58" t="n">
        <v>36832</v>
      </c>
      <c r="B12" s="59" t="s">
        <v>49</v>
      </c>
      <c r="C12" s="63" t="s">
        <v>340</v>
      </c>
      <c r="D12" s="62" t="n">
        <v>1</v>
      </c>
      <c r="E12" s="59" t="s">
        <v>316</v>
      </c>
      <c r="F12" s="62" t="s">
        <v>48</v>
      </c>
      <c r="G12" s="62" t="s">
        <v>48</v>
      </c>
      <c r="H12" s="62" t="s">
        <v>61</v>
      </c>
    </row>
    <row r="13" customFormat="false" ht="12.75" hidden="false" customHeight="false" outlineLevel="0" collapsed="false">
      <c r="A13" s="58" t="n">
        <v>36832</v>
      </c>
      <c r="B13" s="59" t="s">
        <v>49</v>
      </c>
      <c r="C13" s="63" t="s">
        <v>340</v>
      </c>
      <c r="D13" s="62" t="n">
        <v>1</v>
      </c>
      <c r="E13" s="59" t="s">
        <v>316</v>
      </c>
      <c r="F13" s="62" t="s">
        <v>48</v>
      </c>
      <c r="G13" s="62" t="s">
        <v>48</v>
      </c>
      <c r="H13" s="62" t="s">
        <v>61</v>
      </c>
    </row>
    <row r="14" customFormat="false" ht="12.75" hidden="false" customHeight="false" outlineLevel="0" collapsed="false">
      <c r="A14" s="58" t="n">
        <v>36832</v>
      </c>
      <c r="B14" s="59" t="s">
        <v>49</v>
      </c>
      <c r="C14" s="63" t="s">
        <v>340</v>
      </c>
      <c r="D14" s="62" t="n">
        <v>1</v>
      </c>
      <c r="E14" s="59" t="s">
        <v>316</v>
      </c>
      <c r="F14" s="62" t="s">
        <v>48</v>
      </c>
      <c r="G14" s="62" t="s">
        <v>48</v>
      </c>
      <c r="H14" s="62" t="s">
        <v>61</v>
      </c>
    </row>
    <row r="15" customFormat="false" ht="12.75" hidden="false" customHeight="false" outlineLevel="0" collapsed="false">
      <c r="A15" s="58" t="n">
        <v>36832</v>
      </c>
      <c r="B15" s="59" t="s">
        <v>49</v>
      </c>
      <c r="C15" s="63" t="s">
        <v>340</v>
      </c>
      <c r="D15" s="62" t="n">
        <v>1</v>
      </c>
      <c r="E15" s="59" t="s">
        <v>316</v>
      </c>
      <c r="F15" s="62" t="s">
        <v>48</v>
      </c>
      <c r="G15" s="62" t="s">
        <v>48</v>
      </c>
      <c r="H15" s="62" t="s">
        <v>61</v>
      </c>
    </row>
    <row r="16" customFormat="false" ht="12.75" hidden="false" customHeight="false" outlineLevel="0" collapsed="false">
      <c r="A16" s="58" t="n">
        <v>36832</v>
      </c>
      <c r="B16" s="59" t="s">
        <v>49</v>
      </c>
      <c r="C16" s="63" t="s">
        <v>340</v>
      </c>
      <c r="D16" s="62" t="n">
        <v>1</v>
      </c>
      <c r="E16" s="59" t="s">
        <v>316</v>
      </c>
      <c r="F16" s="62" t="s">
        <v>48</v>
      </c>
      <c r="G16" s="62" t="s">
        <v>48</v>
      </c>
      <c r="H16" s="62" t="s">
        <v>61</v>
      </c>
    </row>
    <row r="17" customFormat="false" ht="12.75" hidden="false" customHeight="false" outlineLevel="0" collapsed="false">
      <c r="A17" s="58" t="n">
        <v>36832</v>
      </c>
      <c r="B17" s="59" t="s">
        <v>49</v>
      </c>
      <c r="C17" s="63" t="s">
        <v>340</v>
      </c>
      <c r="D17" s="62" t="n">
        <v>1</v>
      </c>
      <c r="E17" s="59" t="s">
        <v>316</v>
      </c>
      <c r="F17" s="62" t="s">
        <v>48</v>
      </c>
      <c r="G17" s="62" t="s">
        <v>48</v>
      </c>
      <c r="H17" s="62" t="s">
        <v>61</v>
      </c>
    </row>
    <row r="18" customFormat="false" ht="12.75" hidden="false" customHeight="false" outlineLevel="0" collapsed="false">
      <c r="A18" s="58" t="n">
        <v>36832</v>
      </c>
      <c r="B18" s="59" t="s">
        <v>49</v>
      </c>
      <c r="C18" s="63" t="s">
        <v>340</v>
      </c>
      <c r="D18" s="62" t="n">
        <v>1</v>
      </c>
      <c r="E18" s="59" t="s">
        <v>316</v>
      </c>
      <c r="F18" s="62" t="s">
        <v>48</v>
      </c>
      <c r="G18" s="62" t="s">
        <v>48</v>
      </c>
      <c r="H18" s="62" t="s">
        <v>61</v>
      </c>
    </row>
    <row r="19" customFormat="false" ht="12.75" hidden="false" customHeight="false" outlineLevel="0" collapsed="false">
      <c r="A19" s="58" t="n">
        <v>36832</v>
      </c>
      <c r="B19" s="59" t="s">
        <v>49</v>
      </c>
      <c r="C19" s="63" t="s">
        <v>340</v>
      </c>
      <c r="D19" s="62" t="n">
        <v>1</v>
      </c>
      <c r="E19" s="59" t="s">
        <v>316</v>
      </c>
      <c r="F19" s="62" t="s">
        <v>48</v>
      </c>
      <c r="G19" s="62" t="s">
        <v>48</v>
      </c>
      <c r="H19" s="62" t="s">
        <v>61</v>
      </c>
    </row>
    <row r="20" customFormat="false" ht="12.75" hidden="false" customHeight="false" outlineLevel="0" collapsed="false">
      <c r="A20" s="58" t="n">
        <v>36832</v>
      </c>
      <c r="B20" s="59" t="s">
        <v>49</v>
      </c>
      <c r="C20" s="63" t="s">
        <v>340</v>
      </c>
      <c r="D20" s="62" t="n">
        <v>1</v>
      </c>
      <c r="E20" s="59" t="s">
        <v>316</v>
      </c>
      <c r="F20" s="62" t="s">
        <v>48</v>
      </c>
      <c r="G20" s="62" t="s">
        <v>48</v>
      </c>
      <c r="H20" s="62" t="s">
        <v>61</v>
      </c>
    </row>
    <row r="21" customFormat="false" ht="12.75" hidden="false" customHeight="false" outlineLevel="0" collapsed="false">
      <c r="A21" s="58" t="n">
        <v>36832</v>
      </c>
      <c r="B21" s="59" t="s">
        <v>49</v>
      </c>
      <c r="C21" s="63" t="s">
        <v>340</v>
      </c>
      <c r="D21" s="62" t="n">
        <v>1</v>
      </c>
      <c r="E21" s="59" t="s">
        <v>316</v>
      </c>
      <c r="F21" s="62" t="s">
        <v>48</v>
      </c>
      <c r="G21" s="62" t="s">
        <v>48</v>
      </c>
      <c r="H21" s="62" t="s">
        <v>61</v>
      </c>
    </row>
    <row r="22" customFormat="false" ht="12.75" hidden="false" customHeight="false" outlineLevel="0" collapsed="false">
      <c r="A22" s="58" t="n">
        <v>36832</v>
      </c>
      <c r="B22" s="59" t="s">
        <v>49</v>
      </c>
      <c r="C22" s="63" t="s">
        <v>340</v>
      </c>
      <c r="D22" s="62" t="n">
        <v>1</v>
      </c>
      <c r="E22" s="59" t="s">
        <v>316</v>
      </c>
      <c r="F22" s="62" t="s">
        <v>48</v>
      </c>
      <c r="G22" s="62" t="s">
        <v>48</v>
      </c>
      <c r="H22" s="62" t="s">
        <v>61</v>
      </c>
    </row>
    <row r="23" customFormat="false" ht="12.75" hidden="false" customHeight="false" outlineLevel="0" collapsed="false">
      <c r="A23" s="58" t="n">
        <v>36832</v>
      </c>
      <c r="B23" s="59" t="s">
        <v>49</v>
      </c>
      <c r="C23" s="63" t="s">
        <v>340</v>
      </c>
      <c r="D23" s="62" t="n">
        <v>1</v>
      </c>
      <c r="E23" s="59" t="s">
        <v>316</v>
      </c>
      <c r="F23" s="62" t="s">
        <v>48</v>
      </c>
      <c r="G23" s="62" t="s">
        <v>48</v>
      </c>
      <c r="H23" s="62" t="s">
        <v>61</v>
      </c>
    </row>
    <row r="24" customFormat="false" ht="12.75" hidden="false" customHeight="false" outlineLevel="0" collapsed="false">
      <c r="A24" s="58" t="n">
        <v>36832</v>
      </c>
      <c r="B24" s="59" t="s">
        <v>49</v>
      </c>
      <c r="C24" s="63" t="s">
        <v>340</v>
      </c>
      <c r="D24" s="62" t="n">
        <v>1</v>
      </c>
      <c r="E24" s="59" t="s">
        <v>316</v>
      </c>
      <c r="F24" s="62" t="s">
        <v>48</v>
      </c>
      <c r="G24" s="62" t="s">
        <v>48</v>
      </c>
      <c r="H24" s="62" t="s">
        <v>61</v>
      </c>
    </row>
    <row r="25" customFormat="false" ht="12.75" hidden="false" customHeight="false" outlineLevel="0" collapsed="false">
      <c r="A25" s="58" t="n">
        <v>36831</v>
      </c>
      <c r="B25" s="59" t="s">
        <v>49</v>
      </c>
      <c r="C25" s="63" t="s">
        <v>338</v>
      </c>
      <c r="D25" s="62" t="n">
        <v>1</v>
      </c>
      <c r="E25" s="59" t="s">
        <v>316</v>
      </c>
      <c r="F25" s="62" t="s">
        <v>48</v>
      </c>
      <c r="G25" s="62" t="s">
        <v>48</v>
      </c>
      <c r="H25" s="62" t="s">
        <v>61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2000-10-01T16:19:32Z</dcterms:created>
  <dc:creator>John &amp; Debbie Brackett</dc:creator>
  <dc:description>- Oracle 8i ODBC QueryFix Applied</dc:description>
  <dc:language>en-US</dc:language>
  <cp:lastModifiedBy>swilson5</cp:lastModifiedBy>
  <cp:lastPrinted>2000-12-04T11:58:19Z</cp:lastPrinted>
  <dcterms:modified xsi:type="dcterms:W3CDTF">2000-11-05T17:54:48Z</dcterms:modified>
  <cp:revision>0</cp:revision>
  <dc:subject/>
  <dc:title/>
</cp:coreProperties>
</file>