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5.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sharedStrings.xml" ContentType="application/vnd.openxmlformats-officedocument.spreadsheetml.sharedStrings+xml"/>
  <Override PartName="/xl/comments5.xml" ContentType="application/vnd.openxmlformats-officedocument.spreadsheetml.comments+xml"/>
  <Override PartName="/xl/drawings/vmlDrawing1.vml" ContentType="application/vnd.openxmlformats-officedocument.vmlDrawin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Sum Nov 22 to 28" sheetId="1" state="visible" r:id="rId3"/>
    <sheet name="Sum Nov 15 to 21" sheetId="2" state="visible" r:id="rId4"/>
    <sheet name="Sum Nov 8 to 14" sheetId="3" state="visible" r:id="rId5"/>
    <sheet name="Sum Nov 1 to 7" sheetId="4" state="visible" r:id="rId6"/>
    <sheet name="Daily log - date" sheetId="5" state="visible" r:id="rId7"/>
    <sheet name="Bridgeline" sheetId="6" state="visible" r:id="rId8"/>
  </sheets>
  <definedNames>
    <definedName function="false" hidden="false" localSheetId="5" name="_xlnm.Print_Area" vbProcedure="false">Bridgeline!$A$1:$H$22</definedName>
    <definedName function="false" hidden="false" localSheetId="4" name="_xlnm.Print_Area" vbProcedure="false">'Daily log - date'!$A$13:$N$110</definedName>
    <definedName function="false" hidden="false" localSheetId="4" name="_xlnm.Print_Titles" vbProcedure="false">'Daily log - date'!$1:$1</definedName>
    <definedName function="false" hidden="false" localSheetId="4" name="Excel_BuiltIn__FilterDatabase" vbProcedure="false">'Daily log - date'!$A$68:$M$96</definedName>
  </definedNames>
  <calcPr iterateCount="100" refMode="A1" iterate="false" iterateDelta="0.001"/>
  <extLst>
    <ext xmlns:loext="http://schemas.libreoffice.org/" uri="{7626C862-2A13-11E5-B345-FEFF819CDC9F}">
      <loext:extCalcPr stringRefSyntax="CalcA1"/>
    </ext>
  </extLst>
</workbook>
</file>

<file path=xl/comments5.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K1" authorId="0">
      <text>
        <r>
          <rPr>
            <b val="true"/>
            <sz val="8"/>
            <color rgb="FF000000"/>
            <rFont val="Tahoma"/>
            <family val="0"/>
          </rPr>
          <t xml:space="preserve">shona:
</t>
        </r>
        <r>
          <rPr>
            <sz val="8"/>
            <color rgb="FF000000"/>
            <rFont val="Tahoma"/>
            <family val="0"/>
          </rPr>
          <t xml:space="preserve">Ramesh runs VAR at 6 am</t>
        </r>
      </text>
      <mc:AlternateContent>
        <mc:Choice Requires="v2">
          <commentPr autoFill="true" autoScale="false" colHidden="false" locked="false" rowHidden="false" textHAlign="justify" textVAlign="top">
            <anchor moveWithCells="false" sizeWithCells="false">
              <xdr:from>
                <xdr:col>9</xdr:col>
                <xdr:colOff>318</xdr:colOff>
                <xdr:row>1</xdr:row>
                <xdr:rowOff>0</xdr:rowOff>
              </xdr:from>
              <xdr:to>
                <xdr:col>10</xdr:col>
                <xdr:colOff>-25</xdr:colOff>
                <xdr:row>3</xdr:row>
                <xdr:rowOff>12</xdr:rowOff>
              </xdr:to>
            </anchor>
          </commentPr>
        </mc:Choice>
        <mc:Fallback/>
      </mc:AlternateContent>
    </comment>
    <comment ref="M1" authorId="0">
      <text>
        <r>
          <rPr>
            <b val="true"/>
            <sz val="8"/>
            <color rgb="FF000000"/>
            <rFont val="Tahoma"/>
            <family val="0"/>
          </rPr>
          <t xml:space="preserve">shona:
</t>
        </r>
        <r>
          <rPr>
            <sz val="8"/>
            <color rgb="FF000000"/>
            <rFont val="Tahoma"/>
            <family val="0"/>
          </rPr>
          <t xml:space="preserve">Sheila's group needs this by 6:30 am - if they don't get it they use the cash flows from the prior day - find out - is this the same feed that is used for the VAR engine?</t>
        </r>
      </text>
      <mc:AlternateContent>
        <mc:Choice Requires="v2">
          <commentPr autoFill="true" autoScale="false" colHidden="false" locked="false" rowHidden="false" textHAlign="justify" textVAlign="top">
            <anchor moveWithCells="false" sizeWithCells="false">
              <xdr:from>
                <xdr:col>14</xdr:col>
                <xdr:colOff>2</xdr:colOff>
                <xdr:row>0</xdr:row>
                <xdr:rowOff>34</xdr:rowOff>
              </xdr:from>
              <xdr:to>
                <xdr:col>17</xdr:col>
                <xdr:colOff>28</xdr:colOff>
                <xdr:row>5</xdr:row>
                <xdr:rowOff>10</xdr:rowOff>
              </xdr:to>
            </anchor>
          </commentPr>
        </mc:Choice>
        <mc:Fallback/>
      </mc:AlternateContent>
    </comment>
  </commentList>
</comments>
</file>

<file path=xl/sharedStrings.xml><?xml version="1.0" encoding="utf-8"?>
<sst xmlns="http://schemas.openxmlformats.org/spreadsheetml/2006/main" count="1082" uniqueCount="307">
  <si>
    <t xml:space="preserve">Week summary (Nov 22-28)</t>
  </si>
  <si>
    <t xml:space="preserve">Cat.</t>
  </si>
  <si>
    <t xml:space="preserve">Description</t>
  </si>
  <si>
    <t xml:space="preserve">Total</t>
  </si>
  <si>
    <t xml:space="preserve">Breakdown of Cat 1</t>
  </si>
  <si>
    <t xml:space="preserve">Human Errors</t>
  </si>
  <si>
    <t xml:space="preserve">Process in place but not followed</t>
  </si>
  <si>
    <t xml:space="preserve">IT Hardware problems</t>
  </si>
  <si>
    <t xml:space="preserve">Officialized on time but needed recalc</t>
  </si>
  <si>
    <t xml:space="preserve">IT Software Problems</t>
  </si>
  <si>
    <t xml:space="preserve">Book not officialized</t>
  </si>
  <si>
    <t xml:space="preserve">Miscellaneous</t>
  </si>
  <si>
    <t xml:space="preserve">No process in place</t>
  </si>
  <si>
    <t xml:space="preserve">Uncontrollable</t>
  </si>
  <si>
    <t xml:space="preserve">Breakdown of Cat 2</t>
  </si>
  <si>
    <t xml:space="preserve">Computer breakdown</t>
  </si>
  <si>
    <t xml:space="preserve">Other</t>
  </si>
  <si>
    <t xml:space="preserve">Breakdown of Cat 3</t>
  </si>
  <si>
    <t xml:space="preserve">Correct inputs, incorrect outputs</t>
  </si>
  <si>
    <t xml:space="preserve">Slow feeds</t>
  </si>
  <si>
    <t xml:space="preserve">Books shown as officialized in ERMS, but not RiskTrac</t>
  </si>
  <si>
    <t xml:space="preserve">Breakdown of Cat 4</t>
  </si>
  <si>
    <t xml:space="preserve">Credit interface</t>
  </si>
  <si>
    <t xml:space="preserve">Week summary (Nov 17-21)</t>
  </si>
  <si>
    <t xml:space="preserve">Spreadsheet had illegal character</t>
  </si>
  <si>
    <t xml:space="preserve">Problems with new feed process (UK)</t>
  </si>
  <si>
    <t xml:space="preserve">Week summary (Nov 9-14)</t>
  </si>
  <si>
    <t xml:space="preserve">Week summary (Nov 1-7)</t>
  </si>
  <si>
    <t xml:space="preserve">System problems</t>
  </si>
  <si>
    <t xml:space="preserve">COB Date</t>
  </si>
  <si>
    <t xml:space="preserve">Reported by:</t>
  </si>
  <si>
    <t xml:space="preserve">Book</t>
  </si>
  <si>
    <t xml:space="preserve">Commodity/office</t>
  </si>
  <si>
    <t xml:space="preserve">Desk/BA</t>
  </si>
  <si>
    <t xml:space="preserve">Office/ Trader</t>
  </si>
  <si>
    <t xml:space="preserve">Responsibility for to do</t>
  </si>
  <si>
    <t xml:space="preserve">Class</t>
  </si>
  <si>
    <t xml:space="preserve">Problem</t>
  </si>
  <si>
    <t xml:space="preserve">Long description/To do's</t>
  </si>
  <si>
    <t xml:space="preserve">Var Rerun?     </t>
  </si>
  <si>
    <t xml:space="preserve">Credit affected?  </t>
  </si>
  <si>
    <t xml:space="preserve">Impact cash flows?</t>
  </si>
  <si>
    <t xml:space="preserve"># of open to do's</t>
  </si>
  <si>
    <t xml:space="preserve">IT</t>
  </si>
  <si>
    <t xml:space="preserve">UK power</t>
  </si>
  <si>
    <t xml:space="preserve">UK</t>
  </si>
  <si>
    <t xml:space="preserve">US IT</t>
  </si>
  <si>
    <t xml:space="preserve">Book officialized on time but feeds were slow.  </t>
  </si>
  <si>
    <t xml:space="preserve">Feeds are sequential and they need to be changed to be parallel.</t>
  </si>
  <si>
    <t xml:space="preserve">yes</t>
  </si>
  <si>
    <t xml:space="preserve">Risk Controls</t>
  </si>
  <si>
    <t xml:space="preserve">EI-ARG-GAS-PRC</t>
  </si>
  <si>
    <t xml:space="preserve">Argentina gas</t>
  </si>
  <si>
    <t xml:space="preserve">Sarah Smith</t>
  </si>
  <si>
    <t xml:space="preserve">Rodolpo Freyre</t>
  </si>
  <si>
    <t xml:space="preserve">Risk management</t>
  </si>
  <si>
    <t xml:space="preserve">BA forgot to officialize</t>
  </si>
  <si>
    <t xml:space="preserve">Ensure risk management has process in place to ensure that this cant happen.</t>
  </si>
  <si>
    <t xml:space="preserve">FT-CAND-PWR-PRC</t>
  </si>
  <si>
    <t xml:space="preserve">Canada power</t>
  </si>
  <si>
    <t xml:space="preserve">Brian Kristjansen</t>
  </si>
  <si>
    <t xml:space="preserve">Bill Greenizan</t>
  </si>
  <si>
    <t xml:space="preserve">CA RM</t>
  </si>
  <si>
    <t xml:space="preserve">BA sent officialized spreadsheet to Houston to upload but person in Houston was out.</t>
  </si>
  <si>
    <t xml:space="preserve">expidite canada getting access to RisktRAC to upload things themselves</t>
  </si>
  <si>
    <t xml:space="preserve">Book officialized on time, but feeds did not make 6am cut-off </t>
  </si>
  <si>
    <t xml:space="preserve">Work on feed speed.</t>
  </si>
  <si>
    <t xml:space="preserve">UK RAC</t>
  </si>
  <si>
    <t xml:space="preserve">Bilateral book in Continental power</t>
  </si>
  <si>
    <t xml:space="preserve">?</t>
  </si>
  <si>
    <t xml:space="preserve">Book showed up as being officialized numerous times</t>
  </si>
  <si>
    <t xml:space="preserve">Continental Power</t>
  </si>
  <si>
    <t xml:space="preserve">The fx rate was X1000 - P&amp;L was off and book had to be reofficialized.</t>
  </si>
  <si>
    <t xml:space="preserve">Figure out why, perform necessary process changes.</t>
  </si>
  <si>
    <t xml:space="preserve">Book officialized on time but feeds were slow.  Book came in at 7:33.</t>
  </si>
  <si>
    <t xml:space="preserve">Total errors for week</t>
  </si>
  <si>
    <t xml:space="preserve">NG-LTX-GDL</t>
  </si>
  <si>
    <t xml:space="preserve">Gas</t>
  </si>
  <si>
    <t xml:space="preserve">Robin Rodrigue</t>
  </si>
  <si>
    <t xml:space="preserve">John Arnold</t>
  </si>
  <si>
    <t xml:space="preserve">Risk Management</t>
  </si>
  <si>
    <t xml:space="preserve">Book officialized on time, but positions had to becalced and reofficialized.  Caught on bench this morning.</t>
  </si>
  <si>
    <t xml:space="preserve">System enhancements where book admin's do not have to calc same book 4 &amp; 5 times (different positions needed during due to index settlement bid-week for VAR, trader, head trader).</t>
  </si>
  <si>
    <t xml:space="preserve">NG-PRICE-GDL</t>
  </si>
  <si>
    <t xml:space="preserve">Nordic Power</t>
  </si>
  <si>
    <t xml:space="preserve">Feeds did not make the 6am cut off</t>
  </si>
  <si>
    <t xml:space="preserve">Risk Controls (not to be included on summary)</t>
  </si>
  <si>
    <t xml:space="preserve">DUB-ERMS-XL-PRC</t>
  </si>
  <si>
    <t xml:space="preserve">EES</t>
  </si>
  <si>
    <t xml:space="preserve">Monica Hwang</t>
  </si>
  <si>
    <t xml:space="preserve">EES Risk Mgmt</t>
  </si>
  <si>
    <t xml:space="preserve">Price book not included on spreadsheet, therefore had to be downloaded after the VAR run.</t>
  </si>
  <si>
    <t xml:space="preserve">Discuss with BA</t>
  </si>
  <si>
    <t xml:space="preserve">UK Gas</t>
  </si>
  <si>
    <t xml:space="preserve">BA entered deal incorrectly and book needed to be recalced.</t>
  </si>
  <si>
    <t xml:space="preserve">PLAST-C2-HEDGE-PRC</t>
  </si>
  <si>
    <t xml:space="preserve">Global Products</t>
  </si>
  <si>
    <t xml:space="preserve">RisktRAC did not capture the correct positions (notional)</t>
  </si>
  <si>
    <t xml:space="preserve">Virendra Patel reofficialized the book and the correct positions were captured by RisktRAC.  The BA calced and officialized as required.</t>
  </si>
  <si>
    <t xml:space="preserve">no</t>
  </si>
  <si>
    <t xml:space="preserve">PLAST-C3-HEDGE-PRC</t>
  </si>
  <si>
    <t xml:space="preserve">RLL-XL-PRC</t>
  </si>
  <si>
    <t xml:space="preserve">Spreadsheet was not fully updated to include positions to 2003</t>
  </si>
  <si>
    <t xml:space="preserve">Mark Fondren made the correction on the spreadsheet, which was reofficialized and downloaded to RisktRAC</t>
  </si>
  <si>
    <t xml:space="preserve">EPMI-ST-CA-PRC</t>
  </si>
  <si>
    <t xml:space="preserve">West power</t>
  </si>
  <si>
    <t xml:space="preserve">Monica Lande/Valarie Sabo/Fran Chang</t>
  </si>
  <si>
    <t xml:space="preserve">Jeff Richter</t>
  </si>
  <si>
    <t xml:space="preserve">Enpower issue - ba did officialize, but desk did not show up for Risk Controls.</t>
  </si>
  <si>
    <t xml:space="preserve">Sanjay Gupta, Burton McIntyre and Virendra Patel are working on the problem.</t>
  </si>
  <si>
    <t xml:space="preserve">EPMI-ST-NW-PRC</t>
  </si>
  <si>
    <t xml:space="preserve">Sean Crandall</t>
  </si>
  <si>
    <t xml:space="preserve">EPMI-ST-PLT-PRC</t>
  </si>
  <si>
    <t xml:space="preserve">Tim Belden</t>
  </si>
  <si>
    <t xml:space="preserve">EPMI-ST-SW-PRC</t>
  </si>
  <si>
    <t xml:space="preserve">Tom Alonso/Mark Fischer</t>
  </si>
  <si>
    <t xml:space="preserve">US GAS</t>
  </si>
  <si>
    <t xml:space="preserve">Canada</t>
  </si>
  <si>
    <t xml:space="preserve">The Canadian gas and power books are officialized and then e-mailed to the US gas desk who is responsible for uploading them.  This spreadsheet did not get fully uploaded.</t>
  </si>
  <si>
    <t xml:space="preserve">Move process to Canada</t>
  </si>
  <si>
    <t xml:space="preserve">UK &amp; Continental Gas</t>
  </si>
  <si>
    <t xml:space="preserve">reval did not work properly</t>
  </si>
  <si>
    <t xml:space="preserve">Feeds were slow and did not make the 6am run.</t>
  </si>
  <si>
    <t xml:space="preserve">Work on feed speed</t>
  </si>
  <si>
    <t xml:space="preserve">Officialization done on time, but the feeds, which worked in the test environment, do not work in the production environment.</t>
  </si>
  <si>
    <t xml:space="preserve">Task force needs to develop process to ensure all books have been officialized and commodity risk management needs to implement it</t>
  </si>
  <si>
    <t xml:space="preserve">INTRA-MKT4-GDL</t>
  </si>
  <si>
    <t xml:space="preserve">UK Risk Mgmt</t>
  </si>
  <si>
    <t xml:space="preserve">BA officialized book but it did not resolve to a book name</t>
  </si>
  <si>
    <t xml:space="preserve">IT to determine what problem is.</t>
  </si>
  <si>
    <t xml:space="preserve">UK-COAL-EURO-PRC</t>
  </si>
  <si>
    <t xml:space="preserve">COAL</t>
  </si>
  <si>
    <t xml:space="preserve">it appears the Meta Calc was marked official.  However, the translation to ERMS did not include this book.</t>
  </si>
  <si>
    <t xml:space="preserve">Jeremy said sometimes Port Calc can lock a  particular post id and someone can do this. Therefore, MetaCalc can not officialize.</t>
  </si>
  <si>
    <t xml:space="preserve">European Power</t>
  </si>
  <si>
    <t xml:space="preserve">UK Risk Mgmt/IT</t>
  </si>
  <si>
    <t xml:space="preserve">The Portcalc valuation failed 4 X as a result of IT problems and resultted in missing the deadline.</t>
  </si>
  <si>
    <t xml:space="preserve">Work on feed speed - since feed is consistently taking longer, should deadline to submit feed be earlier?</t>
  </si>
  <si>
    <t xml:space="preserve">Feeds were not in by 6am cutoff time, but book was officialized before deadline (11am London time)</t>
  </si>
  <si>
    <t xml:space="preserve">UK Power</t>
  </si>
  <si>
    <t xml:space="preserve">On the UK power book there was a (GBP 30) mil topside adjustment which does not feed into credit. The GBP 30 mil is due to PD deal E000535 peer ID 41957 being valued in EnPower when it was supposed to be excluded from the MTM. Officialization was done on time.</t>
  </si>
  <si>
    <t xml:space="preserve">Determine how to eliminate top side adjustments</t>
  </si>
  <si>
    <t xml:space="preserve">FT-CAND-EGSC-BC-PRC</t>
  </si>
  <si>
    <t xml:space="preserve">Canada gas</t>
  </si>
  <si>
    <t xml:space="preserve">Nicole Laporte</t>
  </si>
  <si>
    <t xml:space="preserve">John Disturnal</t>
  </si>
  <si>
    <t xml:space="preserve">OIL-NG-HDG-CAB-GDL</t>
  </si>
  <si>
    <t xml:space="preserve">Kori Liobl</t>
  </si>
  <si>
    <t xml:space="preserve">John Lavorato</t>
  </si>
  <si>
    <t xml:space="preserve">NA</t>
  </si>
  <si>
    <t xml:space="preserve">BA forgot to officialize (JL's book which all positions are done with desk so no credit implications)</t>
  </si>
  <si>
    <t xml:space="preserve">PLANT-EP-BOOKS</t>
  </si>
  <si>
    <t xml:space="preserve">Power</t>
  </si>
  <si>
    <t xml:space="preserve">Chris Abel</t>
  </si>
  <si>
    <t xml:space="preserve">Why did this book show up on the risktrac list?</t>
  </si>
  <si>
    <t xml:space="preserve">Determine why showed up on list</t>
  </si>
  <si>
    <t xml:space="preserve">Power 99</t>
  </si>
  <si>
    <t xml:space="preserve">UK IT</t>
  </si>
  <si>
    <t xml:space="preserve">Power 99 failed - enpower will be live tomorrow to replace power 99</t>
  </si>
  <si>
    <t xml:space="preserve">nothing</t>
  </si>
  <si>
    <t xml:space="preserve">EPMI-LT-NW-EXT</t>
  </si>
  <si>
    <t xml:space="preserve">Mike Swerzbin</t>
  </si>
  <si>
    <t xml:space="preserve">task force</t>
  </si>
  <si>
    <t xml:space="preserve">Enpower issue - ba did officialize, but commodity codes did not show up.</t>
  </si>
  <si>
    <t xml:space="preserve">Per Sanjay Gupta, he could not diagnose the problem.   He will investigate it further if the problem recurs in the near future</t>
  </si>
  <si>
    <t xml:space="preserve">EPMI-LT-SW-EXT</t>
  </si>
  <si>
    <t xml:space="preserve">Matt Motley</t>
  </si>
  <si>
    <t xml:space="preserve">EPMI-ST-SW-EXT</t>
  </si>
  <si>
    <t xml:space="preserve">PLANT-EP-BOOKS (risktrac book name)</t>
  </si>
  <si>
    <t xml:space="preserve">All but metals and cont. power</t>
  </si>
  <si>
    <t xml:space="preserve">Feeds were not in by 6am cutoff time.</t>
  </si>
  <si>
    <t xml:space="preserve">EBS - bandwidth exotic spreadsheet</t>
  </si>
  <si>
    <t xml:space="preserve">EBS - bandwidth</t>
  </si>
  <si>
    <t xml:space="preserve">Gary Stadler</t>
  </si>
  <si>
    <t xml:space="preserve">There was a new spreadsheet format rolled out and the new format does not allow certain things that the old format did (ie deals now need to be in the appropriate sequence, counterparty errors).  EBS was not informed of the switch to new feeds</t>
  </si>
  <si>
    <t xml:space="preserve">IT and risk management to determine appropriate format of spreadsheets.  Also this did not come out on Risk Controls error log.</t>
  </si>
  <si>
    <t xml:space="preserve">Advertising exotic spreadsheet</t>
  </si>
  <si>
    <t xml:space="preserve">Advertising</t>
  </si>
  <si>
    <t xml:space="preserve">RAC</t>
  </si>
  <si>
    <t xml:space="preserve">several power books (previously accrual)</t>
  </si>
  <si>
    <t xml:space="preserve">Jenny Lathem</t>
  </si>
  <si>
    <t xml:space="preserve">Risk mgmt/ risk controls</t>
  </si>
  <si>
    <t xml:space="preserve">changes made to RiskTrac to move two  gas books from accrual to MTM were not initially effective</t>
  </si>
  <si>
    <t xml:space="preserve">Figure out why not caught on morn. Report, figure out what the problem was with the change</t>
  </si>
  <si>
    <t xml:space="preserve">several UK books</t>
  </si>
  <si>
    <t xml:space="preserve">several</t>
  </si>
  <si>
    <t xml:space="preserve">UK Gas &amp; metals  not started, UK power, in process</t>
  </si>
  <si>
    <t xml:space="preserve">Feeds slow or not started</t>
  </si>
  <si>
    <t xml:space="preserve">The book calcs came across incorrectly 2X.</t>
  </si>
  <si>
    <t xml:space="preserve">IT to figure out why, fix problem.</t>
  </si>
  <si>
    <t xml:space="preserve">All but UK GAS and Continental GAS</t>
  </si>
  <si>
    <t xml:space="preserve">Not in on time (6am) - feed coming across, but take a long time.</t>
  </si>
  <si>
    <t xml:space="preserve">IT working on change to feeds</t>
  </si>
  <si>
    <t xml:space="preserve">UK-COAL-BUNK-PRC</t>
  </si>
  <si>
    <t xml:space="preserve">Coal</t>
  </si>
  <si>
    <t xml:space="preserve">Virginia Hill</t>
  </si>
  <si>
    <t xml:space="preserve">Risk Controls/ IT</t>
  </si>
  <si>
    <t xml:space="preserve">The book was changed in RisTrac but not ERMS so the attributes did not match.</t>
  </si>
  <si>
    <t xml:space="preserve">Risk Contols need to get ERMS and RiskTrac matched.</t>
  </si>
  <si>
    <t xml:space="preserve">0 (done)</t>
  </si>
  <si>
    <t xml:space="preserve">FT-NW-XL-OPT-BAS</t>
  </si>
  <si>
    <t xml:space="preserve">US Gas</t>
  </si>
  <si>
    <t xml:space="preserve">Carol Frank (consolidation level person is Rahmaan Mongozi)</t>
  </si>
  <si>
    <t xml:space="preserve">Frank Ermis</t>
  </si>
  <si>
    <t xml:space="preserve">Spreadsheets had 98 contracts on them (however net contracts of 2 only).  The gas benchmark person (gas consolidation group) was not able to upload these spreadsheets.  They only know about this the next day.  This type of thing happens when there is something in the spreadsheet that shouldn't be (an extra comma etc).</t>
  </si>
  <si>
    <t xml:space="preserve">Discussed with Ramesh - until the roll out happens (due to happen in the next couple weeks) there is no way to change this.  The BA's need to be extremely accurate and precise when dealing with the current spreadsheets.</t>
  </si>
  <si>
    <t xml:space="preserve">no (too small)</t>
  </si>
  <si>
    <t xml:space="preserve">FT-NW-XL-OPT-PRC</t>
  </si>
  <si>
    <t xml:space="preserve">Nordic power</t>
  </si>
  <si>
    <t xml:space="preserve">London</t>
  </si>
  <si>
    <t xml:space="preserve">London Risk</t>
  </si>
  <si>
    <t xml:space="preserve">Nordic Power was not in before 6am.</t>
  </si>
  <si>
    <t xml:space="preserve">New feeds should clear this issue (update 11/13 - new gas feed halted, concentrating on Enpower.  Much improved - 95% of Enpower tieing out).</t>
  </si>
  <si>
    <t xml:space="preserve">Oliver Gaylard (RAC)</t>
  </si>
  <si>
    <t xml:space="preserve">London test feeds into RiskTrac</t>
  </si>
  <si>
    <t xml:space="preserve">UK, Continental Gas</t>
  </si>
  <si>
    <t xml:space="preserve">The vol curve goes to 2002 but positions go to 2005.  Curve needs to be extended.  Vol curves are being incorrectly loaded into the spreadsheet feeds.</t>
  </si>
  <si>
    <t xml:space="preserve">1) Extend vol curves, 2) roll volumes correctly (according to front month)</t>
  </si>
  <si>
    <t xml:space="preserve">The test feeds did not all work properly (production feed data wrong).</t>
  </si>
  <si>
    <t xml:space="preserve">IT to work on obtaining proper production feeds.</t>
  </si>
  <si>
    <t xml:space="preserve">FINANCIAL-AFF-PRC (ERMS)</t>
  </si>
  <si>
    <t xml:space="preserve">FX/INTEREST RATES</t>
  </si>
  <si>
    <t xml:space="preserve">Clara Carington</t>
  </si>
  <si>
    <t xml:space="preserve">Pushcar Shahi</t>
  </si>
  <si>
    <t xml:space="preserve">Books were shown as officialized to FX/Int rate group, but did not show as officialized to Risk Controls</t>
  </si>
  <si>
    <t xml:space="preserve">These books are duplicates of the Infinity books and are used only to get information to the settlements department.  Infinity feeds VAR, Credit, and cash flows. These books are only officialized because ERMS requires them to be.  To do's - 1) check to ensure that no duplicate information is coming in from Infinity and ERMS (as these are usually officialized) - checked no duplicate info, 2) determine if there is a way that these books do not have to be officialized (to save system resources) - per Ramesh server resource not an issue for these books, and 3) determine why this problem happened and if it could happen to other ERMS books that are required to be officialized - could be attributes don't translate or 1 post id gives 2 books or 1 book gives 2 post id's</t>
  </si>
  <si>
    <t xml:space="preserve">FINANCIAL-EM-PRC (ERMS)</t>
  </si>
  <si>
    <t xml:space="preserve">FINANCIAL-PROP-PRC (ERMS)</t>
  </si>
  <si>
    <t xml:space="preserve">FINANCIAL-TN10-PRC (ERMS)</t>
  </si>
  <si>
    <t xml:space="preserve">FINANCIAL-TN5-PRC (ERMS)</t>
  </si>
  <si>
    <t xml:space="preserve">EES-EST-FWD-XL-PRC</t>
  </si>
  <si>
    <t xml:space="preserve">Jerald Surface</t>
  </si>
  <si>
    <t xml:space="preserve">Charles Decker &amp; Suneet Shorma</t>
  </si>
  <si>
    <t xml:space="preserve">IT (has been fixed)</t>
  </si>
  <si>
    <t xml:space="preserve">problem with upload of spreadsheets (Burton’s computer was being fixed and the fix destroyed some upload capability)</t>
  </si>
  <si>
    <t xml:space="preserve">Get Burton's computer fixed, process needs to be changed:  spreadsheets to upload to a file server</t>
  </si>
  <si>
    <t xml:space="preserve">EES-WST-FWD-XL-PRC</t>
  </si>
  <si>
    <t xml:space="preserve">Jubran Whallon &amp; Neil Bresnan</t>
  </si>
  <si>
    <t xml:space="preserve">EI-ARG-PWR-IDX</t>
  </si>
  <si>
    <t xml:space="preserve">Argentina- power</t>
  </si>
  <si>
    <t xml:space="preserve">Julian Poole</t>
  </si>
  <si>
    <t xml:space="preserve">EI-ARG-PWR-PRC</t>
  </si>
  <si>
    <t xml:space="preserve">Argentina - power</t>
  </si>
  <si>
    <t xml:space="preserve">EI-BRAZIL-PWR-PRC</t>
  </si>
  <si>
    <t xml:space="preserve">Brazil - power</t>
  </si>
  <si>
    <t xml:space="preserve">Remi Collonges</t>
  </si>
  <si>
    <t xml:space="preserve">EI-SC-GASLX-PRC</t>
  </si>
  <si>
    <t xml:space="preserve">Argentina - gas</t>
  </si>
  <si>
    <t xml:space="preserve">Roldofo Freyre</t>
  </si>
  <si>
    <t xml:space="preserve">EI-SC-XL-PRC</t>
  </si>
  <si>
    <t xml:space="preserve">Fredrico Cerisoli</t>
  </si>
  <si>
    <t xml:space="preserve">MG-AGRI-COCOA-PRC</t>
  </si>
  <si>
    <t xml:space="preserve">Metals</t>
  </si>
  <si>
    <t xml:space="preserve">Andrew Cornfield</t>
  </si>
  <si>
    <t xml:space="preserve">Ed Dablin</t>
  </si>
  <si>
    <t xml:space="preserve">All</t>
  </si>
  <si>
    <t xml:space="preserve">US</t>
  </si>
  <si>
    <t xml:space="preserve">Houston</t>
  </si>
  <si>
    <t xml:space="preserve">Credit</t>
  </si>
  <si>
    <t xml:space="preserve">Credit issue</t>
  </si>
  <si>
    <t xml:space="preserve">Need to check to make sure daily update from GCP to test is being completed so CAS and RisktRAC will be OK.</t>
  </si>
  <si>
    <t xml:space="preserve">IT/ Energy Ops</t>
  </si>
  <si>
    <t xml:space="preserve">system problems</t>
  </si>
  <si>
    <t xml:space="preserve">Due to 11/6 problems with UK Gas the data will be officialized today and sent across but will not be officialized until Saturday 11/11/00.</t>
  </si>
  <si>
    <t xml:space="preserve">Liquids</t>
  </si>
  <si>
    <t xml:space="preserve">Energy Ops</t>
  </si>
  <si>
    <t xml:space="preserve">incorrect data</t>
  </si>
  <si>
    <t xml:space="preserve">Curve not loaded correctly.</t>
  </si>
  <si>
    <t xml:space="preserve">Cash Flow Issues</t>
  </si>
  <si>
    <t xml:space="preserve">J. Block data did not come across correctly. Clara is discussing with London. Note: Book has been changed to remove "take or pay"  so cash flow would look different.</t>
  </si>
  <si>
    <t xml:space="preserve">Books officialized by 5 AM but slow feed.</t>
  </si>
  <si>
    <t xml:space="preserve">MTM fell over so books re-run and curves were wrong. Problem on SQL server. No valuation 11/6 DPR had to be an estimate.</t>
  </si>
  <si>
    <t xml:space="preserve">Received London's 11/2 data again due to data in London was corrupted and London had to restart system.  </t>
  </si>
  <si>
    <t xml:space="preserve">Rerun Liquids Var because PHYOil2-Index and PhyOil-Index (crude) book was in the ERMS but should not have been due to position was also captured in the RLL_Epx_Pos spreadsheet. Var needed to be re-run because numbers in credit are wrong and will need to be re-run</t>
  </si>
  <si>
    <t xml:space="preserve">Books officialized by 3 AM but slow feed so books late coming across. Curves came in but no positions.</t>
  </si>
  <si>
    <t xml:space="preserve">UK Nordic</t>
  </si>
  <si>
    <t xml:space="preserve">Macros and processors crashed so position files late.</t>
  </si>
  <si>
    <t xml:space="preserve">Feed problem all books officialized but not feed across.</t>
  </si>
  <si>
    <t xml:space="preserve">curve pub code not tyed correctly</t>
  </si>
  <si>
    <t xml:space="preserve">Liquids Var needed rerun because curve was not loaded correctly</t>
  </si>
  <si>
    <t xml:space="preserve">Canadian</t>
  </si>
  <si>
    <t xml:space="preserve">Calgary</t>
  </si>
  <si>
    <t xml:space="preserve">book not officialized</t>
  </si>
  <si>
    <t xml:space="preserve">Canada-Pwrwest-Prc book not officialized</t>
  </si>
  <si>
    <t xml:space="preserve">FT-CAND-EGSC-A-Prc book not officialized</t>
  </si>
  <si>
    <t xml:space="preserve">data not in because feed is slow</t>
  </si>
  <si>
    <t xml:space="preserve">DABHOL-HO-AFF-IDX</t>
  </si>
  <si>
    <t xml:space="preserve">Affiliate book - BA did not know that book should be officialized</t>
  </si>
  <si>
    <t xml:space="preserve">merchant</t>
  </si>
  <si>
    <t xml:space="preserve">problem with Reuters Issues and the feed</t>
  </si>
  <si>
    <t xml:space="preserve">CY-Explor-Bas book problem between medicalc and portcalc</t>
  </si>
  <si>
    <t xml:space="preserve">CY-Explor-Prc book problem between medicalc and portcalc</t>
  </si>
  <si>
    <t xml:space="preserve">EQ-Coal-East-Prc book problem between Metacalc and Portcalc</t>
  </si>
  <si>
    <t xml:space="preserve">EQ-Coal-Jupiter-Prc book problem between Metacalc and Portcalc</t>
  </si>
  <si>
    <t xml:space="preserve">Merchant</t>
  </si>
  <si>
    <t xml:space="preserve">Equity-Cgas-Bas book problem between Metacalc and Portcalc</t>
  </si>
  <si>
    <t xml:space="preserve">Equity-CGAS-Prc book problem between Metacalc and Portcalc</t>
  </si>
  <si>
    <t xml:space="preserve">Equity-Mariner-Bas book problem between Metacalc and Portcalc</t>
  </si>
  <si>
    <t xml:space="preserve">Equity-Mariner-Prc book problem between Metacalc and Portcalc</t>
  </si>
  <si>
    <t xml:space="preserve">EU-PWR-Bilateral book came across at 5 AM but JP received at 6 AM. WHY?</t>
  </si>
  <si>
    <t xml:space="preserve">Steel</t>
  </si>
  <si>
    <t xml:space="preserve">Steel-SCRC-Prc book not officialized - new BA</t>
  </si>
  <si>
    <t xml:space="preserve">Rerun of Var and Port Calc in morning is causing problems </t>
  </si>
  <si>
    <t xml:space="preserve">FT-Bridge-GD-GDL </t>
  </si>
  <si>
    <t xml:space="preserve">FT-Bridge-GDL</t>
  </si>
  <si>
    <t xml:space="preserve">FT-Bridge-Suba-GDL </t>
  </si>
  <si>
    <t xml:space="preserve">all books (so individual books not listed)</t>
  </si>
</sst>
</file>

<file path=xl/styles.xml><?xml version="1.0" encoding="utf-8"?>
<styleSheet xmlns="http://schemas.openxmlformats.org/spreadsheetml/2006/main">
  <numFmts count="2">
    <numFmt numFmtId="164" formatCode="General"/>
    <numFmt numFmtId="165" formatCode="[$-409]d\-mmm\-yy"/>
  </numFmts>
  <fonts count="15">
    <font>
      <sz val="10"/>
      <name val="Arial"/>
      <family val="0"/>
    </font>
    <font>
      <sz val="10"/>
      <name val="Arial"/>
      <family val="0"/>
    </font>
    <font>
      <sz val="10"/>
      <name val="Arial"/>
      <family val="0"/>
    </font>
    <font>
      <sz val="10"/>
      <name val="Arial"/>
      <family val="0"/>
    </font>
    <font>
      <b val="true"/>
      <sz val="12"/>
      <name val="Arial"/>
      <family val="2"/>
    </font>
    <font>
      <b val="true"/>
      <u val="single"/>
      <sz val="10"/>
      <name val="Arial"/>
      <family val="2"/>
    </font>
    <font>
      <u val="single"/>
      <sz val="10"/>
      <name val="Arial"/>
      <family val="2"/>
    </font>
    <font>
      <b val="true"/>
      <sz val="10"/>
      <name val="Arial"/>
      <family val="2"/>
    </font>
    <font>
      <sz val="10"/>
      <name val="Arial"/>
      <family val="2"/>
    </font>
    <font>
      <sz val="10"/>
      <name val="Arial Narrow"/>
      <family val="2"/>
    </font>
    <font>
      <b val="true"/>
      <sz val="9"/>
      <name val="Arial Narrow"/>
      <family val="2"/>
    </font>
    <font>
      <b val="true"/>
      <sz val="10"/>
      <name val="Arial Narrow"/>
      <family val="2"/>
    </font>
    <font>
      <sz val="9"/>
      <name val="Arial Narrow"/>
      <family val="2"/>
    </font>
    <font>
      <b val="true"/>
      <sz val="8"/>
      <color rgb="FF000000"/>
      <name val="Tahoma"/>
      <family val="0"/>
    </font>
    <font>
      <sz val="8"/>
      <color rgb="FF000000"/>
      <name val="Tahoma"/>
      <family val="0"/>
    </font>
  </fonts>
  <fills count="3">
    <fill>
      <patternFill patternType="none"/>
    </fill>
    <fill>
      <patternFill patternType="gray125"/>
    </fill>
    <fill>
      <patternFill patternType="solid">
        <fgColor rgb="FFC0C0C0"/>
        <bgColor rgb="FFCCCCFF"/>
      </patternFill>
    </fill>
  </fills>
  <borders count="4">
    <border diagonalUp="false" diagonalDown="false">
      <left/>
      <right/>
      <top/>
      <bottom/>
      <diagonal/>
    </border>
    <border diagonalUp="false" diagonalDown="false">
      <left/>
      <right/>
      <top style="thin"/>
      <bottom/>
      <diagonal/>
    </border>
    <border diagonalUp="false" diagonalDown="false">
      <left/>
      <right/>
      <top/>
      <bottom style="double"/>
      <diagonal/>
    </border>
    <border diagonalUp="false" diagonalDown="false">
      <left/>
      <right/>
      <top style="medium"/>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72">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general" vertical="bottom" textRotation="0" wrapText="true" indent="0" shrinkToFit="false"/>
      <protection locked="true" hidden="false"/>
    </xf>
    <xf numFmtId="164" fontId="4" fillId="0" borderId="0" xfId="0" applyFont="true" applyBorder="true" applyAlignment="true" applyProtection="false">
      <alignment horizontal="general" vertical="bottom" textRotation="0" wrapText="tru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5" fillId="0" borderId="1" xfId="0" applyFont="true" applyBorder="true" applyAlignment="true" applyProtection="false">
      <alignment horizontal="center" vertical="bottom" textRotation="0" wrapText="false" indent="0" shrinkToFit="false"/>
      <protection locked="true" hidden="false"/>
    </xf>
    <xf numFmtId="164" fontId="5" fillId="0" borderId="1" xfId="0" applyFont="true" applyBorder="true" applyAlignment="true" applyProtection="false">
      <alignment horizontal="center" vertical="bottom" textRotation="0" wrapText="true" indent="0" shrinkToFit="false"/>
      <protection locked="true" hidden="false"/>
    </xf>
    <xf numFmtId="164" fontId="0" fillId="0" borderId="0" xfId="0" applyFont="false" applyBorder="true" applyAlignment="true" applyProtection="false">
      <alignment horizontal="center" vertical="bottom" textRotation="0" wrapText="false" indent="0" shrinkToFit="false"/>
      <protection locked="true" hidden="false"/>
    </xf>
    <xf numFmtId="164" fontId="6" fillId="0" borderId="0" xfId="0" applyFont="true" applyBorder="true" applyAlignment="false" applyProtection="false">
      <alignment horizontal="general" vertical="bottom" textRotation="0" wrapText="false" indent="0" shrinkToFit="false"/>
      <protection locked="true" hidden="false"/>
    </xf>
    <xf numFmtId="164" fontId="7" fillId="0" borderId="2" xfId="0" applyFont="true" applyBorder="true" applyAlignment="true" applyProtection="false">
      <alignment horizontal="right" vertical="bottom" textRotation="0" wrapText="true" indent="0" shrinkToFit="false"/>
      <protection locked="true" hidden="false"/>
    </xf>
    <xf numFmtId="164" fontId="7" fillId="0" borderId="2" xfId="0" applyFont="true" applyBorder="true" applyAlignment="false" applyProtection="false">
      <alignment horizontal="general" vertical="bottom" textRotation="0" wrapText="false" indent="0" shrinkToFit="false"/>
      <protection locked="true" hidden="false"/>
    </xf>
    <xf numFmtId="164" fontId="0" fillId="0" borderId="2" xfId="0" applyFont="false" applyBorder="true" applyAlignment="false" applyProtection="false">
      <alignment horizontal="general" vertical="bottom" textRotation="0" wrapText="false" indent="0" shrinkToFit="false"/>
      <protection locked="true" hidden="false"/>
    </xf>
    <xf numFmtId="164" fontId="7" fillId="0" borderId="2" xfId="0" applyFont="true" applyBorder="true" applyAlignment="true" applyProtection="false">
      <alignment horizontal="right" vertical="bottom" textRotation="0" wrapText="false" indent="0" shrinkToFit="false"/>
      <protection locked="true" hidden="false"/>
    </xf>
    <xf numFmtId="164" fontId="7" fillId="0" borderId="0" xfId="0" applyFont="true" applyBorder="true" applyAlignment="true" applyProtection="false">
      <alignment horizontal="right" vertical="bottom" textRotation="0" wrapText="true" indent="0" shrinkToFit="false"/>
      <protection locked="true" hidden="false"/>
    </xf>
    <xf numFmtId="164" fontId="7"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true" applyBorder="true" applyAlignment="true" applyProtection="false">
      <alignment horizontal="left" vertical="bottom" textRotation="0" wrapText="false" indent="0" shrinkToFit="false"/>
      <protection locked="true" hidden="false"/>
    </xf>
    <xf numFmtId="164" fontId="8" fillId="0" borderId="0" xfId="0" applyFont="true" applyBorder="true" applyAlignment="true" applyProtection="false">
      <alignment horizontal="general" vertical="bottom" textRotation="0" wrapText="true" indent="0" shrinkToFit="false"/>
      <protection locked="true" hidden="false"/>
    </xf>
    <xf numFmtId="165" fontId="9" fillId="0" borderId="0" xfId="0" applyFont="true" applyBorder="false" applyAlignment="false" applyProtection="false">
      <alignment horizontal="general" vertical="bottom" textRotation="0" wrapText="false" indent="0" shrinkToFit="false"/>
      <protection locked="true" hidden="false"/>
    </xf>
    <xf numFmtId="164" fontId="9" fillId="0" borderId="0" xfId="0" applyFont="true" applyBorder="false" applyAlignment="true" applyProtection="false">
      <alignment horizontal="left" vertical="bottom" textRotation="0" wrapText="false" indent="0" shrinkToFit="false"/>
      <protection locked="true" hidden="false"/>
    </xf>
    <xf numFmtId="164" fontId="9" fillId="0" borderId="0" xfId="0" applyFont="true" applyBorder="false" applyAlignment="true" applyProtection="false">
      <alignment horizontal="general" vertical="bottom" textRotation="0" wrapText="false" indent="0" shrinkToFit="false"/>
      <protection locked="true" hidden="false"/>
    </xf>
    <xf numFmtId="164" fontId="9" fillId="0" borderId="0" xfId="0" applyFont="true" applyBorder="false" applyAlignment="true" applyProtection="false">
      <alignment horizontal="general" vertical="bottom" textRotation="0" wrapText="true" indent="0" shrinkToFit="false"/>
      <protection locked="true" hidden="false"/>
    </xf>
    <xf numFmtId="164" fontId="9" fillId="0" borderId="0" xfId="0" applyFont="true" applyBorder="false" applyAlignment="false" applyProtection="false">
      <alignment horizontal="general" vertical="bottom" textRotation="0" wrapText="false" indent="0" shrinkToFit="false"/>
      <protection locked="true" hidden="false"/>
    </xf>
    <xf numFmtId="164" fontId="9" fillId="0" borderId="0" xfId="0" applyFont="true" applyBorder="false" applyAlignment="true" applyProtection="false">
      <alignment horizontal="center" vertical="bottom" textRotation="0" wrapText="false" indent="0" shrinkToFit="false"/>
      <protection locked="true" hidden="false"/>
    </xf>
    <xf numFmtId="165" fontId="10" fillId="2" borderId="0" xfId="0" applyFont="true" applyBorder="false" applyAlignment="true" applyProtection="false">
      <alignment horizontal="left" vertical="bottom" textRotation="0" wrapText="true" indent="0" shrinkToFit="false"/>
      <protection locked="true" hidden="false"/>
    </xf>
    <xf numFmtId="164" fontId="10" fillId="2" borderId="0" xfId="0" applyFont="true" applyBorder="false" applyAlignment="true" applyProtection="false">
      <alignment horizontal="left" vertical="bottom" textRotation="0" wrapText="true" indent="0" shrinkToFit="false"/>
      <protection locked="true" hidden="false"/>
    </xf>
    <xf numFmtId="164" fontId="10" fillId="2" borderId="0" xfId="0" applyFont="true" applyBorder="false" applyAlignment="true" applyProtection="false">
      <alignment horizontal="general" vertical="bottom" textRotation="0" wrapText="true" indent="0" shrinkToFit="false"/>
      <protection locked="true" hidden="false"/>
    </xf>
    <xf numFmtId="164" fontId="10" fillId="2" borderId="0" xfId="0" applyFont="true" applyBorder="false" applyAlignment="true" applyProtection="false">
      <alignment horizontal="center" vertical="bottom" textRotation="0" wrapText="false" indent="0" shrinkToFit="false"/>
      <protection locked="true" hidden="false"/>
    </xf>
    <xf numFmtId="164" fontId="10" fillId="2" borderId="0" xfId="0" applyFont="true" applyBorder="false" applyAlignment="true" applyProtection="false">
      <alignment horizontal="center" vertical="bottom" textRotation="0" wrapText="true" indent="0" shrinkToFit="false"/>
      <protection locked="true" hidden="false"/>
    </xf>
    <xf numFmtId="164" fontId="11" fillId="2" borderId="0" xfId="0" applyFont="true" applyBorder="false" applyAlignment="true" applyProtection="false">
      <alignment horizontal="center" vertical="bottom" textRotation="0" wrapText="true" indent="0" shrinkToFit="false"/>
      <protection locked="true" hidden="false"/>
    </xf>
    <xf numFmtId="165" fontId="12" fillId="0" borderId="0" xfId="0" applyFont="true" applyBorder="false" applyAlignment="true" applyProtection="false">
      <alignment horizontal="left" vertical="bottom" textRotation="0" wrapText="true" indent="0" shrinkToFit="false"/>
      <protection locked="true" hidden="false"/>
    </xf>
    <xf numFmtId="164" fontId="12" fillId="0" borderId="0" xfId="0" applyFont="true" applyBorder="false" applyAlignment="true" applyProtection="false">
      <alignment horizontal="left" vertical="bottom" textRotation="0" wrapText="true" indent="0" shrinkToFit="false"/>
      <protection locked="true" hidden="false"/>
    </xf>
    <xf numFmtId="164" fontId="12" fillId="0" borderId="0" xfId="0" applyFont="true" applyBorder="false" applyAlignment="true" applyProtection="false">
      <alignment horizontal="general" vertical="bottom" textRotation="0" wrapText="true" indent="0" shrinkToFit="false"/>
      <protection locked="true" hidden="false"/>
    </xf>
    <xf numFmtId="164" fontId="12" fillId="0" borderId="0" xfId="0" applyFont="true" applyBorder="false" applyAlignment="true" applyProtection="false">
      <alignment horizontal="center" vertical="bottom" textRotation="0" wrapText="false" indent="0" shrinkToFit="false"/>
      <protection locked="true" hidden="false"/>
    </xf>
    <xf numFmtId="164" fontId="12" fillId="0" borderId="0" xfId="0" applyFont="true" applyBorder="false" applyAlignment="true" applyProtection="false">
      <alignment horizontal="center" vertical="bottom" textRotation="0" wrapText="true" indent="0" shrinkToFit="false"/>
      <protection locked="true" hidden="false"/>
    </xf>
    <xf numFmtId="164" fontId="9" fillId="0" borderId="0" xfId="0" applyFont="true" applyBorder="false" applyAlignment="true" applyProtection="false">
      <alignment horizontal="center" vertical="bottom" textRotation="0" wrapText="true" indent="0" shrinkToFit="false"/>
      <protection locked="true" hidden="false"/>
    </xf>
    <xf numFmtId="164" fontId="9" fillId="0" borderId="0" xfId="0" applyFont="true" applyBorder="false" applyAlignment="false" applyProtection="false">
      <alignment horizontal="general" vertical="bottom" textRotation="0" wrapText="false" indent="0" shrinkToFit="false"/>
      <protection locked="true" hidden="false"/>
    </xf>
    <xf numFmtId="164" fontId="12" fillId="0" borderId="0" xfId="0" applyFont="true" applyBorder="false" applyAlignment="true" applyProtection="false">
      <alignment horizontal="left" vertical="bottom" textRotation="0" wrapText="false" indent="0" shrinkToFit="false"/>
      <protection locked="true" hidden="false"/>
    </xf>
    <xf numFmtId="165" fontId="11" fillId="2" borderId="3" xfId="0" applyFont="true" applyBorder="true" applyAlignment="false" applyProtection="false">
      <alignment horizontal="general" vertical="bottom" textRotation="0" wrapText="false" indent="0" shrinkToFit="false"/>
      <protection locked="true" hidden="false"/>
    </xf>
    <xf numFmtId="164" fontId="10" fillId="2" borderId="3" xfId="0" applyFont="true" applyBorder="true" applyAlignment="true" applyProtection="false">
      <alignment horizontal="left" vertical="bottom" textRotation="0" wrapText="true" indent="0" shrinkToFit="false"/>
      <protection locked="true" hidden="false"/>
    </xf>
    <xf numFmtId="164" fontId="10" fillId="2" borderId="3" xfId="0" applyFont="true" applyBorder="true" applyAlignment="true" applyProtection="false">
      <alignment horizontal="general" vertical="bottom" textRotation="0" wrapText="false" indent="0" shrinkToFit="false"/>
      <protection locked="true" hidden="false"/>
    </xf>
    <xf numFmtId="164" fontId="12" fillId="2" borderId="3" xfId="0" applyFont="true" applyBorder="true" applyAlignment="true" applyProtection="false">
      <alignment horizontal="left" vertical="bottom" textRotation="0" wrapText="false" indent="0" shrinkToFit="false"/>
      <protection locked="true" hidden="false"/>
    </xf>
    <xf numFmtId="164" fontId="12" fillId="2" borderId="3" xfId="0" applyFont="true" applyBorder="true" applyAlignment="true" applyProtection="false">
      <alignment horizontal="center" vertical="bottom" textRotation="0" wrapText="false" indent="0" shrinkToFit="false"/>
      <protection locked="true" hidden="false"/>
    </xf>
    <xf numFmtId="164" fontId="12" fillId="2" borderId="3" xfId="0" applyFont="true" applyBorder="true" applyAlignment="true" applyProtection="false">
      <alignment horizontal="center" vertical="bottom" textRotation="0" wrapText="true" indent="0" shrinkToFit="false"/>
      <protection locked="true" hidden="false"/>
    </xf>
    <xf numFmtId="164" fontId="9" fillId="2" borderId="3" xfId="0" applyFont="true" applyBorder="true" applyAlignment="true" applyProtection="false">
      <alignment horizontal="center" vertical="bottom" textRotation="0" wrapText="false" indent="0" shrinkToFit="false"/>
      <protection locked="true" hidden="false"/>
    </xf>
    <xf numFmtId="165" fontId="12" fillId="2" borderId="0" xfId="0" applyFont="true" applyBorder="false" applyAlignment="true" applyProtection="false">
      <alignment horizontal="left" vertical="bottom" textRotation="0" wrapText="true" indent="0" shrinkToFit="false"/>
      <protection locked="true" hidden="false"/>
    </xf>
    <xf numFmtId="164" fontId="12" fillId="2" borderId="0" xfId="0" applyFont="true" applyBorder="false" applyAlignment="true" applyProtection="false">
      <alignment horizontal="left" vertical="bottom" textRotation="0" wrapText="true" indent="0" shrinkToFit="false"/>
      <protection locked="true" hidden="false"/>
    </xf>
    <xf numFmtId="164" fontId="12" fillId="2" borderId="0" xfId="0" applyFont="true" applyBorder="false" applyAlignment="true" applyProtection="false">
      <alignment horizontal="general" vertical="bottom" textRotation="0" wrapText="true" indent="0" shrinkToFit="false"/>
      <protection locked="true" hidden="false"/>
    </xf>
    <xf numFmtId="164" fontId="12" fillId="2" borderId="0" xfId="0" applyFont="true" applyBorder="false" applyAlignment="true" applyProtection="false">
      <alignment horizontal="center" vertical="bottom" textRotation="0" wrapText="false" indent="0" shrinkToFit="false"/>
      <protection locked="true" hidden="false"/>
    </xf>
    <xf numFmtId="164" fontId="12" fillId="2" borderId="0" xfId="0" applyFont="true" applyBorder="false" applyAlignment="true" applyProtection="false">
      <alignment horizontal="center" vertical="bottom" textRotation="0" wrapText="true" indent="0" shrinkToFit="false"/>
      <protection locked="true" hidden="false"/>
    </xf>
    <xf numFmtId="164" fontId="9" fillId="2" borderId="0" xfId="0" applyFont="true" applyBorder="false" applyAlignment="true" applyProtection="false">
      <alignment horizontal="center" vertical="bottom" textRotation="0" wrapText="true" indent="0" shrinkToFit="false"/>
      <protection locked="true" hidden="false"/>
    </xf>
    <xf numFmtId="164" fontId="12" fillId="2" borderId="0" xfId="0" applyFont="true" applyBorder="false" applyAlignment="true" applyProtection="false">
      <alignment horizontal="left" vertical="bottom" textRotation="0" wrapText="false" indent="0" shrinkToFit="false"/>
      <protection locked="true" hidden="false"/>
    </xf>
    <xf numFmtId="165" fontId="9" fillId="2" borderId="0" xfId="0" applyFont="true" applyBorder="false" applyAlignment="false" applyProtection="false">
      <alignment horizontal="general" vertical="bottom" textRotation="0" wrapText="false" indent="0" shrinkToFit="false"/>
      <protection locked="true" hidden="false"/>
    </xf>
    <xf numFmtId="164" fontId="9" fillId="2" borderId="0" xfId="0" applyFont="true" applyBorder="false" applyAlignment="false" applyProtection="false">
      <alignment horizontal="general" vertical="bottom" textRotation="0" wrapText="false" indent="0" shrinkToFit="false"/>
      <protection locked="true" hidden="false"/>
    </xf>
    <xf numFmtId="164" fontId="12" fillId="2" borderId="0" xfId="0" applyFont="true" applyBorder="false" applyAlignment="false" applyProtection="false">
      <alignment horizontal="general" vertical="bottom" textRotation="0" wrapText="false" indent="0" shrinkToFit="false"/>
      <protection locked="true" hidden="false"/>
    </xf>
    <xf numFmtId="164" fontId="12" fillId="2" borderId="0" xfId="0" applyFont="true" applyBorder="false" applyAlignment="true" applyProtection="false">
      <alignment horizontal="left" vertical="top" textRotation="0" wrapText="true" indent="0" shrinkToFit="false"/>
      <protection locked="true" hidden="false"/>
    </xf>
    <xf numFmtId="164" fontId="9" fillId="2" borderId="0" xfId="0" applyFont="true" applyBorder="false" applyAlignment="true" applyProtection="false">
      <alignment horizontal="center" vertical="bottom" textRotation="0" wrapText="false" indent="0" shrinkToFit="false"/>
      <protection locked="true" hidden="false"/>
    </xf>
    <xf numFmtId="164" fontId="9" fillId="2" borderId="0" xfId="0" applyFont="true" applyBorder="false" applyAlignment="true" applyProtection="false">
      <alignment horizontal="general" vertical="bottom" textRotation="0" wrapText="true" indent="0" shrinkToFit="false"/>
      <protection locked="true" hidden="false"/>
    </xf>
    <xf numFmtId="164" fontId="12" fillId="2" borderId="0" xfId="0" applyFont="true" applyBorder="true" applyAlignment="true" applyProtection="false">
      <alignment horizontal="general" vertical="bottom" textRotation="0" wrapText="false" indent="0" shrinkToFit="false"/>
      <protection locked="true" hidden="false"/>
    </xf>
    <xf numFmtId="164" fontId="12" fillId="2" borderId="0" xfId="0" applyFont="true" applyBorder="false" applyAlignment="true" applyProtection="false">
      <alignment horizontal="general" vertical="bottom" textRotation="0" wrapText="false" indent="0" shrinkToFit="false"/>
      <protection locked="true" hidden="false"/>
    </xf>
    <xf numFmtId="164" fontId="12" fillId="2" borderId="0" xfId="0" applyFont="true" applyBorder="true" applyAlignment="true" applyProtection="false">
      <alignment horizontal="left" vertical="top" textRotation="0" wrapText="true" indent="0" shrinkToFit="false"/>
      <protection locked="true" hidden="false"/>
    </xf>
    <xf numFmtId="164" fontId="9" fillId="2" borderId="0" xfId="0" applyFont="true" applyBorder="true" applyAlignment="true" applyProtection="false">
      <alignment horizontal="center" vertical="top" textRotation="0" wrapText="false" indent="0" shrinkToFit="false"/>
      <protection locked="true" hidden="false"/>
    </xf>
    <xf numFmtId="164" fontId="12" fillId="2" borderId="0" xfId="0" applyFont="true" applyBorder="true" applyAlignment="true" applyProtection="false">
      <alignment horizontal="center" vertical="bottom" textRotation="0" wrapText="false" indent="0" shrinkToFit="false"/>
      <protection locked="true" hidden="false"/>
    </xf>
    <xf numFmtId="164" fontId="12" fillId="0" borderId="0" xfId="0" applyFont="true" applyBorder="false" applyAlignment="true" applyProtection="false">
      <alignment horizontal="center" vertical="bottom" textRotation="0" wrapText="false" indent="0" shrinkToFit="false"/>
      <protection locked="true" hidden="false"/>
    </xf>
    <xf numFmtId="164" fontId="10" fillId="0" borderId="0" xfId="0" applyFont="true" applyBorder="false" applyAlignment="true" applyProtection="false">
      <alignment horizontal="center" vertical="bottom" textRotation="0" wrapText="false" indent="0" shrinkToFit="false"/>
      <protection locked="true" hidden="false"/>
    </xf>
    <xf numFmtId="164" fontId="12" fillId="2" borderId="0" xfId="0" applyFont="true" applyBorder="true" applyAlignment="true" applyProtection="false">
      <alignment horizontal="center" vertical="top" textRotation="0" wrapText="false" indent="0" shrinkToFit="false"/>
      <protection locked="true" hidden="false"/>
    </xf>
    <xf numFmtId="165" fontId="9" fillId="2" borderId="3" xfId="0" applyFont="true" applyBorder="true" applyAlignment="false" applyProtection="false">
      <alignment horizontal="general" vertical="bottom" textRotation="0" wrapText="false" indent="0" shrinkToFit="false"/>
      <protection locked="true" hidden="false"/>
    </xf>
    <xf numFmtId="164" fontId="12" fillId="2" borderId="3" xfId="0" applyFont="true" applyBorder="true" applyAlignment="true" applyProtection="false">
      <alignment horizontal="left" vertical="bottom" textRotation="0" wrapText="true" indent="0" shrinkToFit="false"/>
      <protection locked="true" hidden="false"/>
    </xf>
    <xf numFmtId="164" fontId="9" fillId="2" borderId="0" xfId="0" applyFont="true" applyBorder="false" applyAlignment="true" applyProtection="false">
      <alignment horizontal="left" vertical="bottom" textRotation="0" wrapText="false" indent="0" shrinkToFit="false"/>
      <protection locked="true" hidden="false"/>
    </xf>
    <xf numFmtId="164" fontId="9" fillId="2" borderId="0" xfId="0" applyFont="true" applyBorder="false" applyAlignment="true" applyProtection="false">
      <alignment horizontal="general" vertical="bottom" textRotation="0" wrapText="false" indent="0" shrinkToFit="false"/>
      <protection locked="true" hidden="false"/>
    </xf>
    <xf numFmtId="164" fontId="11" fillId="0" borderId="0" xfId="0" applyFont="true" applyBorder="false" applyAlignment="true" applyProtection="false">
      <alignment horizontal="center" vertical="bottom" textRotation="0" wrapText="false" indent="0" shrinkToFit="false"/>
      <protection locked="true" hidden="false"/>
    </xf>
    <xf numFmtId="164" fontId="0" fillId="0" borderId="0" xfId="0" applyFont="false" applyBorder="false" applyAlignment="true" applyProtection="false">
      <alignment horizontal="center" vertical="bottom" textRotation="0" wrapText="false" indent="0" shrinkToFit="false"/>
      <protection locked="true" hidden="false"/>
    </xf>
    <xf numFmtId="165" fontId="9" fillId="0" borderId="0" xfId="0" applyFont="true" applyBorder="false" applyAlignment="false" applyProtection="false">
      <alignment horizontal="general" vertical="bottom" textRotation="0" wrapText="false" indent="0" shrinkToFit="false"/>
      <protection locked="true" hidden="false"/>
    </xf>
    <xf numFmtId="164" fontId="9" fillId="0" borderId="0" xfId="0" applyFont="true" applyBorder="false" applyAlignment="true" applyProtection="false">
      <alignment horizontal="center"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5.xml.rels><?xml version="1.0" encoding="UTF-8"?>
<Relationships xmlns="http://schemas.openxmlformats.org/package/2006/relationships"><Relationship Id="rId1" Type="http://schemas.openxmlformats.org/officeDocument/2006/relationships/comments" Target="../comments5.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F29"/>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2" min="2" style="0" width="33.28"/>
    <col collapsed="false" customWidth="true" hidden="false" outlineLevel="0" max="5" min="5" style="0" width="46.42"/>
  </cols>
  <sheetData>
    <row r="1" customFormat="false" ht="15.75" hidden="false" customHeight="false" outlineLevel="0" collapsed="false">
      <c r="A1" s="1"/>
      <c r="B1" s="2" t="s">
        <v>0</v>
      </c>
      <c r="C1" s="3"/>
      <c r="D1" s="3"/>
      <c r="E1" s="3"/>
      <c r="F1" s="3"/>
    </row>
    <row r="2" customFormat="false" ht="15.75" hidden="false" customHeight="false" outlineLevel="0" collapsed="false">
      <c r="A2" s="1"/>
      <c r="B2" s="2"/>
      <c r="C2" s="3"/>
      <c r="D2" s="3"/>
      <c r="E2" s="3"/>
      <c r="F2" s="3"/>
    </row>
    <row r="3" customFormat="false" ht="12.75" hidden="false" customHeight="false" outlineLevel="0" collapsed="false">
      <c r="A3" s="4" t="s">
        <v>1</v>
      </c>
      <c r="B3" s="4" t="s">
        <v>2</v>
      </c>
      <c r="C3" s="4" t="s">
        <v>3</v>
      </c>
      <c r="D3" s="3"/>
      <c r="E3" s="5" t="s">
        <v>4</v>
      </c>
      <c r="F3" s="4"/>
    </row>
    <row r="4" customFormat="false" ht="12.75" hidden="false" customHeight="false" outlineLevel="0" collapsed="false">
      <c r="A4" s="6" t="n">
        <v>1</v>
      </c>
      <c r="B4" s="3" t="s">
        <v>5</v>
      </c>
      <c r="C4" s="3" t="n">
        <v>4</v>
      </c>
      <c r="D4" s="3"/>
      <c r="E4" s="0" t="s">
        <v>6</v>
      </c>
      <c r="F4" s="3" t="n">
        <v>3</v>
      </c>
    </row>
    <row r="5" customFormat="false" ht="12.75" hidden="false" customHeight="false" outlineLevel="0" collapsed="false">
      <c r="A5" s="6" t="n">
        <v>2</v>
      </c>
      <c r="B5" s="3" t="s">
        <v>7</v>
      </c>
      <c r="C5" s="3"/>
      <c r="D5" s="3"/>
      <c r="E5" s="0" t="s">
        <v>8</v>
      </c>
    </row>
    <row r="6" customFormat="false" ht="12.75" hidden="false" customHeight="false" outlineLevel="0" collapsed="false">
      <c r="A6" s="6" t="n">
        <v>3</v>
      </c>
      <c r="B6" s="3" t="s">
        <v>9</v>
      </c>
      <c r="C6" s="3"/>
      <c r="D6" s="3"/>
      <c r="E6" s="1" t="s">
        <v>10</v>
      </c>
      <c r="F6" s="0" t="n">
        <v>1</v>
      </c>
    </row>
    <row r="7" customFormat="false" ht="12.75" hidden="false" customHeight="false" outlineLevel="0" collapsed="false">
      <c r="A7" s="6" t="n">
        <v>4</v>
      </c>
      <c r="B7" s="3" t="s">
        <v>11</v>
      </c>
      <c r="C7" s="3" t="n">
        <v>4</v>
      </c>
      <c r="D7" s="3"/>
      <c r="E7" s="1" t="s">
        <v>12</v>
      </c>
      <c r="F7" s="7"/>
    </row>
    <row r="8" customFormat="false" ht="13.5" hidden="false" customHeight="false" outlineLevel="0" collapsed="false">
      <c r="A8" s="6" t="n">
        <v>5</v>
      </c>
      <c r="B8" s="3" t="s">
        <v>13</v>
      </c>
      <c r="C8" s="7"/>
      <c r="D8" s="3"/>
      <c r="E8" s="8" t="s">
        <v>3</v>
      </c>
      <c r="F8" s="9" t="n">
        <f aca="false">SUM(F4:F7)</f>
        <v>4</v>
      </c>
    </row>
    <row r="9" customFormat="false" ht="14.25" hidden="false" customHeight="false" outlineLevel="0" collapsed="false">
      <c r="A9" s="10"/>
      <c r="B9" s="11" t="s">
        <v>3</v>
      </c>
      <c r="C9" s="9" t="n">
        <f aca="false">SUM(C4:C8)</f>
        <v>8</v>
      </c>
      <c r="D9" s="3"/>
      <c r="E9" s="3"/>
      <c r="F9" s="3"/>
    </row>
    <row r="10" customFormat="false" ht="13.5" hidden="false" customHeight="false" outlineLevel="0" collapsed="false">
      <c r="A10" s="1"/>
      <c r="B10" s="6"/>
      <c r="C10" s="3"/>
      <c r="D10" s="3"/>
      <c r="E10" s="6"/>
      <c r="F10" s="3"/>
    </row>
    <row r="11" customFormat="false" ht="12.75" hidden="false" customHeight="false" outlineLevel="0" collapsed="false">
      <c r="A11" s="1"/>
      <c r="B11" s="6"/>
      <c r="C11" s="3"/>
      <c r="D11" s="3"/>
      <c r="E11" s="5" t="s">
        <v>14</v>
      </c>
      <c r="F11" s="4"/>
    </row>
    <row r="12" customFormat="false" ht="12.75" hidden="false" customHeight="false" outlineLevel="0" collapsed="false">
      <c r="A12" s="1"/>
      <c r="B12" s="6"/>
      <c r="C12" s="3"/>
      <c r="D12" s="3"/>
      <c r="E12" s="1" t="s">
        <v>15</v>
      </c>
      <c r="F12" s="3"/>
    </row>
    <row r="13" customFormat="false" ht="12.75" hidden="false" customHeight="false" outlineLevel="0" collapsed="false">
      <c r="A13" s="1"/>
      <c r="B13" s="6"/>
      <c r="C13" s="3"/>
      <c r="D13" s="3"/>
      <c r="E13" s="1" t="s">
        <v>16</v>
      </c>
      <c r="F13" s="7" t="n">
        <v>0</v>
      </c>
    </row>
    <row r="14" customFormat="false" ht="13.5" hidden="false" customHeight="false" outlineLevel="0" collapsed="false">
      <c r="A14" s="1"/>
      <c r="B14" s="6"/>
      <c r="C14" s="3"/>
      <c r="D14" s="3"/>
      <c r="E14" s="8" t="s">
        <v>3</v>
      </c>
      <c r="F14" s="9" t="n">
        <f aca="false">SUM(F12:F13)</f>
        <v>0</v>
      </c>
    </row>
    <row r="15" customFormat="false" ht="13.5" hidden="false" customHeight="false" outlineLevel="0" collapsed="false">
      <c r="A15" s="1"/>
      <c r="B15" s="6"/>
      <c r="C15" s="3"/>
      <c r="D15" s="3"/>
    </row>
    <row r="16" customFormat="false" ht="12.75" hidden="false" customHeight="false" outlineLevel="0" collapsed="false">
      <c r="A16" s="1"/>
      <c r="B16" s="6"/>
      <c r="C16" s="7"/>
      <c r="D16" s="3"/>
    </row>
    <row r="17" customFormat="false" ht="12.75" hidden="false" customHeight="false" outlineLevel="0" collapsed="false">
      <c r="A17" s="12"/>
      <c r="B17" s="6"/>
      <c r="C17" s="13"/>
      <c r="D17" s="3"/>
      <c r="E17" s="5" t="s">
        <v>17</v>
      </c>
      <c r="F17" s="4"/>
    </row>
    <row r="18" customFormat="false" ht="12.75" hidden="false" customHeight="false" outlineLevel="0" collapsed="false">
      <c r="A18" s="1"/>
      <c r="B18" s="6"/>
      <c r="C18" s="3"/>
      <c r="D18" s="3"/>
      <c r="E18" s="1" t="s">
        <v>18</v>
      </c>
      <c r="F18" s="3"/>
    </row>
    <row r="19" customFormat="false" ht="12.75" hidden="false" customHeight="false" outlineLevel="0" collapsed="false">
      <c r="A19" s="1"/>
      <c r="B19" s="6"/>
      <c r="C19" s="3"/>
      <c r="D19" s="3"/>
      <c r="E19" s="0" t="s">
        <v>19</v>
      </c>
      <c r="F19" s="0" t="n">
        <v>2</v>
      </c>
    </row>
    <row r="20" customFormat="false" ht="12.75" hidden="false" customHeight="false" outlineLevel="0" collapsed="false">
      <c r="A20" s="1"/>
      <c r="B20" s="6"/>
      <c r="C20" s="3"/>
      <c r="D20" s="3"/>
      <c r="E20" s="0" t="s">
        <v>20</v>
      </c>
      <c r="F20" s="0" t="n">
        <v>2</v>
      </c>
    </row>
    <row r="21" customFormat="false" ht="12.75" hidden="false" customHeight="false" outlineLevel="0" collapsed="false">
      <c r="A21" s="1"/>
      <c r="B21" s="6"/>
      <c r="C21" s="3"/>
      <c r="D21" s="3"/>
      <c r="E21" s="1" t="s">
        <v>16</v>
      </c>
      <c r="F21" s="7"/>
    </row>
    <row r="22" customFormat="false" ht="13.5" hidden="false" customHeight="false" outlineLevel="0" collapsed="false">
      <c r="A22" s="1"/>
      <c r="B22" s="6"/>
      <c r="C22" s="3"/>
      <c r="D22" s="3"/>
      <c r="E22" s="8" t="s">
        <v>3</v>
      </c>
      <c r="F22" s="9" t="n">
        <f aca="false">SUM(F18:F21)</f>
        <v>4</v>
      </c>
    </row>
    <row r="23" customFormat="false" ht="13.5" hidden="false" customHeight="false" outlineLevel="0" collapsed="false">
      <c r="E23" s="6"/>
      <c r="F23" s="3"/>
    </row>
    <row r="24" customFormat="false" ht="12.75" hidden="false" customHeight="false" outlineLevel="0" collapsed="false">
      <c r="E24" s="6"/>
      <c r="F24" s="13"/>
    </row>
    <row r="25" customFormat="false" ht="12.75" hidden="false" customHeight="false" outlineLevel="0" collapsed="false">
      <c r="E25" s="5" t="s">
        <v>21</v>
      </c>
      <c r="F25" s="4"/>
    </row>
    <row r="26" customFormat="false" ht="12.75" hidden="false" customHeight="false" outlineLevel="0" collapsed="false">
      <c r="E26" s="1" t="s">
        <v>22</v>
      </c>
      <c r="F26" s="3" t="n">
        <v>0</v>
      </c>
    </row>
    <row r="27" customFormat="false" ht="12.75" hidden="false" customHeight="false" outlineLevel="0" collapsed="false">
      <c r="E27" s="14" t="s">
        <v>16</v>
      </c>
      <c r="F27" s="7" t="n">
        <v>0</v>
      </c>
    </row>
    <row r="28" customFormat="false" ht="13.5" hidden="false" customHeight="false" outlineLevel="0" collapsed="false">
      <c r="E28" s="8" t="s">
        <v>3</v>
      </c>
      <c r="F28" s="9" t="n">
        <f aca="false">SUM(F26:F27)</f>
        <v>0</v>
      </c>
    </row>
    <row r="29" customFormat="false" ht="13.5" hidden="false" customHeight="false" outlineLevel="0" collapsed="false"/>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F3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F9" activeCellId="0" sqref="F9"/>
    </sheetView>
  </sheetViews>
  <sheetFormatPr defaultColWidth="9.0546875" defaultRowHeight="12.75" customHeight="true" zeroHeight="false" outlineLevelRow="0" outlineLevelCol="0"/>
  <cols>
    <col collapsed="false" customWidth="true" hidden="false" outlineLevel="0" max="1" min="1" style="0" width="4.14"/>
    <col collapsed="false" customWidth="true" hidden="false" outlineLevel="0" max="2" min="2" style="0" width="19.56"/>
    <col collapsed="false" customWidth="true" hidden="false" outlineLevel="0" max="4" min="4" style="0" width="5.41"/>
    <col collapsed="false" customWidth="true" hidden="false" outlineLevel="0" max="5" min="5" style="0" width="47.14"/>
  </cols>
  <sheetData>
    <row r="1" customFormat="false" ht="31.5" hidden="false" customHeight="false" outlineLevel="0" collapsed="false">
      <c r="A1" s="1"/>
      <c r="B1" s="2" t="s">
        <v>23</v>
      </c>
      <c r="C1" s="3"/>
      <c r="D1" s="3"/>
      <c r="E1" s="3"/>
      <c r="F1" s="3"/>
    </row>
    <row r="2" customFormat="false" ht="15.75" hidden="false" customHeight="false" outlineLevel="0" collapsed="false">
      <c r="A2" s="1"/>
      <c r="B2" s="2"/>
      <c r="C2" s="3"/>
      <c r="D2" s="3"/>
      <c r="E2" s="3"/>
      <c r="F2" s="3"/>
    </row>
    <row r="3" customFormat="false" ht="12.75" hidden="false" customHeight="false" outlineLevel="0" collapsed="false">
      <c r="A3" s="4" t="s">
        <v>1</v>
      </c>
      <c r="B3" s="4" t="s">
        <v>2</v>
      </c>
      <c r="C3" s="4" t="s">
        <v>3</v>
      </c>
      <c r="D3" s="3"/>
      <c r="E3" s="5" t="s">
        <v>4</v>
      </c>
      <c r="F3" s="4"/>
    </row>
    <row r="4" customFormat="false" ht="12.75" hidden="false" customHeight="false" outlineLevel="0" collapsed="false">
      <c r="A4" s="6" t="n">
        <v>1</v>
      </c>
      <c r="B4" s="3" t="s">
        <v>5</v>
      </c>
      <c r="C4" s="3" t="n">
        <v>16</v>
      </c>
      <c r="D4" s="3"/>
      <c r="E4" s="0" t="s">
        <v>6</v>
      </c>
      <c r="F4" s="3" t="n">
        <v>3</v>
      </c>
    </row>
    <row r="5" customFormat="false" ht="12.75" hidden="false" customHeight="false" outlineLevel="0" collapsed="false">
      <c r="A5" s="6" t="n">
        <v>2</v>
      </c>
      <c r="B5" s="3" t="s">
        <v>7</v>
      </c>
      <c r="C5" s="3"/>
      <c r="D5" s="3"/>
      <c r="E5" s="0" t="s">
        <v>24</v>
      </c>
    </row>
    <row r="6" customFormat="false" ht="12.75" hidden="false" customHeight="false" outlineLevel="0" collapsed="false">
      <c r="A6" s="6" t="n">
        <v>3</v>
      </c>
      <c r="B6" s="3" t="s">
        <v>9</v>
      </c>
      <c r="C6" s="3" t="n">
        <v>12</v>
      </c>
      <c r="D6" s="3"/>
      <c r="E6" s="1" t="s">
        <v>10</v>
      </c>
      <c r="F6" s="0" t="n">
        <v>2</v>
      </c>
    </row>
    <row r="7" customFormat="false" ht="12.75" hidden="false" customHeight="false" outlineLevel="0" collapsed="false">
      <c r="A7" s="6" t="n">
        <v>4</v>
      </c>
      <c r="B7" s="3" t="s">
        <v>11</v>
      </c>
      <c r="C7" s="3"/>
      <c r="D7" s="3"/>
      <c r="E7" s="1" t="s">
        <v>12</v>
      </c>
    </row>
    <row r="8" customFormat="false" ht="12.75" hidden="false" customHeight="false" outlineLevel="0" collapsed="false">
      <c r="A8" s="6" t="n">
        <v>5</v>
      </c>
      <c r="B8" s="3" t="s">
        <v>13</v>
      </c>
      <c r="C8" s="7"/>
      <c r="D8" s="3"/>
      <c r="E8" s="0" t="s">
        <v>16</v>
      </c>
      <c r="F8" s="7" t="n">
        <v>11</v>
      </c>
    </row>
    <row r="9" customFormat="false" ht="13.5" hidden="false" customHeight="false" outlineLevel="0" collapsed="false">
      <c r="A9" s="10"/>
      <c r="B9" s="11" t="s">
        <v>3</v>
      </c>
      <c r="C9" s="9" t="n">
        <f aca="false">SUM(C4:C8)</f>
        <v>28</v>
      </c>
      <c r="D9" s="3"/>
      <c r="E9" s="8" t="s">
        <v>3</v>
      </c>
      <c r="F9" s="9" t="n">
        <f aca="false">SUM(F4:F8)</f>
        <v>16</v>
      </c>
    </row>
    <row r="10" customFormat="false" ht="13.5" hidden="false" customHeight="false" outlineLevel="0" collapsed="false">
      <c r="D10" s="3"/>
      <c r="E10" s="3"/>
      <c r="F10" s="3"/>
    </row>
    <row r="11" customFormat="false" ht="12.75" hidden="false" customHeight="false" outlineLevel="0" collapsed="false">
      <c r="A11" s="1"/>
      <c r="B11" s="6"/>
      <c r="C11" s="3"/>
      <c r="D11" s="3"/>
      <c r="E11" s="6"/>
      <c r="F11" s="3"/>
    </row>
    <row r="12" customFormat="false" ht="12.75" hidden="false" customHeight="false" outlineLevel="0" collapsed="false">
      <c r="A12" s="1"/>
      <c r="B12" s="6"/>
      <c r="C12" s="3"/>
      <c r="D12" s="3"/>
      <c r="E12" s="5" t="s">
        <v>14</v>
      </c>
      <c r="F12" s="4"/>
    </row>
    <row r="13" customFormat="false" ht="12.75" hidden="false" customHeight="false" outlineLevel="0" collapsed="false">
      <c r="A13" s="1"/>
      <c r="B13" s="6"/>
      <c r="C13" s="3"/>
      <c r="D13" s="3"/>
      <c r="E13" s="1" t="s">
        <v>15</v>
      </c>
      <c r="F13" s="3"/>
    </row>
    <row r="14" customFormat="false" ht="12.75" hidden="false" customHeight="false" outlineLevel="0" collapsed="false">
      <c r="A14" s="1"/>
      <c r="B14" s="6"/>
      <c r="C14" s="3"/>
      <c r="D14" s="3"/>
      <c r="E14" s="1" t="s">
        <v>16</v>
      </c>
      <c r="F14" s="7" t="n">
        <v>0</v>
      </c>
    </row>
    <row r="15" customFormat="false" ht="13.5" hidden="false" customHeight="false" outlineLevel="0" collapsed="false">
      <c r="A15" s="1"/>
      <c r="B15" s="6"/>
      <c r="C15" s="3"/>
      <c r="D15" s="3"/>
      <c r="E15" s="8" t="s">
        <v>3</v>
      </c>
      <c r="F15" s="9" t="n">
        <f aca="false">SUM(F13:F14)</f>
        <v>0</v>
      </c>
    </row>
    <row r="16" customFormat="false" ht="13.5" hidden="false" customHeight="false" outlineLevel="0" collapsed="false">
      <c r="A16" s="1"/>
      <c r="B16" s="6"/>
      <c r="C16" s="3"/>
      <c r="D16" s="3"/>
    </row>
    <row r="17" customFormat="false" ht="12.75" hidden="false" customHeight="false" outlineLevel="0" collapsed="false">
      <c r="A17" s="1"/>
      <c r="B17" s="6"/>
      <c r="C17" s="7"/>
      <c r="D17" s="3"/>
    </row>
    <row r="18" customFormat="false" ht="12.75" hidden="false" customHeight="false" outlineLevel="0" collapsed="false">
      <c r="A18" s="12"/>
      <c r="B18" s="6"/>
      <c r="C18" s="13"/>
      <c r="D18" s="3"/>
      <c r="E18" s="5" t="s">
        <v>17</v>
      </c>
      <c r="F18" s="4"/>
    </row>
    <row r="19" customFormat="false" ht="12.75" hidden="false" customHeight="false" outlineLevel="0" collapsed="false">
      <c r="A19" s="1"/>
      <c r="B19" s="6"/>
      <c r="C19" s="3"/>
      <c r="D19" s="3"/>
      <c r="E19" s="1" t="s">
        <v>18</v>
      </c>
      <c r="F19" s="3" t="n">
        <v>1</v>
      </c>
    </row>
    <row r="20" customFormat="false" ht="12.75" hidden="false" customHeight="false" outlineLevel="0" collapsed="false">
      <c r="A20" s="1"/>
      <c r="B20" s="6"/>
      <c r="C20" s="3"/>
      <c r="D20" s="3"/>
      <c r="E20" s="0" t="s">
        <v>19</v>
      </c>
      <c r="F20" s="0" t="n">
        <v>5</v>
      </c>
    </row>
    <row r="21" customFormat="false" ht="12.75" hidden="false" customHeight="false" outlineLevel="0" collapsed="false">
      <c r="A21" s="1"/>
      <c r="B21" s="6"/>
      <c r="C21" s="3"/>
      <c r="D21" s="3"/>
      <c r="E21" s="0" t="s">
        <v>20</v>
      </c>
      <c r="F21" s="0" t="n">
        <v>1</v>
      </c>
    </row>
    <row r="22" customFormat="false" ht="12.75" hidden="false" customHeight="false" outlineLevel="0" collapsed="false">
      <c r="A22" s="1"/>
      <c r="B22" s="6"/>
      <c r="C22" s="3"/>
      <c r="D22" s="3"/>
      <c r="E22" s="1" t="s">
        <v>25</v>
      </c>
      <c r="F22" s="0" t="n">
        <v>2</v>
      </c>
    </row>
    <row r="23" customFormat="false" ht="12.75" hidden="false" customHeight="false" outlineLevel="0" collapsed="false">
      <c r="A23" s="1"/>
      <c r="B23" s="6"/>
      <c r="C23" s="3"/>
      <c r="D23" s="3"/>
      <c r="E23" s="0" t="s">
        <v>16</v>
      </c>
      <c r="F23" s="7" t="n">
        <v>3</v>
      </c>
    </row>
    <row r="24" customFormat="false" ht="13.5" hidden="false" customHeight="false" outlineLevel="0" collapsed="false">
      <c r="A24" s="1"/>
      <c r="B24" s="6"/>
      <c r="C24" s="3"/>
      <c r="D24" s="3"/>
      <c r="E24" s="8" t="s">
        <v>3</v>
      </c>
      <c r="F24" s="9" t="n">
        <f aca="false">SUM(F19:F23)</f>
        <v>12</v>
      </c>
    </row>
    <row r="25" customFormat="false" ht="13.5" hidden="false" customHeight="false" outlineLevel="0" collapsed="false">
      <c r="E25" s="6"/>
      <c r="F25" s="3"/>
    </row>
    <row r="26" customFormat="false" ht="12.75" hidden="false" customHeight="false" outlineLevel="0" collapsed="false">
      <c r="E26" s="6"/>
      <c r="F26" s="13"/>
    </row>
    <row r="27" customFormat="false" ht="12.75" hidden="false" customHeight="false" outlineLevel="0" collapsed="false">
      <c r="E27" s="5" t="s">
        <v>21</v>
      </c>
      <c r="F27" s="4"/>
    </row>
    <row r="28" customFormat="false" ht="12.75" hidden="false" customHeight="false" outlineLevel="0" collapsed="false">
      <c r="E28" s="1" t="s">
        <v>22</v>
      </c>
      <c r="F28" s="3" t="n">
        <v>0</v>
      </c>
    </row>
    <row r="29" customFormat="false" ht="12.75" hidden="false" customHeight="false" outlineLevel="0" collapsed="false">
      <c r="E29" s="14" t="s">
        <v>16</v>
      </c>
      <c r="F29" s="7" t="n">
        <v>0</v>
      </c>
    </row>
    <row r="30" customFormat="false" ht="13.5" hidden="false" customHeight="false" outlineLevel="0" collapsed="false">
      <c r="E30" s="8" t="s">
        <v>3</v>
      </c>
      <c r="F30" s="9" t="n">
        <f aca="false">SUM(F28:F29)</f>
        <v>0</v>
      </c>
    </row>
    <row r="31" customFormat="false" ht="13.5" hidden="false" customHeight="false" outlineLevel="0" collapsed="false"/>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F29"/>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B2" activeCellId="0" sqref="B2"/>
    </sheetView>
  </sheetViews>
  <sheetFormatPr defaultColWidth="9.0546875" defaultRowHeight="12.75" customHeight="true" zeroHeight="false" outlineLevelRow="0" outlineLevelCol="0"/>
  <cols>
    <col collapsed="false" customWidth="true" hidden="false" outlineLevel="0" max="1" min="1" style="0" width="5.56"/>
    <col collapsed="false" customWidth="true" hidden="false" outlineLevel="0" max="2" min="2" style="0" width="20.85"/>
    <col collapsed="false" customWidth="true" hidden="false" outlineLevel="0" max="5" min="5" style="0" width="46.85"/>
  </cols>
  <sheetData>
    <row r="1" customFormat="false" ht="31.5" hidden="false" customHeight="false" outlineLevel="0" collapsed="false">
      <c r="A1" s="1"/>
      <c r="B1" s="2" t="s">
        <v>26</v>
      </c>
      <c r="C1" s="3"/>
      <c r="D1" s="3"/>
      <c r="E1" s="3"/>
      <c r="F1" s="3"/>
    </row>
    <row r="2" customFormat="false" ht="15.75" hidden="false" customHeight="false" outlineLevel="0" collapsed="false">
      <c r="A2" s="1"/>
      <c r="B2" s="2"/>
      <c r="C2" s="3"/>
      <c r="D2" s="3"/>
      <c r="E2" s="3"/>
      <c r="F2" s="3"/>
    </row>
    <row r="3" customFormat="false" ht="12.75" hidden="false" customHeight="false" outlineLevel="0" collapsed="false">
      <c r="A3" s="4" t="s">
        <v>1</v>
      </c>
      <c r="B3" s="4" t="s">
        <v>2</v>
      </c>
      <c r="C3" s="4" t="s">
        <v>3</v>
      </c>
      <c r="D3" s="3"/>
      <c r="E3" s="5" t="s">
        <v>4</v>
      </c>
      <c r="F3" s="4"/>
    </row>
    <row r="4" customFormat="false" ht="12.75" hidden="false" customHeight="false" outlineLevel="0" collapsed="false">
      <c r="A4" s="6" t="n">
        <v>1</v>
      </c>
      <c r="B4" s="3" t="s">
        <v>5</v>
      </c>
      <c r="C4" s="3" t="n">
        <v>3</v>
      </c>
      <c r="D4" s="3"/>
      <c r="E4" s="0" t="s">
        <v>6</v>
      </c>
      <c r="F4" s="3" t="n">
        <v>1</v>
      </c>
    </row>
    <row r="5" customFormat="false" ht="12.75" hidden="false" customHeight="false" outlineLevel="0" collapsed="false">
      <c r="A5" s="6" t="n">
        <v>2</v>
      </c>
      <c r="B5" s="3" t="s">
        <v>7</v>
      </c>
      <c r="C5" s="3" t="n">
        <v>1</v>
      </c>
      <c r="D5" s="3"/>
      <c r="E5" s="0" t="s">
        <v>24</v>
      </c>
      <c r="F5" s="0" t="n">
        <v>2</v>
      </c>
    </row>
    <row r="6" customFormat="false" ht="12.75" hidden="false" customHeight="false" outlineLevel="0" collapsed="false">
      <c r="A6" s="6" t="n">
        <v>3</v>
      </c>
      <c r="B6" s="3" t="s">
        <v>9</v>
      </c>
      <c r="C6" s="3" t="n">
        <v>6</v>
      </c>
      <c r="D6" s="3"/>
      <c r="E6" s="1" t="s">
        <v>10</v>
      </c>
      <c r="F6" s="0" t="n">
        <v>0</v>
      </c>
    </row>
    <row r="7" customFormat="false" ht="12.75" hidden="false" customHeight="false" outlineLevel="0" collapsed="false">
      <c r="A7" s="6" t="n">
        <v>4</v>
      </c>
      <c r="B7" s="3" t="s">
        <v>11</v>
      </c>
      <c r="C7" s="3" t="n">
        <v>0</v>
      </c>
      <c r="D7" s="3"/>
      <c r="E7" s="1" t="s">
        <v>12</v>
      </c>
      <c r="F7" s="7" t="n">
        <v>0</v>
      </c>
    </row>
    <row r="8" customFormat="false" ht="13.5" hidden="false" customHeight="false" outlineLevel="0" collapsed="false">
      <c r="A8" s="6" t="n">
        <v>5</v>
      </c>
      <c r="B8" s="3" t="s">
        <v>13</v>
      </c>
      <c r="C8" s="7" t="n">
        <v>0</v>
      </c>
      <c r="D8" s="3"/>
      <c r="E8" s="8" t="s">
        <v>3</v>
      </c>
      <c r="F8" s="9" t="n">
        <f aca="false">SUM(F4:F7)</f>
        <v>3</v>
      </c>
    </row>
    <row r="9" customFormat="false" ht="14.25" hidden="false" customHeight="false" outlineLevel="0" collapsed="false">
      <c r="A9" s="10"/>
      <c r="B9" s="11" t="s">
        <v>3</v>
      </c>
      <c r="C9" s="9" t="n">
        <f aca="false">SUM(C4:C8)</f>
        <v>10</v>
      </c>
      <c r="D9" s="3"/>
      <c r="E9" s="3"/>
      <c r="F9" s="3"/>
    </row>
    <row r="10" customFormat="false" ht="13.5" hidden="false" customHeight="false" outlineLevel="0" collapsed="false">
      <c r="A10" s="1"/>
      <c r="B10" s="6"/>
      <c r="C10" s="3"/>
      <c r="D10" s="3"/>
      <c r="E10" s="6"/>
      <c r="F10" s="3"/>
    </row>
    <row r="11" customFormat="false" ht="12.75" hidden="false" customHeight="false" outlineLevel="0" collapsed="false">
      <c r="A11" s="1"/>
      <c r="B11" s="6"/>
      <c r="C11" s="3"/>
      <c r="D11" s="3"/>
      <c r="E11" s="5" t="s">
        <v>14</v>
      </c>
      <c r="F11" s="4"/>
    </row>
    <row r="12" customFormat="false" ht="12.75" hidden="false" customHeight="false" outlineLevel="0" collapsed="false">
      <c r="A12" s="1"/>
      <c r="B12" s="6"/>
      <c r="C12" s="3"/>
      <c r="D12" s="3"/>
      <c r="E12" s="1" t="s">
        <v>15</v>
      </c>
      <c r="F12" s="3" t="n">
        <v>1</v>
      </c>
    </row>
    <row r="13" customFormat="false" ht="12.75" hidden="false" customHeight="false" outlineLevel="0" collapsed="false">
      <c r="A13" s="1"/>
      <c r="B13" s="6"/>
      <c r="C13" s="3"/>
      <c r="D13" s="3"/>
      <c r="E13" s="1" t="s">
        <v>16</v>
      </c>
      <c r="F13" s="7" t="n">
        <v>0</v>
      </c>
    </row>
    <row r="14" customFormat="false" ht="13.5" hidden="false" customHeight="false" outlineLevel="0" collapsed="false">
      <c r="A14" s="1"/>
      <c r="B14" s="6"/>
      <c r="C14" s="3"/>
      <c r="D14" s="3"/>
      <c r="E14" s="8" t="s">
        <v>3</v>
      </c>
      <c r="F14" s="9" t="n">
        <f aca="false">SUM(F12:F13)</f>
        <v>1</v>
      </c>
    </row>
    <row r="15" customFormat="false" ht="13.5" hidden="false" customHeight="false" outlineLevel="0" collapsed="false">
      <c r="A15" s="1"/>
      <c r="B15" s="6"/>
      <c r="C15" s="3"/>
      <c r="D15" s="3"/>
    </row>
    <row r="16" customFormat="false" ht="12.75" hidden="false" customHeight="false" outlineLevel="0" collapsed="false">
      <c r="A16" s="1"/>
      <c r="B16" s="6"/>
      <c r="C16" s="7"/>
      <c r="D16" s="3"/>
    </row>
    <row r="17" customFormat="false" ht="12.75" hidden="false" customHeight="false" outlineLevel="0" collapsed="false">
      <c r="A17" s="12"/>
      <c r="B17" s="6"/>
      <c r="C17" s="13"/>
      <c r="D17" s="3"/>
      <c r="E17" s="5" t="s">
        <v>17</v>
      </c>
      <c r="F17" s="4"/>
    </row>
    <row r="18" customFormat="false" ht="12.75" hidden="false" customHeight="false" outlineLevel="0" collapsed="false">
      <c r="A18" s="1"/>
      <c r="B18" s="6"/>
      <c r="C18" s="3"/>
      <c r="D18" s="3"/>
      <c r="E18" s="1" t="s">
        <v>18</v>
      </c>
      <c r="F18" s="3" t="n">
        <v>1</v>
      </c>
    </row>
    <row r="19" customFormat="false" ht="12.75" hidden="false" customHeight="false" outlineLevel="0" collapsed="false">
      <c r="A19" s="1"/>
      <c r="B19" s="6"/>
      <c r="C19" s="3"/>
      <c r="D19" s="3"/>
      <c r="E19" s="0" t="s">
        <v>19</v>
      </c>
      <c r="F19" s="0" t="n">
        <v>2</v>
      </c>
    </row>
    <row r="20" customFormat="false" ht="12.75" hidden="false" customHeight="false" outlineLevel="0" collapsed="false">
      <c r="A20" s="1"/>
      <c r="B20" s="6"/>
      <c r="C20" s="3"/>
      <c r="D20" s="3"/>
      <c r="E20" s="0" t="s">
        <v>20</v>
      </c>
      <c r="F20" s="0" t="n">
        <v>1</v>
      </c>
    </row>
    <row r="21" customFormat="false" ht="12.75" hidden="false" customHeight="false" outlineLevel="0" collapsed="false">
      <c r="A21" s="1"/>
      <c r="B21" s="6"/>
      <c r="C21" s="3"/>
      <c r="D21" s="3"/>
      <c r="E21" s="1" t="s">
        <v>16</v>
      </c>
      <c r="F21" s="7" t="n">
        <v>2</v>
      </c>
    </row>
    <row r="22" customFormat="false" ht="13.5" hidden="false" customHeight="false" outlineLevel="0" collapsed="false">
      <c r="A22" s="1"/>
      <c r="B22" s="6"/>
      <c r="C22" s="3"/>
      <c r="D22" s="3"/>
      <c r="E22" s="8" t="s">
        <v>3</v>
      </c>
      <c r="F22" s="9" t="n">
        <f aca="false">SUM(F18:F21)</f>
        <v>6</v>
      </c>
    </row>
    <row r="23" customFormat="false" ht="13.5" hidden="false" customHeight="false" outlineLevel="0" collapsed="false">
      <c r="E23" s="6"/>
      <c r="F23" s="3"/>
    </row>
    <row r="24" customFormat="false" ht="12.75" hidden="false" customHeight="false" outlineLevel="0" collapsed="false">
      <c r="E24" s="6"/>
      <c r="F24" s="13"/>
    </row>
    <row r="25" customFormat="false" ht="12.75" hidden="false" customHeight="false" outlineLevel="0" collapsed="false">
      <c r="E25" s="5" t="s">
        <v>21</v>
      </c>
      <c r="F25" s="4"/>
    </row>
    <row r="26" customFormat="false" ht="12.75" hidden="false" customHeight="false" outlineLevel="0" collapsed="false">
      <c r="E26" s="1" t="s">
        <v>22</v>
      </c>
      <c r="F26" s="3" t="n">
        <v>0</v>
      </c>
    </row>
    <row r="27" customFormat="false" ht="12.75" hidden="false" customHeight="false" outlineLevel="0" collapsed="false">
      <c r="E27" s="14" t="s">
        <v>16</v>
      </c>
      <c r="F27" s="7" t="n">
        <v>0</v>
      </c>
    </row>
    <row r="28" customFormat="false" ht="13.5" hidden="false" customHeight="false" outlineLevel="0" collapsed="false">
      <c r="E28" s="8" t="s">
        <v>3</v>
      </c>
      <c r="F28" s="9" t="n">
        <f aca="false">SUM(F26:F27)</f>
        <v>0</v>
      </c>
    </row>
    <row r="29" customFormat="false" ht="13.5" hidden="false" customHeight="false" outlineLevel="0" collapsed="false"/>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F38"/>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B2" activeCellId="0" sqref="B2"/>
    </sheetView>
  </sheetViews>
  <sheetFormatPr defaultColWidth="9.0546875" defaultRowHeight="12.75" customHeight="true" zeroHeight="false" outlineLevelRow="0" outlineLevelCol="0"/>
  <cols>
    <col collapsed="false" customWidth="true" hidden="false" outlineLevel="0" max="1" min="1" style="1" width="6.99"/>
    <col collapsed="false" customWidth="true" hidden="false" outlineLevel="0" max="2" min="2" style="6" width="29.13"/>
    <col collapsed="false" customWidth="true" hidden="false" outlineLevel="0" max="3" min="3" style="3" width="9.14"/>
    <col collapsed="false" customWidth="true" hidden="false" outlineLevel="0" max="4" min="4" style="3" width="2.56"/>
    <col collapsed="false" customWidth="true" hidden="false" outlineLevel="0" max="5" min="5" style="3" width="23.7"/>
    <col collapsed="false" customWidth="true" hidden="false" outlineLevel="0" max="6" min="6" style="3" width="10.71"/>
    <col collapsed="false" customWidth="true" hidden="false" outlineLevel="0" max="27" min="7" style="3" width="9.14"/>
  </cols>
  <sheetData>
    <row r="1" customFormat="false" ht="15.75" hidden="false" customHeight="false" outlineLevel="0" collapsed="false">
      <c r="B1" s="2" t="s">
        <v>27</v>
      </c>
    </row>
    <row r="2" customFormat="false" ht="15.75" hidden="false" customHeight="false" outlineLevel="0" collapsed="false">
      <c r="B2" s="2"/>
    </row>
    <row r="3" customFormat="false" ht="12.75" hidden="false" customHeight="false" outlineLevel="0" collapsed="false">
      <c r="A3" s="4" t="s">
        <v>1</v>
      </c>
      <c r="B3" s="4" t="s">
        <v>2</v>
      </c>
      <c r="C3" s="4" t="s">
        <v>3</v>
      </c>
      <c r="E3" s="5" t="s">
        <v>4</v>
      </c>
      <c r="F3" s="4"/>
    </row>
    <row r="4" customFormat="false" ht="12.75" hidden="false" customHeight="false" outlineLevel="0" collapsed="false">
      <c r="A4" s="6" t="n">
        <v>1</v>
      </c>
      <c r="B4" s="3" t="s">
        <v>5</v>
      </c>
      <c r="C4" s="3" t="n">
        <v>10</v>
      </c>
      <c r="E4" s="1" t="s">
        <v>10</v>
      </c>
      <c r="F4" s="3" t="n">
        <v>7</v>
      </c>
    </row>
    <row r="5" customFormat="false" ht="12.75" hidden="false" customHeight="false" outlineLevel="0" collapsed="false">
      <c r="A5" s="6" t="n">
        <v>2</v>
      </c>
      <c r="B5" s="3" t="s">
        <v>7</v>
      </c>
      <c r="C5" s="3" t="n">
        <f aca="false">C17</f>
        <v>0</v>
      </c>
      <c r="E5" s="1" t="s">
        <v>16</v>
      </c>
      <c r="F5" s="7" t="n">
        <v>3</v>
      </c>
    </row>
    <row r="6" customFormat="false" ht="13.5" hidden="false" customHeight="false" outlineLevel="0" collapsed="false">
      <c r="A6" s="6" t="n">
        <v>3</v>
      </c>
      <c r="B6" s="3" t="s">
        <v>9</v>
      </c>
      <c r="C6" s="3" t="n">
        <v>19</v>
      </c>
      <c r="E6" s="8" t="s">
        <v>3</v>
      </c>
      <c r="F6" s="9" t="n">
        <f aca="false">+F5+F4</f>
        <v>10</v>
      </c>
    </row>
    <row r="7" customFormat="false" ht="13.5" hidden="false" customHeight="false" outlineLevel="0" collapsed="false">
      <c r="A7" s="6" t="n">
        <v>4</v>
      </c>
      <c r="B7" s="3" t="s">
        <v>11</v>
      </c>
      <c r="C7" s="3" t="n">
        <v>4</v>
      </c>
    </row>
    <row r="8" customFormat="false" ht="14.25" hidden="false" customHeight="true" outlineLevel="0" collapsed="false">
      <c r="A8" s="6" t="n">
        <v>5</v>
      </c>
      <c r="B8" s="3" t="s">
        <v>13</v>
      </c>
      <c r="C8" s="7" t="n">
        <f aca="false">C38</f>
        <v>0</v>
      </c>
      <c r="E8" s="6"/>
    </row>
    <row r="9" customFormat="false" ht="13.5" hidden="false" customHeight="false" outlineLevel="0" collapsed="false">
      <c r="A9" s="10"/>
      <c r="B9" s="11" t="s">
        <v>3</v>
      </c>
      <c r="C9" s="9" t="n">
        <f aca="false">SUM(C4:C8)</f>
        <v>33</v>
      </c>
      <c r="E9" s="5" t="s">
        <v>17</v>
      </c>
      <c r="F9" s="4"/>
    </row>
    <row r="10" customFormat="false" ht="13.5" hidden="false" customHeight="false" outlineLevel="0" collapsed="false">
      <c r="E10" s="1" t="s">
        <v>28</v>
      </c>
      <c r="F10" s="3" t="n">
        <v>19</v>
      </c>
    </row>
    <row r="11" customFormat="false" ht="12.75" hidden="false" customHeight="false" outlineLevel="0" collapsed="false">
      <c r="E11" s="1" t="s">
        <v>16</v>
      </c>
      <c r="F11" s="7" t="n">
        <v>0</v>
      </c>
    </row>
    <row r="12" customFormat="false" ht="13.5" hidden="false" customHeight="false" outlineLevel="0" collapsed="false">
      <c r="E12" s="8" t="s">
        <v>3</v>
      </c>
      <c r="F12" s="9" t="n">
        <f aca="false">SUM(F10:F11)</f>
        <v>19</v>
      </c>
    </row>
    <row r="13" customFormat="false" ht="13.5" hidden="false" customHeight="false" outlineLevel="0" collapsed="false">
      <c r="E13" s="6"/>
    </row>
    <row r="14" customFormat="false" ht="12.75" hidden="false" customHeight="false" outlineLevel="0" collapsed="false">
      <c r="E14" s="6"/>
      <c r="F14" s="13"/>
    </row>
    <row r="15" customFormat="false" ht="12.75" hidden="false" customHeight="false" outlineLevel="0" collapsed="false">
      <c r="E15" s="5" t="s">
        <v>21</v>
      </c>
      <c r="F15" s="4"/>
    </row>
    <row r="16" customFormat="false" ht="12.75" hidden="false" customHeight="false" outlineLevel="0" collapsed="false">
      <c r="C16" s="7"/>
      <c r="E16" s="1" t="s">
        <v>22</v>
      </c>
      <c r="F16" s="3" t="n">
        <v>1</v>
      </c>
    </row>
    <row r="17" customFormat="false" ht="12.75" hidden="false" customHeight="false" outlineLevel="0" collapsed="false">
      <c r="A17" s="12"/>
      <c r="C17" s="13"/>
      <c r="E17" s="14" t="s">
        <v>16</v>
      </c>
      <c r="F17" s="7" t="n">
        <v>3</v>
      </c>
    </row>
    <row r="18" customFormat="false" ht="13.5" hidden="false" customHeight="false" outlineLevel="0" collapsed="false">
      <c r="E18" s="8" t="s">
        <v>3</v>
      </c>
      <c r="F18" s="9" t="n">
        <f aca="false">SUM(F16:F17)</f>
        <v>4</v>
      </c>
    </row>
    <row r="19" customFormat="false" ht="13.5" hidden="false" customHeight="false" outlineLevel="0" collapsed="false"/>
    <row r="26" customFormat="false" ht="12.75" hidden="false" customHeight="false" outlineLevel="0" collapsed="false">
      <c r="A26" s="15"/>
    </row>
    <row r="34" customFormat="false" ht="12.75" hidden="false" customHeight="false" outlineLevel="0" collapsed="false">
      <c r="A34" s="12"/>
      <c r="C34" s="13"/>
    </row>
    <row r="37" customFormat="false" ht="12.75" hidden="false" customHeight="false" outlineLevel="0" collapsed="false">
      <c r="C37" s="7"/>
    </row>
    <row r="38" customFormat="false" ht="12.75" hidden="false" customHeight="false" outlineLevel="0" collapsed="false">
      <c r="A38" s="12"/>
      <c r="C38" s="13"/>
    </row>
  </sheetData>
  <printOptions headings="false" gridLines="false" gridLinesSet="true" horizontalCentered="false" verticalCentered="false"/>
  <pageMargins left="0" right="0" top="0.5" bottom="0.75" header="0.511811023622047" footer="0.5"/>
  <pageSetup paperSize="1" scale="100" fitToWidth="1" fitToHeight="1" pageOrder="downThenOver" orientation="landscape" blackAndWhite="false" draft="false" cellComments="none" horizontalDpi="300" verticalDpi="300" copies="1"/>
  <headerFooter differentFirst="false" differentOddEven="false">
    <oddHeader/>
    <oddFooter>&amp;L&amp;8&amp;F  &amp;A&amp;R&amp;8&amp;D</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118"/>
  <sheetViews>
    <sheetView showFormulas="false" showGridLines="true" showRowColHeaders="true" showZeros="true" rightToLeft="false" tabSelected="true" showOutlineSymbols="true" defaultGridColor="true" view="normal" topLeftCell="C1" colorId="64" zoomScale="100" zoomScaleNormal="100" zoomScalePageLayoutView="100" workbookViewId="0">
      <pane xSplit="0" ySplit="1" topLeftCell="BM2" activePane="bottomLeft" state="frozen"/>
      <selection pane="topLeft" activeCell="C1" activeCellId="0" sqref="C1"/>
      <selection pane="bottomLeft" activeCell="I12" activeCellId="0" sqref="I12"/>
    </sheetView>
  </sheetViews>
  <sheetFormatPr defaultColWidth="9.13671875" defaultRowHeight="12.75" customHeight="true" zeroHeight="false" outlineLevelRow="0" outlineLevelCol="0"/>
  <cols>
    <col collapsed="false" customWidth="true" hidden="false" outlineLevel="0" max="1" min="1" style="16" width="8.41"/>
    <col collapsed="false" customWidth="true" hidden="false" outlineLevel="0" max="2" min="2" style="17" width="14.85"/>
    <col collapsed="false" customWidth="true" hidden="false" outlineLevel="0" max="3" min="3" style="18" width="23.41"/>
    <col collapsed="false" customWidth="true" hidden="false" outlineLevel="0" max="4" min="4" style="19" width="19.7"/>
    <col collapsed="false" customWidth="true" hidden="true" outlineLevel="0" max="5" min="5" style="20" width="11.99"/>
    <col collapsed="false" customWidth="true" hidden="true" outlineLevel="0" max="6" min="6" style="20" width="12.56"/>
    <col collapsed="false" customWidth="true" hidden="false" outlineLevel="0" max="7" min="7" style="21" width="11.99"/>
    <col collapsed="false" customWidth="true" hidden="false" outlineLevel="0" max="8" min="8" style="21" width="5.56"/>
    <col collapsed="false" customWidth="true" hidden="false" outlineLevel="0" max="9" min="9" style="20" width="42.14"/>
    <col collapsed="false" customWidth="true" hidden="false" outlineLevel="0" max="10" min="10" style="19" width="64.7"/>
    <col collapsed="false" customWidth="true" hidden="false" outlineLevel="0" max="11" min="11" style="21" width="6.56"/>
    <col collapsed="false" customWidth="true" hidden="false" outlineLevel="0" max="12" min="12" style="21" width="7.7"/>
    <col collapsed="false" customWidth="true" hidden="false" outlineLevel="0" max="13" min="13" style="21" width="9.41"/>
    <col collapsed="false" customWidth="false" hidden="false" outlineLevel="0" max="14" min="14" style="21" width="9.14"/>
    <col collapsed="false" customWidth="false" hidden="false" outlineLevel="0" max="257" min="15" style="20" width="9.14"/>
  </cols>
  <sheetData>
    <row r="1" customFormat="false" ht="27" hidden="false" customHeight="false" outlineLevel="0" collapsed="false">
      <c r="A1" s="22" t="s">
        <v>29</v>
      </c>
      <c r="B1" s="23" t="s">
        <v>30</v>
      </c>
      <c r="C1" s="24" t="s">
        <v>31</v>
      </c>
      <c r="D1" s="23" t="s">
        <v>32</v>
      </c>
      <c r="E1" s="25" t="s">
        <v>33</v>
      </c>
      <c r="F1" s="25" t="s">
        <v>34</v>
      </c>
      <c r="G1" s="26" t="s">
        <v>35</v>
      </c>
      <c r="H1" s="25" t="s">
        <v>36</v>
      </c>
      <c r="I1" s="25" t="s">
        <v>37</v>
      </c>
      <c r="J1" s="26" t="s">
        <v>38</v>
      </c>
      <c r="K1" s="26" t="s">
        <v>39</v>
      </c>
      <c r="L1" s="26" t="s">
        <v>40</v>
      </c>
      <c r="M1" s="26" t="s">
        <v>41</v>
      </c>
      <c r="N1" s="27" t="s">
        <v>42</v>
      </c>
    </row>
    <row r="2" customFormat="false" ht="13.5" hidden="false" customHeight="false" outlineLevel="0" collapsed="false">
      <c r="A2" s="28"/>
      <c r="B2" s="29"/>
      <c r="C2" s="30"/>
      <c r="D2" s="29"/>
      <c r="E2" s="31"/>
      <c r="F2" s="31"/>
      <c r="G2" s="32"/>
      <c r="H2" s="31"/>
      <c r="I2" s="31"/>
      <c r="J2" s="32"/>
      <c r="K2" s="32"/>
      <c r="L2" s="32"/>
      <c r="M2" s="32"/>
      <c r="N2" s="33"/>
      <c r="O2" s="34"/>
    </row>
    <row r="3" customFormat="false" ht="13.5" hidden="false" customHeight="false" outlineLevel="0" collapsed="false">
      <c r="A3" s="28"/>
      <c r="B3" s="29"/>
      <c r="C3" s="30"/>
      <c r="D3" s="29"/>
      <c r="E3" s="31"/>
      <c r="F3" s="31"/>
      <c r="G3" s="32"/>
      <c r="H3" s="31"/>
      <c r="I3" s="31"/>
      <c r="J3" s="32"/>
      <c r="K3" s="32"/>
      <c r="L3" s="32"/>
      <c r="M3" s="32"/>
      <c r="N3" s="33"/>
      <c r="O3" s="34"/>
    </row>
    <row r="4" customFormat="false" ht="13.5" hidden="false" customHeight="false" outlineLevel="0" collapsed="false">
      <c r="A4" s="28"/>
      <c r="B4" s="29"/>
      <c r="C4" s="30"/>
      <c r="D4" s="29"/>
      <c r="E4" s="31"/>
      <c r="F4" s="31"/>
      <c r="G4" s="32"/>
      <c r="H4" s="31"/>
      <c r="I4" s="31"/>
      <c r="J4" s="32"/>
      <c r="K4" s="32"/>
      <c r="L4" s="32"/>
      <c r="M4" s="32"/>
      <c r="N4" s="33"/>
      <c r="O4" s="34"/>
    </row>
    <row r="5" customFormat="false" ht="13.5" hidden="false" customHeight="false" outlineLevel="0" collapsed="false">
      <c r="A5" s="28"/>
      <c r="B5" s="29"/>
      <c r="C5" s="30"/>
      <c r="D5" s="29"/>
      <c r="E5" s="31"/>
      <c r="F5" s="31"/>
      <c r="G5" s="32"/>
      <c r="H5" s="31"/>
      <c r="I5" s="31"/>
      <c r="J5" s="32"/>
      <c r="K5" s="32"/>
      <c r="L5" s="32"/>
      <c r="M5" s="32"/>
      <c r="N5" s="33"/>
      <c r="O5" s="34"/>
    </row>
    <row r="6" customFormat="false" ht="13.5" hidden="false" customHeight="false" outlineLevel="0" collapsed="false">
      <c r="A6" s="28"/>
      <c r="B6" s="29"/>
      <c r="C6" s="30"/>
      <c r="D6" s="29"/>
      <c r="E6" s="31"/>
      <c r="F6" s="31"/>
      <c r="G6" s="32"/>
      <c r="H6" s="31"/>
      <c r="I6" s="31"/>
      <c r="J6" s="32"/>
      <c r="K6" s="32"/>
      <c r="L6" s="32"/>
      <c r="M6" s="32"/>
      <c r="N6" s="33"/>
      <c r="O6" s="34"/>
    </row>
    <row r="7" customFormat="false" ht="12.75" hidden="false" customHeight="false" outlineLevel="0" collapsed="false">
      <c r="O7" s="34"/>
    </row>
    <row r="8" customFormat="false" ht="13.5" hidden="false" customHeight="false" outlineLevel="0" collapsed="false">
      <c r="A8" s="28" t="n">
        <v>36864</v>
      </c>
      <c r="B8" s="29" t="s">
        <v>43</v>
      </c>
      <c r="C8" s="30" t="s">
        <v>44</v>
      </c>
      <c r="D8" s="29" t="s">
        <v>45</v>
      </c>
      <c r="E8" s="31"/>
      <c r="F8" s="31"/>
      <c r="G8" s="32" t="s">
        <v>46</v>
      </c>
      <c r="H8" s="31" t="n">
        <v>3</v>
      </c>
      <c r="I8" s="35" t="s">
        <v>47</v>
      </c>
      <c r="J8" s="29" t="s">
        <v>48</v>
      </c>
      <c r="K8" s="32" t="s">
        <v>49</v>
      </c>
      <c r="L8" s="32" t="s">
        <v>49</v>
      </c>
      <c r="M8" s="32" t="s">
        <v>49</v>
      </c>
      <c r="N8" s="33" t="n">
        <v>1</v>
      </c>
      <c r="O8" s="34"/>
    </row>
    <row r="9" customFormat="false" ht="13.5" hidden="false" customHeight="false" outlineLevel="0" collapsed="false">
      <c r="A9" s="28" t="n">
        <v>36861</v>
      </c>
      <c r="B9" s="29" t="s">
        <v>50</v>
      </c>
      <c r="C9" s="30" t="s">
        <v>51</v>
      </c>
      <c r="D9" s="29" t="s">
        <v>52</v>
      </c>
      <c r="E9" s="31" t="s">
        <v>53</v>
      </c>
      <c r="F9" s="31" t="s">
        <v>54</v>
      </c>
      <c r="G9" s="32" t="s">
        <v>55</v>
      </c>
      <c r="H9" s="31" t="n">
        <v>1</v>
      </c>
      <c r="I9" s="35" t="s">
        <v>56</v>
      </c>
      <c r="J9" s="29" t="s">
        <v>57</v>
      </c>
      <c r="K9" s="32" t="s">
        <v>49</v>
      </c>
      <c r="L9" s="32" t="s">
        <v>49</v>
      </c>
      <c r="M9" s="32" t="s">
        <v>49</v>
      </c>
      <c r="N9" s="33" t="n">
        <v>1</v>
      </c>
      <c r="O9" s="34"/>
    </row>
    <row r="10" customFormat="false" ht="27" hidden="false" customHeight="false" outlineLevel="0" collapsed="false">
      <c r="A10" s="28" t="n">
        <v>36861</v>
      </c>
      <c r="B10" s="29" t="s">
        <v>50</v>
      </c>
      <c r="C10" s="30" t="s">
        <v>58</v>
      </c>
      <c r="D10" s="29" t="s">
        <v>59</v>
      </c>
      <c r="E10" s="31" t="s">
        <v>60</v>
      </c>
      <c r="F10" s="31" t="s">
        <v>61</v>
      </c>
      <c r="G10" s="32" t="s">
        <v>62</v>
      </c>
      <c r="H10" s="31" t="n">
        <v>1</v>
      </c>
      <c r="I10" s="29" t="s">
        <v>63</v>
      </c>
      <c r="J10" s="29" t="s">
        <v>64</v>
      </c>
      <c r="K10" s="32" t="s">
        <v>49</v>
      </c>
      <c r="L10" s="32" t="s">
        <v>49</v>
      </c>
      <c r="M10" s="32" t="s">
        <v>49</v>
      </c>
      <c r="N10" s="33" t="n">
        <v>1</v>
      </c>
    </row>
    <row r="11" customFormat="false" ht="13.5" hidden="false" customHeight="false" outlineLevel="0" collapsed="false">
      <c r="A11" s="28" t="n">
        <v>36861</v>
      </c>
      <c r="B11" s="29" t="s">
        <v>43</v>
      </c>
      <c r="C11" s="30" t="s">
        <v>44</v>
      </c>
      <c r="D11" s="29" t="s">
        <v>45</v>
      </c>
      <c r="E11" s="31"/>
      <c r="F11" s="31"/>
      <c r="G11" s="32"/>
      <c r="H11" s="31" t="n">
        <v>3</v>
      </c>
      <c r="I11" s="35" t="s">
        <v>65</v>
      </c>
      <c r="J11" s="29" t="s">
        <v>66</v>
      </c>
      <c r="K11" s="32" t="s">
        <v>49</v>
      </c>
      <c r="L11" s="32" t="s">
        <v>49</v>
      </c>
      <c r="M11" s="32" t="s">
        <v>49</v>
      </c>
      <c r="N11" s="33" t="n">
        <v>1</v>
      </c>
    </row>
    <row r="12" customFormat="false" ht="13.5" hidden="false" customHeight="false" outlineLevel="0" collapsed="false">
      <c r="A12" s="28" t="n">
        <v>36861</v>
      </c>
      <c r="B12" s="29" t="s">
        <v>67</v>
      </c>
      <c r="C12" s="30" t="s">
        <v>68</v>
      </c>
      <c r="D12" s="29" t="s">
        <v>45</v>
      </c>
      <c r="E12" s="31"/>
      <c r="F12" s="31"/>
      <c r="G12" s="32"/>
      <c r="H12" s="31" t="s">
        <v>69</v>
      </c>
      <c r="I12" s="35" t="s">
        <v>70</v>
      </c>
      <c r="J12" s="29" t="s">
        <v>69</v>
      </c>
      <c r="K12" s="32"/>
      <c r="L12" s="32"/>
      <c r="M12" s="32"/>
      <c r="N12" s="33"/>
    </row>
    <row r="13" customFormat="false" ht="13.5" hidden="false" customHeight="false" outlineLevel="0" collapsed="false">
      <c r="A13" s="28" t="n">
        <v>36860</v>
      </c>
      <c r="B13" s="29" t="s">
        <v>43</v>
      </c>
      <c r="C13" s="30" t="s">
        <v>71</v>
      </c>
      <c r="D13" s="29" t="s">
        <v>45</v>
      </c>
      <c r="E13" s="31"/>
      <c r="F13" s="31"/>
      <c r="G13" s="32" t="s">
        <v>45</v>
      </c>
      <c r="H13" s="31" t="n">
        <v>1</v>
      </c>
      <c r="I13" s="31" t="s">
        <v>72</v>
      </c>
      <c r="J13" s="29" t="s">
        <v>73</v>
      </c>
      <c r="K13" s="32" t="s">
        <v>49</v>
      </c>
      <c r="L13" s="32" t="s">
        <v>49</v>
      </c>
      <c r="M13" s="32" t="s">
        <v>49</v>
      </c>
      <c r="N13" s="33" t="n">
        <v>1</v>
      </c>
    </row>
    <row r="14" customFormat="false" ht="13.5" hidden="false" customHeight="false" outlineLevel="0" collapsed="false">
      <c r="A14" s="28" t="n">
        <v>36860</v>
      </c>
      <c r="B14" s="29" t="s">
        <v>43</v>
      </c>
      <c r="C14" s="30" t="s">
        <v>44</v>
      </c>
      <c r="D14" s="29" t="s">
        <v>45</v>
      </c>
      <c r="E14" s="31"/>
      <c r="F14" s="31"/>
      <c r="G14" s="32" t="s">
        <v>46</v>
      </c>
      <c r="H14" s="31" t="n">
        <v>3</v>
      </c>
      <c r="I14" s="35" t="s">
        <v>47</v>
      </c>
      <c r="J14" s="29" t="s">
        <v>48</v>
      </c>
      <c r="K14" s="32" t="s">
        <v>49</v>
      </c>
      <c r="L14" s="32" t="s">
        <v>49</v>
      </c>
      <c r="M14" s="32" t="s">
        <v>49</v>
      </c>
      <c r="N14" s="33" t="n">
        <v>1</v>
      </c>
    </row>
    <row r="15" customFormat="false" ht="14.25" hidden="false" customHeight="false" outlineLevel="0" collapsed="false">
      <c r="A15" s="28" t="n">
        <v>36859</v>
      </c>
      <c r="B15" s="29" t="s">
        <v>50</v>
      </c>
      <c r="C15" s="30" t="s">
        <v>71</v>
      </c>
      <c r="D15" s="29" t="s">
        <v>45</v>
      </c>
      <c r="E15" s="31"/>
      <c r="F15" s="31"/>
      <c r="G15" s="32" t="s">
        <v>46</v>
      </c>
      <c r="H15" s="31" t="n">
        <v>3</v>
      </c>
      <c r="I15" s="31" t="s">
        <v>74</v>
      </c>
      <c r="J15" s="29" t="s">
        <v>48</v>
      </c>
      <c r="K15" s="32" t="s">
        <v>49</v>
      </c>
      <c r="L15" s="32" t="s">
        <v>49</v>
      </c>
      <c r="M15" s="32" t="s">
        <v>49</v>
      </c>
      <c r="N15" s="33" t="n">
        <v>1</v>
      </c>
    </row>
    <row r="16" customFormat="false" ht="13.5" hidden="false" customHeight="false" outlineLevel="0" collapsed="false">
      <c r="A16" s="36" t="s">
        <v>75</v>
      </c>
      <c r="B16" s="37"/>
      <c r="C16" s="38" t="n">
        <v>8</v>
      </c>
      <c r="D16" s="39"/>
      <c r="E16" s="40"/>
      <c r="F16" s="40"/>
      <c r="G16" s="39"/>
      <c r="H16" s="40"/>
      <c r="I16" s="41"/>
      <c r="J16" s="41"/>
      <c r="K16" s="41"/>
      <c r="L16" s="41"/>
      <c r="M16" s="41"/>
      <c r="N16" s="42"/>
    </row>
    <row r="17" customFormat="false" ht="27" hidden="false" customHeight="false" outlineLevel="0" collapsed="false">
      <c r="A17" s="43" t="n">
        <v>36858</v>
      </c>
      <c r="B17" s="44" t="s">
        <v>50</v>
      </c>
      <c r="C17" s="45" t="s">
        <v>76</v>
      </c>
      <c r="D17" s="44" t="s">
        <v>77</v>
      </c>
      <c r="E17" s="46" t="s">
        <v>78</v>
      </c>
      <c r="F17" s="46" t="s">
        <v>79</v>
      </c>
      <c r="G17" s="47" t="s">
        <v>80</v>
      </c>
      <c r="H17" s="46" t="n">
        <v>1</v>
      </c>
      <c r="I17" s="44" t="s">
        <v>81</v>
      </c>
      <c r="J17" s="44" t="s">
        <v>82</v>
      </c>
      <c r="K17" s="47" t="s">
        <v>49</v>
      </c>
      <c r="L17" s="47" t="s">
        <v>49</v>
      </c>
      <c r="M17" s="47" t="s">
        <v>49</v>
      </c>
      <c r="N17" s="48" t="n">
        <v>1</v>
      </c>
    </row>
    <row r="18" customFormat="false" ht="27" hidden="false" customHeight="false" outlineLevel="0" collapsed="false">
      <c r="A18" s="43" t="n">
        <v>36858</v>
      </c>
      <c r="B18" s="44" t="s">
        <v>50</v>
      </c>
      <c r="C18" s="45" t="s">
        <v>83</v>
      </c>
      <c r="D18" s="44" t="s">
        <v>77</v>
      </c>
      <c r="E18" s="46" t="s">
        <v>78</v>
      </c>
      <c r="F18" s="46" t="s">
        <v>79</v>
      </c>
      <c r="G18" s="47" t="s">
        <v>80</v>
      </c>
      <c r="H18" s="46" t="n">
        <v>1</v>
      </c>
      <c r="I18" s="44" t="s">
        <v>81</v>
      </c>
      <c r="J18" s="44" t="s">
        <v>82</v>
      </c>
      <c r="K18" s="47" t="s">
        <v>49</v>
      </c>
      <c r="L18" s="47" t="s">
        <v>49</v>
      </c>
      <c r="M18" s="47" t="s">
        <v>49</v>
      </c>
      <c r="N18" s="48" t="n">
        <v>1</v>
      </c>
    </row>
    <row r="19" customFormat="false" ht="13.5" hidden="false" customHeight="false" outlineLevel="0" collapsed="false">
      <c r="A19" s="43" t="n">
        <v>36858</v>
      </c>
      <c r="B19" s="44" t="s">
        <v>43</v>
      </c>
      <c r="C19" s="45" t="s">
        <v>84</v>
      </c>
      <c r="D19" s="44" t="s">
        <v>45</v>
      </c>
      <c r="E19" s="46"/>
      <c r="F19" s="46"/>
      <c r="G19" s="47"/>
      <c r="H19" s="46" t="n">
        <v>3</v>
      </c>
      <c r="I19" s="49" t="s">
        <v>65</v>
      </c>
      <c r="J19" s="44" t="s">
        <v>66</v>
      </c>
      <c r="K19" s="47" t="s">
        <v>49</v>
      </c>
      <c r="L19" s="47" t="s">
        <v>49</v>
      </c>
      <c r="M19" s="47" t="s">
        <v>49</v>
      </c>
      <c r="N19" s="48" t="n">
        <v>1</v>
      </c>
    </row>
    <row r="20" customFormat="false" ht="13.5" hidden="false" customHeight="false" outlineLevel="0" collapsed="false">
      <c r="A20" s="43" t="n">
        <v>36857</v>
      </c>
      <c r="B20" s="44" t="s">
        <v>43</v>
      </c>
      <c r="C20" s="45" t="s">
        <v>44</v>
      </c>
      <c r="D20" s="44" t="s">
        <v>45</v>
      </c>
      <c r="E20" s="46"/>
      <c r="F20" s="46"/>
      <c r="G20" s="47"/>
      <c r="H20" s="46" t="n">
        <v>3</v>
      </c>
      <c r="I20" s="49" t="s">
        <v>85</v>
      </c>
      <c r="J20" s="47"/>
      <c r="K20" s="47" t="s">
        <v>49</v>
      </c>
      <c r="L20" s="47" t="s">
        <v>49</v>
      </c>
      <c r="M20" s="47" t="s">
        <v>49</v>
      </c>
      <c r="N20" s="48" t="n">
        <v>1</v>
      </c>
    </row>
    <row r="21" customFormat="false" ht="40.5" hidden="false" customHeight="false" outlineLevel="0" collapsed="false">
      <c r="A21" s="43" t="n">
        <v>36852</v>
      </c>
      <c r="B21" s="44" t="s">
        <v>86</v>
      </c>
      <c r="C21" s="45" t="s">
        <v>87</v>
      </c>
      <c r="D21" s="44" t="s">
        <v>88</v>
      </c>
      <c r="E21" s="46" t="s">
        <v>89</v>
      </c>
      <c r="F21" s="46"/>
      <c r="G21" s="47" t="s">
        <v>90</v>
      </c>
      <c r="H21" s="46" t="n">
        <v>1</v>
      </c>
      <c r="I21" s="44" t="s">
        <v>91</v>
      </c>
      <c r="J21" s="44" t="s">
        <v>92</v>
      </c>
      <c r="K21" s="47" t="s">
        <v>49</v>
      </c>
      <c r="L21" s="47" t="s">
        <v>49</v>
      </c>
      <c r="M21" s="47" t="s">
        <v>49</v>
      </c>
      <c r="N21" s="48" t="n">
        <v>1</v>
      </c>
    </row>
    <row r="22" customFormat="false" ht="13.5" hidden="false" customHeight="false" outlineLevel="0" collapsed="false">
      <c r="A22" s="43" t="n">
        <v>36852</v>
      </c>
      <c r="B22" s="44" t="s">
        <v>67</v>
      </c>
      <c r="C22" s="45" t="s">
        <v>93</v>
      </c>
      <c r="D22" s="44" t="s">
        <v>45</v>
      </c>
      <c r="E22" s="46"/>
      <c r="F22" s="46"/>
      <c r="G22" s="47"/>
      <c r="H22" s="46" t="n">
        <v>1</v>
      </c>
      <c r="I22" s="49" t="s">
        <v>94</v>
      </c>
      <c r="J22" s="44" t="s">
        <v>92</v>
      </c>
      <c r="K22" s="47" t="s">
        <v>49</v>
      </c>
      <c r="L22" s="47" t="s">
        <v>49</v>
      </c>
      <c r="M22" s="47" t="s">
        <v>49</v>
      </c>
      <c r="N22" s="48" t="n">
        <v>1</v>
      </c>
    </row>
    <row r="23" customFormat="false" ht="27" hidden="false" customHeight="false" outlineLevel="0" collapsed="false">
      <c r="A23" s="50" t="n">
        <v>36852</v>
      </c>
      <c r="B23" s="44" t="s">
        <v>50</v>
      </c>
      <c r="C23" s="45" t="s">
        <v>95</v>
      </c>
      <c r="D23" s="44" t="s">
        <v>96</v>
      </c>
      <c r="E23" s="46"/>
      <c r="F23" s="46"/>
      <c r="G23" s="47"/>
      <c r="H23" s="46" t="n">
        <v>3</v>
      </c>
      <c r="I23" s="51" t="s">
        <v>97</v>
      </c>
      <c r="J23" s="44" t="s">
        <v>98</v>
      </c>
      <c r="K23" s="47" t="s">
        <v>49</v>
      </c>
      <c r="L23" s="47" t="s">
        <v>49</v>
      </c>
      <c r="M23" s="47" t="s">
        <v>99</v>
      </c>
      <c r="N23" s="48" t="n">
        <v>1</v>
      </c>
    </row>
    <row r="24" customFormat="false" ht="27" hidden="false" customHeight="false" outlineLevel="0" collapsed="false">
      <c r="A24" s="50" t="n">
        <v>36852</v>
      </c>
      <c r="B24" s="44" t="s">
        <v>50</v>
      </c>
      <c r="C24" s="45" t="s">
        <v>100</v>
      </c>
      <c r="D24" s="44" t="s">
        <v>96</v>
      </c>
      <c r="E24" s="46"/>
      <c r="F24" s="46"/>
      <c r="G24" s="47"/>
      <c r="H24" s="46" t="n">
        <v>3</v>
      </c>
      <c r="I24" s="51" t="s">
        <v>97</v>
      </c>
      <c r="J24" s="44" t="s">
        <v>98</v>
      </c>
      <c r="K24" s="47" t="s">
        <v>49</v>
      </c>
      <c r="L24" s="47" t="s">
        <v>49</v>
      </c>
      <c r="M24" s="47" t="s">
        <v>99</v>
      </c>
      <c r="N24" s="48" t="n">
        <v>1</v>
      </c>
    </row>
    <row r="25" customFormat="false" ht="27.75" hidden="false" customHeight="false" outlineLevel="0" collapsed="false">
      <c r="A25" s="50" t="n">
        <v>36852</v>
      </c>
      <c r="B25" s="44" t="s">
        <v>50</v>
      </c>
      <c r="C25" s="45" t="s">
        <v>101</v>
      </c>
      <c r="D25" s="44" t="s">
        <v>96</v>
      </c>
      <c r="E25" s="46"/>
      <c r="F25" s="46"/>
      <c r="G25" s="47"/>
      <c r="H25" s="46" t="n">
        <v>1</v>
      </c>
      <c r="I25" s="51" t="s">
        <v>102</v>
      </c>
      <c r="J25" s="44" t="s">
        <v>103</v>
      </c>
      <c r="K25" s="47" t="s">
        <v>49</v>
      </c>
      <c r="L25" s="47" t="s">
        <v>49</v>
      </c>
      <c r="M25" s="47" t="s">
        <v>49</v>
      </c>
      <c r="N25" s="48" t="n">
        <v>1</v>
      </c>
    </row>
    <row r="26" customFormat="false" ht="13.5" hidden="false" customHeight="false" outlineLevel="0" collapsed="false">
      <c r="A26" s="36" t="s">
        <v>75</v>
      </c>
      <c r="B26" s="37"/>
      <c r="C26" s="38" t="n">
        <v>28</v>
      </c>
      <c r="D26" s="39"/>
      <c r="E26" s="40"/>
      <c r="F26" s="40"/>
      <c r="G26" s="39"/>
      <c r="H26" s="40"/>
      <c r="I26" s="41"/>
      <c r="J26" s="41"/>
      <c r="K26" s="41"/>
      <c r="L26" s="41"/>
      <c r="M26" s="41"/>
      <c r="N26" s="42"/>
    </row>
    <row r="27" customFormat="false" ht="27" hidden="false" customHeight="false" outlineLevel="0" collapsed="false">
      <c r="A27" s="50" t="n">
        <v>36851</v>
      </c>
      <c r="B27" s="44" t="s">
        <v>50</v>
      </c>
      <c r="C27" s="45" t="s">
        <v>104</v>
      </c>
      <c r="D27" s="49" t="s">
        <v>105</v>
      </c>
      <c r="E27" s="52" t="s">
        <v>106</v>
      </c>
      <c r="F27" s="46" t="s">
        <v>107</v>
      </c>
      <c r="G27" s="47"/>
      <c r="H27" s="46" t="n">
        <v>1</v>
      </c>
      <c r="I27" s="44" t="s">
        <v>108</v>
      </c>
      <c r="J27" s="53" t="s">
        <v>109</v>
      </c>
      <c r="K27" s="47" t="s">
        <v>49</v>
      </c>
      <c r="L27" s="47" t="s">
        <v>49</v>
      </c>
      <c r="M27" s="47" t="s">
        <v>49</v>
      </c>
      <c r="N27" s="48" t="n">
        <v>1</v>
      </c>
    </row>
    <row r="28" customFormat="false" ht="27" hidden="false" customHeight="false" outlineLevel="0" collapsed="false">
      <c r="A28" s="50" t="n">
        <v>36851</v>
      </c>
      <c r="B28" s="44" t="s">
        <v>50</v>
      </c>
      <c r="C28" s="45" t="s">
        <v>110</v>
      </c>
      <c r="D28" s="49" t="s">
        <v>105</v>
      </c>
      <c r="E28" s="52" t="s">
        <v>106</v>
      </c>
      <c r="F28" s="46" t="s">
        <v>111</v>
      </c>
      <c r="G28" s="47"/>
      <c r="H28" s="46" t="n">
        <v>1</v>
      </c>
      <c r="I28" s="44" t="s">
        <v>108</v>
      </c>
      <c r="J28" s="53" t="s">
        <v>109</v>
      </c>
      <c r="K28" s="47" t="s">
        <v>49</v>
      </c>
      <c r="L28" s="47" t="s">
        <v>49</v>
      </c>
      <c r="M28" s="47" t="s">
        <v>49</v>
      </c>
      <c r="N28" s="48" t="n">
        <v>1</v>
      </c>
    </row>
    <row r="29" customFormat="false" ht="27" hidden="false" customHeight="false" outlineLevel="0" collapsed="false">
      <c r="A29" s="50" t="n">
        <v>36851</v>
      </c>
      <c r="B29" s="44" t="s">
        <v>50</v>
      </c>
      <c r="C29" s="45" t="s">
        <v>112</v>
      </c>
      <c r="D29" s="49" t="s">
        <v>105</v>
      </c>
      <c r="E29" s="52" t="s">
        <v>106</v>
      </c>
      <c r="F29" s="46" t="s">
        <v>113</v>
      </c>
      <c r="G29" s="47"/>
      <c r="H29" s="46" t="n">
        <v>1</v>
      </c>
      <c r="I29" s="44" t="s">
        <v>108</v>
      </c>
      <c r="J29" s="53" t="s">
        <v>109</v>
      </c>
      <c r="K29" s="47" t="s">
        <v>49</v>
      </c>
      <c r="L29" s="47" t="s">
        <v>49</v>
      </c>
      <c r="M29" s="47" t="s">
        <v>49</v>
      </c>
      <c r="N29" s="48" t="n">
        <v>1</v>
      </c>
    </row>
    <row r="30" customFormat="false" ht="27" hidden="false" customHeight="false" outlineLevel="0" collapsed="false">
      <c r="A30" s="50" t="n">
        <v>36851</v>
      </c>
      <c r="B30" s="44" t="s">
        <v>50</v>
      </c>
      <c r="C30" s="45" t="s">
        <v>114</v>
      </c>
      <c r="D30" s="49" t="s">
        <v>105</v>
      </c>
      <c r="E30" s="52" t="s">
        <v>106</v>
      </c>
      <c r="F30" s="46" t="s">
        <v>115</v>
      </c>
      <c r="G30" s="47"/>
      <c r="H30" s="46" t="n">
        <v>1</v>
      </c>
      <c r="I30" s="44" t="s">
        <v>108</v>
      </c>
      <c r="J30" s="53" t="s">
        <v>109</v>
      </c>
      <c r="K30" s="47" t="s">
        <v>49</v>
      </c>
      <c r="L30" s="47" t="s">
        <v>49</v>
      </c>
      <c r="M30" s="47" t="s">
        <v>49</v>
      </c>
      <c r="N30" s="48" t="n">
        <v>1</v>
      </c>
    </row>
    <row r="31" customFormat="false" ht="40.5" hidden="false" customHeight="false" outlineLevel="0" collapsed="false">
      <c r="A31" s="50" t="n">
        <v>36851</v>
      </c>
      <c r="B31" s="44" t="s">
        <v>50</v>
      </c>
      <c r="C31" s="45" t="s">
        <v>58</v>
      </c>
      <c r="D31" s="44" t="s">
        <v>116</v>
      </c>
      <c r="E31" s="46" t="s">
        <v>69</v>
      </c>
      <c r="F31" s="46" t="s">
        <v>69</v>
      </c>
      <c r="G31" s="47" t="s">
        <v>117</v>
      </c>
      <c r="H31" s="46" t="n">
        <v>1</v>
      </c>
      <c r="I31" s="44" t="s">
        <v>118</v>
      </c>
      <c r="J31" s="44" t="s">
        <v>119</v>
      </c>
      <c r="K31" s="47" t="s">
        <v>49</v>
      </c>
      <c r="L31" s="47" t="s">
        <v>49</v>
      </c>
      <c r="M31" s="47" t="s">
        <v>49</v>
      </c>
      <c r="N31" s="48" t="n">
        <v>1</v>
      </c>
    </row>
    <row r="32" customFormat="false" ht="13.5" hidden="false" customHeight="false" outlineLevel="0" collapsed="false">
      <c r="A32" s="50" t="n">
        <v>36851</v>
      </c>
      <c r="B32" s="44" t="s">
        <v>67</v>
      </c>
      <c r="C32" s="45" t="s">
        <v>120</v>
      </c>
      <c r="D32" s="44" t="s">
        <v>45</v>
      </c>
      <c r="E32" s="46"/>
      <c r="F32" s="46"/>
      <c r="G32" s="47"/>
      <c r="H32" s="46" t="n">
        <v>3</v>
      </c>
      <c r="I32" s="49" t="s">
        <v>121</v>
      </c>
      <c r="J32" s="47" t="s">
        <v>69</v>
      </c>
      <c r="K32" s="47" t="s">
        <v>49</v>
      </c>
      <c r="L32" s="47" t="s">
        <v>49</v>
      </c>
      <c r="M32" s="47" t="s">
        <v>49</v>
      </c>
      <c r="N32" s="47" t="s">
        <v>69</v>
      </c>
      <c r="O32" s="34"/>
      <c r="P32" s="34"/>
      <c r="Q32" s="34"/>
      <c r="R32" s="34"/>
      <c r="S32" s="34"/>
      <c r="T32" s="34"/>
      <c r="U32" s="34"/>
      <c r="V32" s="34"/>
      <c r="W32" s="34"/>
      <c r="X32" s="34"/>
      <c r="Y32" s="34"/>
      <c r="Z32" s="34"/>
      <c r="AA32" s="34"/>
    </row>
    <row r="33" customFormat="false" ht="13.5" hidden="false" customHeight="false" outlineLevel="0" collapsed="false">
      <c r="A33" s="50" t="n">
        <v>36851</v>
      </c>
      <c r="B33" s="44" t="s">
        <v>67</v>
      </c>
      <c r="C33" s="45" t="s">
        <v>84</v>
      </c>
      <c r="D33" s="44" t="s">
        <v>45</v>
      </c>
      <c r="E33" s="46"/>
      <c r="F33" s="46"/>
      <c r="G33" s="47"/>
      <c r="H33" s="46" t="n">
        <v>3</v>
      </c>
      <c r="I33" s="49" t="s">
        <v>122</v>
      </c>
      <c r="J33" s="44" t="s">
        <v>123</v>
      </c>
      <c r="K33" s="47" t="s">
        <v>49</v>
      </c>
      <c r="L33" s="47" t="s">
        <v>49</v>
      </c>
      <c r="M33" s="47" t="s">
        <v>49</v>
      </c>
      <c r="N33" s="47" t="s">
        <v>69</v>
      </c>
      <c r="O33" s="34"/>
      <c r="P33" s="34"/>
      <c r="Q33" s="34"/>
      <c r="R33" s="34"/>
      <c r="S33" s="34"/>
      <c r="T33" s="34"/>
      <c r="U33" s="34"/>
      <c r="V33" s="34"/>
      <c r="W33" s="34"/>
      <c r="X33" s="34"/>
      <c r="Y33" s="34"/>
      <c r="Z33" s="34"/>
      <c r="AA33" s="34"/>
    </row>
    <row r="34" customFormat="false" ht="27" hidden="false" customHeight="false" outlineLevel="0" collapsed="false">
      <c r="A34" s="50" t="n">
        <v>36851</v>
      </c>
      <c r="B34" s="44" t="s">
        <v>67</v>
      </c>
      <c r="C34" s="45" t="s">
        <v>44</v>
      </c>
      <c r="D34" s="44" t="s">
        <v>45</v>
      </c>
      <c r="E34" s="46"/>
      <c r="F34" s="46"/>
      <c r="G34" s="47"/>
      <c r="H34" s="46" t="n">
        <v>3</v>
      </c>
      <c r="I34" s="44" t="s">
        <v>124</v>
      </c>
      <c r="J34" s="47" t="s">
        <v>69</v>
      </c>
      <c r="K34" s="47" t="s">
        <v>49</v>
      </c>
      <c r="L34" s="47" t="s">
        <v>49</v>
      </c>
      <c r="M34" s="47" t="s">
        <v>49</v>
      </c>
      <c r="N34" s="47" t="s">
        <v>69</v>
      </c>
      <c r="O34" s="34"/>
      <c r="P34" s="34"/>
      <c r="Q34" s="34"/>
      <c r="R34" s="34"/>
      <c r="S34" s="34"/>
      <c r="T34" s="34"/>
      <c r="U34" s="34"/>
      <c r="V34" s="34"/>
      <c r="W34" s="34"/>
      <c r="X34" s="34"/>
      <c r="Y34" s="34"/>
      <c r="Z34" s="34"/>
      <c r="AA34" s="34"/>
    </row>
    <row r="35" customFormat="false" ht="40.5" hidden="false" customHeight="false" outlineLevel="0" collapsed="false">
      <c r="A35" s="50" t="n">
        <v>36850</v>
      </c>
      <c r="B35" s="44" t="s">
        <v>50</v>
      </c>
      <c r="C35" s="44" t="s">
        <v>58</v>
      </c>
      <c r="D35" s="44" t="s">
        <v>59</v>
      </c>
      <c r="E35" s="46" t="s">
        <v>60</v>
      </c>
      <c r="F35" s="46" t="s">
        <v>61</v>
      </c>
      <c r="G35" s="44" t="s">
        <v>116</v>
      </c>
      <c r="H35" s="46" t="n">
        <v>1</v>
      </c>
      <c r="I35" s="44" t="s">
        <v>118</v>
      </c>
      <c r="J35" s="44" t="s">
        <v>125</v>
      </c>
      <c r="K35" s="47" t="s">
        <v>49</v>
      </c>
      <c r="L35" s="47" t="s">
        <v>49</v>
      </c>
      <c r="M35" s="47" t="s">
        <v>49</v>
      </c>
      <c r="N35" s="48" t="n">
        <v>1</v>
      </c>
      <c r="O35" s="34"/>
      <c r="P35" s="34"/>
      <c r="Q35" s="34"/>
    </row>
    <row r="36" customFormat="false" ht="13.5" hidden="false" customHeight="false" outlineLevel="0" collapsed="false">
      <c r="A36" s="50" t="n">
        <v>36850</v>
      </c>
      <c r="B36" s="44" t="s">
        <v>50</v>
      </c>
      <c r="C36" s="44" t="s">
        <v>126</v>
      </c>
      <c r="D36" s="44" t="s">
        <v>116</v>
      </c>
      <c r="E36" s="46"/>
      <c r="F36" s="46"/>
      <c r="G36" s="49" t="s">
        <v>127</v>
      </c>
      <c r="H36" s="46" t="n">
        <v>3</v>
      </c>
      <c r="I36" s="44" t="s">
        <v>128</v>
      </c>
      <c r="J36" s="44" t="s">
        <v>129</v>
      </c>
      <c r="K36" s="47" t="s">
        <v>49</v>
      </c>
      <c r="L36" s="47" t="s">
        <v>49</v>
      </c>
      <c r="M36" s="47" t="s">
        <v>49</v>
      </c>
      <c r="N36" s="48" t="n">
        <v>1</v>
      </c>
      <c r="O36" s="34"/>
      <c r="P36" s="34"/>
      <c r="Q36" s="34"/>
    </row>
    <row r="37" customFormat="false" ht="27" hidden="false" customHeight="false" outlineLevel="0" collapsed="false">
      <c r="A37" s="50" t="n">
        <v>36850</v>
      </c>
      <c r="B37" s="44" t="s">
        <v>50</v>
      </c>
      <c r="C37" s="44" t="s">
        <v>130</v>
      </c>
      <c r="D37" s="44" t="s">
        <v>131</v>
      </c>
      <c r="E37" s="46"/>
      <c r="F37" s="46"/>
      <c r="G37" s="44" t="s">
        <v>46</v>
      </c>
      <c r="H37" s="46" t="n">
        <v>3</v>
      </c>
      <c r="I37" s="44" t="s">
        <v>132</v>
      </c>
      <c r="J37" s="44" t="s">
        <v>133</v>
      </c>
      <c r="K37" s="47" t="s">
        <v>49</v>
      </c>
      <c r="L37" s="47" t="s">
        <v>49</v>
      </c>
      <c r="M37" s="47" t="s">
        <v>49</v>
      </c>
      <c r="N37" s="48" t="n">
        <v>1</v>
      </c>
      <c r="O37" s="34"/>
      <c r="P37" s="34"/>
      <c r="Q37" s="34"/>
    </row>
    <row r="38" customFormat="false" ht="27" hidden="false" customHeight="false" outlineLevel="0" collapsed="false">
      <c r="A38" s="50" t="n">
        <v>36850</v>
      </c>
      <c r="B38" s="44" t="s">
        <v>67</v>
      </c>
      <c r="C38" s="45" t="s">
        <v>134</v>
      </c>
      <c r="D38" s="44" t="s">
        <v>45</v>
      </c>
      <c r="E38" s="46"/>
      <c r="F38" s="46"/>
      <c r="G38" s="49" t="s">
        <v>135</v>
      </c>
      <c r="H38" s="46" t="n">
        <v>3</v>
      </c>
      <c r="I38" s="44" t="s">
        <v>136</v>
      </c>
      <c r="J38" s="44" t="s">
        <v>137</v>
      </c>
      <c r="K38" s="47" t="s">
        <v>49</v>
      </c>
      <c r="L38" s="47" t="s">
        <v>49</v>
      </c>
      <c r="M38" s="47" t="s">
        <v>49</v>
      </c>
      <c r="N38" s="48" t="n">
        <v>1</v>
      </c>
      <c r="O38" s="34"/>
      <c r="P38" s="34"/>
      <c r="Q38" s="34"/>
    </row>
    <row r="39" customFormat="false" ht="27" hidden="false" customHeight="false" outlineLevel="0" collapsed="false">
      <c r="A39" s="50" t="n">
        <v>36850</v>
      </c>
      <c r="B39" s="44" t="s">
        <v>67</v>
      </c>
      <c r="C39" s="45" t="s">
        <v>84</v>
      </c>
      <c r="D39" s="44" t="s">
        <v>45</v>
      </c>
      <c r="E39" s="46"/>
      <c r="F39" s="46"/>
      <c r="G39" s="49" t="s">
        <v>135</v>
      </c>
      <c r="H39" s="46" t="n">
        <v>3</v>
      </c>
      <c r="I39" s="44" t="s">
        <v>138</v>
      </c>
      <c r="J39" s="44" t="s">
        <v>137</v>
      </c>
      <c r="K39" s="47" t="s">
        <v>49</v>
      </c>
      <c r="L39" s="47" t="s">
        <v>49</v>
      </c>
      <c r="M39" s="47" t="s">
        <v>49</v>
      </c>
      <c r="N39" s="48" t="n">
        <v>1</v>
      </c>
      <c r="O39" s="34"/>
      <c r="P39" s="34"/>
      <c r="Q39" s="34"/>
    </row>
    <row r="40" customFormat="false" ht="67.5" hidden="false" customHeight="false" outlineLevel="0" collapsed="false">
      <c r="A40" s="50" t="n">
        <v>36850</v>
      </c>
      <c r="B40" s="44" t="s">
        <v>67</v>
      </c>
      <c r="C40" s="45" t="s">
        <v>139</v>
      </c>
      <c r="D40" s="44" t="s">
        <v>45</v>
      </c>
      <c r="E40" s="46"/>
      <c r="F40" s="46"/>
      <c r="G40" s="49" t="s">
        <v>127</v>
      </c>
      <c r="H40" s="46" t="n">
        <v>1</v>
      </c>
      <c r="I40" s="44" t="s">
        <v>140</v>
      </c>
      <c r="J40" s="44" t="s">
        <v>141</v>
      </c>
      <c r="K40" s="47" t="s">
        <v>49</v>
      </c>
      <c r="L40" s="47" t="s">
        <v>49</v>
      </c>
      <c r="M40" s="47" t="s">
        <v>49</v>
      </c>
      <c r="N40" s="54" t="n">
        <v>1</v>
      </c>
    </row>
    <row r="41" customFormat="false" ht="27" hidden="false" customHeight="false" outlineLevel="0" collapsed="false">
      <c r="A41" s="50" t="n">
        <v>36850</v>
      </c>
      <c r="B41" s="44" t="s">
        <v>67</v>
      </c>
      <c r="C41" s="45" t="s">
        <v>139</v>
      </c>
      <c r="D41" s="44" t="s">
        <v>45</v>
      </c>
      <c r="E41" s="46"/>
      <c r="F41" s="46"/>
      <c r="G41" s="49" t="s">
        <v>127</v>
      </c>
      <c r="H41" s="46" t="n">
        <v>1</v>
      </c>
      <c r="I41" s="44" t="s">
        <v>56</v>
      </c>
      <c r="J41" s="44" t="s">
        <v>125</v>
      </c>
      <c r="K41" s="47" t="s">
        <v>49</v>
      </c>
      <c r="L41" s="47" t="s">
        <v>49</v>
      </c>
      <c r="M41" s="47" t="s">
        <v>49</v>
      </c>
      <c r="N41" s="54" t="n">
        <v>1</v>
      </c>
    </row>
    <row r="42" customFormat="false" ht="40.5" hidden="false" customHeight="false" outlineLevel="0" collapsed="false">
      <c r="A42" s="50" t="n">
        <v>36847</v>
      </c>
      <c r="B42" s="44" t="s">
        <v>50</v>
      </c>
      <c r="C42" s="45" t="s">
        <v>142</v>
      </c>
      <c r="D42" s="44" t="s">
        <v>143</v>
      </c>
      <c r="E42" s="46" t="s">
        <v>144</v>
      </c>
      <c r="F42" s="46" t="s">
        <v>145</v>
      </c>
      <c r="G42" s="44" t="s">
        <v>116</v>
      </c>
      <c r="H42" s="46" t="n">
        <v>1</v>
      </c>
      <c r="I42" s="44" t="s">
        <v>118</v>
      </c>
      <c r="J42" s="44" t="s">
        <v>125</v>
      </c>
      <c r="K42" s="47" t="s">
        <v>49</v>
      </c>
      <c r="L42" s="47" t="s">
        <v>49</v>
      </c>
      <c r="M42" s="47" t="s">
        <v>49</v>
      </c>
      <c r="N42" s="54" t="n">
        <v>1</v>
      </c>
    </row>
    <row r="43" customFormat="false" ht="27" hidden="false" customHeight="false" outlineLevel="0" collapsed="false">
      <c r="A43" s="50" t="n">
        <v>36847</v>
      </c>
      <c r="B43" s="44" t="s">
        <v>50</v>
      </c>
      <c r="C43" s="45" t="s">
        <v>146</v>
      </c>
      <c r="D43" s="44" t="s">
        <v>77</v>
      </c>
      <c r="E43" s="46" t="s">
        <v>147</v>
      </c>
      <c r="F43" s="46" t="s">
        <v>148</v>
      </c>
      <c r="G43" s="49" t="s">
        <v>149</v>
      </c>
      <c r="H43" s="46" t="n">
        <v>1</v>
      </c>
      <c r="I43" s="44" t="s">
        <v>150</v>
      </c>
      <c r="J43" s="44" t="s">
        <v>125</v>
      </c>
      <c r="K43" s="47" t="s">
        <v>49</v>
      </c>
      <c r="L43" s="47" t="s">
        <v>99</v>
      </c>
      <c r="M43" s="47" t="s">
        <v>49</v>
      </c>
      <c r="N43" s="54" t="n">
        <v>1</v>
      </c>
    </row>
    <row r="44" customFormat="false" ht="13.5" hidden="false" customHeight="false" outlineLevel="0" collapsed="false">
      <c r="A44" s="50" t="n">
        <v>36847</v>
      </c>
      <c r="B44" s="44" t="s">
        <v>50</v>
      </c>
      <c r="C44" s="45" t="s">
        <v>151</v>
      </c>
      <c r="D44" s="44" t="s">
        <v>152</v>
      </c>
      <c r="E44" s="46" t="s">
        <v>149</v>
      </c>
      <c r="F44" s="46"/>
      <c r="G44" s="49" t="s">
        <v>153</v>
      </c>
      <c r="H44" s="46" t="n">
        <v>3</v>
      </c>
      <c r="I44" s="44" t="s">
        <v>154</v>
      </c>
      <c r="J44" s="44" t="s">
        <v>155</v>
      </c>
      <c r="K44" s="47" t="s">
        <v>49</v>
      </c>
      <c r="L44" s="47" t="s">
        <v>49</v>
      </c>
      <c r="M44" s="47" t="s">
        <v>49</v>
      </c>
      <c r="N44" s="54" t="n">
        <v>1</v>
      </c>
    </row>
    <row r="45" customFormat="false" ht="13.5" hidden="false" customHeight="false" outlineLevel="0" collapsed="false">
      <c r="A45" s="50" t="n">
        <v>36847</v>
      </c>
      <c r="B45" s="44" t="s">
        <v>67</v>
      </c>
      <c r="C45" s="45" t="s">
        <v>152</v>
      </c>
      <c r="D45" s="44" t="s">
        <v>156</v>
      </c>
      <c r="E45" s="46" t="s">
        <v>149</v>
      </c>
      <c r="F45" s="46" t="s">
        <v>149</v>
      </c>
      <c r="G45" s="49" t="s">
        <v>157</v>
      </c>
      <c r="H45" s="46" t="n">
        <v>3</v>
      </c>
      <c r="I45" s="44" t="s">
        <v>158</v>
      </c>
      <c r="J45" s="44" t="s">
        <v>159</v>
      </c>
      <c r="K45" s="47" t="s">
        <v>49</v>
      </c>
      <c r="L45" s="47" t="s">
        <v>49</v>
      </c>
      <c r="M45" s="47" t="s">
        <v>49</v>
      </c>
      <c r="N45" s="54" t="n">
        <v>0</v>
      </c>
    </row>
    <row r="46" customFormat="false" ht="40.5" hidden="false" customHeight="false" outlineLevel="0" collapsed="false">
      <c r="A46" s="50" t="n">
        <v>36846</v>
      </c>
      <c r="B46" s="44" t="s">
        <v>50</v>
      </c>
      <c r="C46" s="44" t="s">
        <v>160</v>
      </c>
      <c r="D46" s="44" t="s">
        <v>152</v>
      </c>
      <c r="E46" s="44" t="s">
        <v>161</v>
      </c>
      <c r="F46" s="44" t="s">
        <v>106</v>
      </c>
      <c r="G46" s="49" t="s">
        <v>162</v>
      </c>
      <c r="H46" s="46" t="n">
        <v>1</v>
      </c>
      <c r="I46" s="44" t="s">
        <v>163</v>
      </c>
      <c r="J46" s="44" t="s">
        <v>164</v>
      </c>
      <c r="K46" s="47" t="s">
        <v>49</v>
      </c>
      <c r="L46" s="47" t="s">
        <v>49</v>
      </c>
      <c r="M46" s="47" t="s">
        <v>49</v>
      </c>
      <c r="N46" s="54" t="n">
        <v>1</v>
      </c>
    </row>
    <row r="47" customFormat="false" ht="40.5" hidden="false" customHeight="false" outlineLevel="0" collapsed="false">
      <c r="A47" s="50" t="n">
        <v>36846</v>
      </c>
      <c r="B47" s="44" t="s">
        <v>50</v>
      </c>
      <c r="C47" s="44" t="s">
        <v>165</v>
      </c>
      <c r="D47" s="44" t="s">
        <v>152</v>
      </c>
      <c r="E47" s="44" t="s">
        <v>166</v>
      </c>
      <c r="F47" s="44" t="s">
        <v>106</v>
      </c>
      <c r="G47" s="49" t="s">
        <v>162</v>
      </c>
      <c r="H47" s="46" t="n">
        <v>1</v>
      </c>
      <c r="I47" s="44" t="s">
        <v>163</v>
      </c>
      <c r="J47" s="44" t="s">
        <v>164</v>
      </c>
      <c r="K47" s="47" t="s">
        <v>49</v>
      </c>
      <c r="L47" s="47" t="s">
        <v>49</v>
      </c>
      <c r="M47" s="47" t="s">
        <v>49</v>
      </c>
      <c r="N47" s="54" t="n">
        <v>1</v>
      </c>
    </row>
    <row r="48" customFormat="false" ht="40.5" hidden="false" customHeight="false" outlineLevel="0" collapsed="false">
      <c r="A48" s="50" t="n">
        <v>36846</v>
      </c>
      <c r="B48" s="44" t="s">
        <v>50</v>
      </c>
      <c r="C48" s="44" t="s">
        <v>167</v>
      </c>
      <c r="D48" s="44" t="s">
        <v>152</v>
      </c>
      <c r="E48" s="44" t="s">
        <v>115</v>
      </c>
      <c r="F48" s="44" t="s">
        <v>106</v>
      </c>
      <c r="G48" s="49" t="s">
        <v>162</v>
      </c>
      <c r="H48" s="46" t="n">
        <v>1</v>
      </c>
      <c r="I48" s="44" t="s">
        <v>163</v>
      </c>
      <c r="J48" s="44" t="s">
        <v>164</v>
      </c>
      <c r="K48" s="47" t="s">
        <v>49</v>
      </c>
      <c r="L48" s="47" t="s">
        <v>49</v>
      </c>
      <c r="M48" s="47" t="s">
        <v>49</v>
      </c>
      <c r="N48" s="54" t="n">
        <v>1</v>
      </c>
    </row>
    <row r="49" customFormat="false" ht="27" hidden="false" customHeight="false" outlineLevel="0" collapsed="false">
      <c r="A49" s="50" t="n">
        <v>36846</v>
      </c>
      <c r="B49" s="44" t="s">
        <v>50</v>
      </c>
      <c r="C49" s="44" t="s">
        <v>168</v>
      </c>
      <c r="D49" s="44" t="s">
        <v>152</v>
      </c>
      <c r="E49" s="46"/>
      <c r="F49" s="46"/>
      <c r="G49" s="49" t="s">
        <v>162</v>
      </c>
      <c r="H49" s="46" t="n">
        <v>1</v>
      </c>
      <c r="I49" s="44" t="s">
        <v>163</v>
      </c>
      <c r="J49" s="44" t="s">
        <v>69</v>
      </c>
      <c r="K49" s="47" t="s">
        <v>49</v>
      </c>
      <c r="L49" s="47" t="s">
        <v>49</v>
      </c>
      <c r="M49" s="47" t="s">
        <v>49</v>
      </c>
      <c r="N49" s="54" t="n">
        <v>1</v>
      </c>
    </row>
    <row r="50" customFormat="false" ht="13.5" hidden="false" customHeight="false" outlineLevel="0" collapsed="false">
      <c r="A50" s="50" t="n">
        <v>36846</v>
      </c>
      <c r="B50" s="44" t="s">
        <v>43</v>
      </c>
      <c r="C50" s="45" t="s">
        <v>169</v>
      </c>
      <c r="D50" s="44" t="s">
        <v>45</v>
      </c>
      <c r="E50" s="46"/>
      <c r="F50" s="46"/>
      <c r="G50" s="49" t="s">
        <v>43</v>
      </c>
      <c r="H50" s="46" t="n">
        <v>3</v>
      </c>
      <c r="I50" s="44" t="s">
        <v>170</v>
      </c>
      <c r="J50" s="44" t="s">
        <v>123</v>
      </c>
      <c r="K50" s="47" t="s">
        <v>49</v>
      </c>
      <c r="L50" s="47" t="s">
        <v>49</v>
      </c>
      <c r="M50" s="47" t="s">
        <v>49</v>
      </c>
      <c r="N50" s="54" t="n">
        <v>1</v>
      </c>
    </row>
    <row r="51" customFormat="false" ht="54" hidden="false" customHeight="false" outlineLevel="0" collapsed="false">
      <c r="A51" s="50" t="n">
        <v>36845</v>
      </c>
      <c r="B51" s="44" t="s">
        <v>50</v>
      </c>
      <c r="C51" s="45" t="s">
        <v>171</v>
      </c>
      <c r="D51" s="45" t="s">
        <v>172</v>
      </c>
      <c r="E51" s="46" t="s">
        <v>173</v>
      </c>
      <c r="F51" s="51"/>
      <c r="G51" s="49" t="s">
        <v>55</v>
      </c>
      <c r="H51" s="46" t="n">
        <v>1</v>
      </c>
      <c r="I51" s="44" t="s">
        <v>174</v>
      </c>
      <c r="J51" s="44" t="s">
        <v>175</v>
      </c>
      <c r="K51" s="47" t="s">
        <v>49</v>
      </c>
      <c r="L51" s="47" t="s">
        <v>49</v>
      </c>
      <c r="M51" s="47" t="s">
        <v>49</v>
      </c>
      <c r="N51" s="54" t="n">
        <v>0</v>
      </c>
    </row>
    <row r="52" customFormat="false" ht="54" hidden="false" customHeight="false" outlineLevel="0" collapsed="false">
      <c r="A52" s="50" t="n">
        <v>36845</v>
      </c>
      <c r="B52" s="44" t="s">
        <v>50</v>
      </c>
      <c r="C52" s="45" t="s">
        <v>176</v>
      </c>
      <c r="D52" s="45" t="s">
        <v>177</v>
      </c>
      <c r="E52" s="46" t="s">
        <v>173</v>
      </c>
      <c r="F52" s="51"/>
      <c r="G52" s="49" t="s">
        <v>55</v>
      </c>
      <c r="H52" s="46" t="n">
        <v>1</v>
      </c>
      <c r="I52" s="44" t="s">
        <v>174</v>
      </c>
      <c r="J52" s="44" t="s">
        <v>175</v>
      </c>
      <c r="K52" s="47" t="s">
        <v>49</v>
      </c>
      <c r="L52" s="47" t="s">
        <v>49</v>
      </c>
      <c r="M52" s="47" t="s">
        <v>49</v>
      </c>
      <c r="N52" s="54" t="n">
        <v>0</v>
      </c>
    </row>
    <row r="53" customFormat="false" ht="27" hidden="false" customHeight="false" outlineLevel="0" collapsed="false">
      <c r="A53" s="50" t="n">
        <v>36845</v>
      </c>
      <c r="B53" s="44" t="s">
        <v>178</v>
      </c>
      <c r="C53" s="45" t="s">
        <v>179</v>
      </c>
      <c r="D53" s="44" t="s">
        <v>152</v>
      </c>
      <c r="E53" s="46" t="s">
        <v>180</v>
      </c>
      <c r="F53" s="46"/>
      <c r="G53" s="44" t="s">
        <v>181</v>
      </c>
      <c r="H53" s="46" t="n">
        <v>3</v>
      </c>
      <c r="I53" s="44" t="s">
        <v>182</v>
      </c>
      <c r="J53" s="44" t="s">
        <v>183</v>
      </c>
      <c r="K53" s="47" t="s">
        <v>49</v>
      </c>
      <c r="L53" s="47" t="s">
        <v>49</v>
      </c>
      <c r="M53" s="47" t="s">
        <v>49</v>
      </c>
      <c r="N53" s="54" t="n">
        <v>2</v>
      </c>
    </row>
    <row r="54" customFormat="false" ht="14.25" hidden="false" customHeight="false" outlineLevel="0" collapsed="false">
      <c r="A54" s="50" t="n">
        <v>36845</v>
      </c>
      <c r="B54" s="44" t="s">
        <v>43</v>
      </c>
      <c r="C54" s="45" t="s">
        <v>184</v>
      </c>
      <c r="D54" s="55" t="s">
        <v>185</v>
      </c>
      <c r="E54" s="46"/>
      <c r="F54" s="46"/>
      <c r="G54" s="49" t="s">
        <v>43</v>
      </c>
      <c r="H54" s="46" t="n">
        <v>3</v>
      </c>
      <c r="I54" s="44" t="s">
        <v>186</v>
      </c>
      <c r="J54" s="44" t="s">
        <v>187</v>
      </c>
      <c r="K54" s="47" t="s">
        <v>49</v>
      </c>
      <c r="L54" s="47" t="s">
        <v>49</v>
      </c>
      <c r="M54" s="47" t="s">
        <v>49</v>
      </c>
      <c r="N54" s="54" t="n">
        <v>1</v>
      </c>
    </row>
    <row r="55" customFormat="false" ht="13.5" hidden="false" customHeight="false" outlineLevel="0" collapsed="false">
      <c r="A55" s="36" t="s">
        <v>75</v>
      </c>
      <c r="B55" s="37"/>
      <c r="C55" s="38" t="n">
        <v>10</v>
      </c>
      <c r="D55" s="39"/>
      <c r="E55" s="40"/>
      <c r="F55" s="40"/>
      <c r="G55" s="39"/>
      <c r="H55" s="40"/>
      <c r="I55" s="41"/>
      <c r="J55" s="41"/>
      <c r="K55" s="41"/>
      <c r="L55" s="41"/>
      <c r="M55" s="41"/>
      <c r="N55" s="42"/>
    </row>
    <row r="56" customFormat="false" ht="13.5" hidden="false" customHeight="false" outlineLevel="0" collapsed="false">
      <c r="A56" s="50" t="n">
        <v>36844</v>
      </c>
      <c r="B56" s="44" t="s">
        <v>67</v>
      </c>
      <c r="C56" s="45" t="s">
        <v>71</v>
      </c>
      <c r="D56" s="44" t="s">
        <v>45</v>
      </c>
      <c r="E56" s="46"/>
      <c r="F56" s="46"/>
      <c r="G56" s="49" t="s">
        <v>157</v>
      </c>
      <c r="H56" s="46" t="n">
        <v>3</v>
      </c>
      <c r="I56" s="53" t="s">
        <v>188</v>
      </c>
      <c r="J56" s="53" t="s">
        <v>189</v>
      </c>
      <c r="K56" s="47" t="s">
        <v>49</v>
      </c>
      <c r="L56" s="47" t="s">
        <v>49</v>
      </c>
      <c r="M56" s="47" t="s">
        <v>99</v>
      </c>
      <c r="N56" s="54" t="n">
        <v>0</v>
      </c>
    </row>
    <row r="57" customFormat="false" ht="27" hidden="false" customHeight="false" outlineLevel="0" collapsed="false">
      <c r="A57" s="50" t="n">
        <v>36844</v>
      </c>
      <c r="B57" s="44" t="s">
        <v>43</v>
      </c>
      <c r="C57" s="45" t="s">
        <v>190</v>
      </c>
      <c r="D57" s="44" t="s">
        <v>45</v>
      </c>
      <c r="E57" s="46"/>
      <c r="F57" s="46"/>
      <c r="G57" s="49"/>
      <c r="H57" s="46" t="n">
        <v>3</v>
      </c>
      <c r="I57" s="53" t="s">
        <v>191</v>
      </c>
      <c r="J57" s="53" t="s">
        <v>192</v>
      </c>
      <c r="K57" s="47" t="s">
        <v>49</v>
      </c>
      <c r="L57" s="47" t="s">
        <v>49</v>
      </c>
      <c r="M57" s="47" t="s">
        <v>49</v>
      </c>
      <c r="N57" s="54" t="n">
        <v>0</v>
      </c>
    </row>
    <row r="58" customFormat="false" ht="27" hidden="false" customHeight="false" outlineLevel="0" collapsed="false">
      <c r="A58" s="50" t="n">
        <v>36844</v>
      </c>
      <c r="B58" s="49" t="s">
        <v>50</v>
      </c>
      <c r="C58" s="45" t="s">
        <v>193</v>
      </c>
      <c r="D58" s="44" t="s">
        <v>194</v>
      </c>
      <c r="E58" s="46" t="s">
        <v>195</v>
      </c>
      <c r="F58" s="46"/>
      <c r="G58" s="49" t="s">
        <v>196</v>
      </c>
      <c r="H58" s="46" t="n">
        <v>1</v>
      </c>
      <c r="I58" s="53" t="s">
        <v>197</v>
      </c>
      <c r="J58" s="53" t="s">
        <v>198</v>
      </c>
      <c r="K58" s="47" t="s">
        <v>49</v>
      </c>
      <c r="L58" s="47" t="s">
        <v>99</v>
      </c>
      <c r="M58" s="47" t="s">
        <v>99</v>
      </c>
      <c r="N58" s="54" t="s">
        <v>199</v>
      </c>
    </row>
    <row r="59" customFormat="false" ht="67.5" hidden="false" customHeight="false" outlineLevel="0" collapsed="false">
      <c r="A59" s="50" t="n">
        <v>36840</v>
      </c>
      <c r="B59" s="49" t="s">
        <v>50</v>
      </c>
      <c r="C59" s="45" t="s">
        <v>200</v>
      </c>
      <c r="D59" s="44" t="s">
        <v>201</v>
      </c>
      <c r="E59" s="47" t="s">
        <v>202</v>
      </c>
      <c r="F59" s="46" t="s">
        <v>203</v>
      </c>
      <c r="G59" s="49" t="s">
        <v>43</v>
      </c>
      <c r="H59" s="46" t="n">
        <v>1</v>
      </c>
      <c r="I59" s="53" t="s">
        <v>204</v>
      </c>
      <c r="J59" s="53" t="s">
        <v>205</v>
      </c>
      <c r="K59" s="47" t="s">
        <v>206</v>
      </c>
      <c r="L59" s="47" t="s">
        <v>206</v>
      </c>
      <c r="M59" s="47" t="s">
        <v>206</v>
      </c>
      <c r="N59" s="54" t="n">
        <v>0</v>
      </c>
    </row>
    <row r="60" customFormat="false" ht="67.5" hidden="false" customHeight="false" outlineLevel="0" collapsed="false">
      <c r="A60" s="50" t="n">
        <v>36840</v>
      </c>
      <c r="B60" s="49" t="s">
        <v>50</v>
      </c>
      <c r="C60" s="45" t="s">
        <v>207</v>
      </c>
      <c r="D60" s="44" t="s">
        <v>201</v>
      </c>
      <c r="E60" s="47" t="s">
        <v>202</v>
      </c>
      <c r="F60" s="46" t="s">
        <v>203</v>
      </c>
      <c r="G60" s="49"/>
      <c r="H60" s="46" t="n">
        <v>1</v>
      </c>
      <c r="I60" s="53" t="s">
        <v>204</v>
      </c>
      <c r="J60" s="53" t="s">
        <v>205</v>
      </c>
      <c r="K60" s="47" t="s">
        <v>206</v>
      </c>
      <c r="L60" s="47" t="s">
        <v>206</v>
      </c>
      <c r="M60" s="47" t="s">
        <v>206</v>
      </c>
      <c r="N60" s="54" t="n">
        <v>0</v>
      </c>
    </row>
    <row r="61" customFormat="false" ht="27" hidden="false" customHeight="false" outlineLevel="0" collapsed="false">
      <c r="A61" s="50" t="n">
        <v>36839</v>
      </c>
      <c r="B61" s="44" t="s">
        <v>43</v>
      </c>
      <c r="C61" s="45" t="s">
        <v>208</v>
      </c>
      <c r="D61" s="44" t="s">
        <v>209</v>
      </c>
      <c r="E61" s="46"/>
      <c r="F61" s="46"/>
      <c r="G61" s="49" t="s">
        <v>210</v>
      </c>
      <c r="H61" s="46" t="n">
        <v>3</v>
      </c>
      <c r="I61" s="53" t="s">
        <v>211</v>
      </c>
      <c r="J61" s="53" t="s">
        <v>212</v>
      </c>
      <c r="K61" s="47" t="s">
        <v>49</v>
      </c>
      <c r="L61" s="47" t="s">
        <v>49</v>
      </c>
      <c r="M61" s="47" t="s">
        <v>49</v>
      </c>
      <c r="N61" s="54" t="n">
        <v>0</v>
      </c>
    </row>
    <row r="62" customFormat="false" ht="40.5" hidden="false" customHeight="false" outlineLevel="0" collapsed="false">
      <c r="A62" s="50" t="n">
        <v>36839</v>
      </c>
      <c r="B62" s="44" t="s">
        <v>213</v>
      </c>
      <c r="C62" s="45" t="s">
        <v>214</v>
      </c>
      <c r="D62" s="44" t="s">
        <v>215</v>
      </c>
      <c r="E62" s="46"/>
      <c r="F62" s="46"/>
      <c r="G62" s="49" t="s">
        <v>210</v>
      </c>
      <c r="H62" s="46" t="n">
        <v>3</v>
      </c>
      <c r="I62" s="53" t="s">
        <v>216</v>
      </c>
      <c r="J62" s="53" t="s">
        <v>217</v>
      </c>
      <c r="K62" s="47" t="s">
        <v>49</v>
      </c>
      <c r="L62" s="47" t="s">
        <v>49</v>
      </c>
      <c r="M62" s="47" t="s">
        <v>69</v>
      </c>
      <c r="N62" s="54" t="s">
        <v>199</v>
      </c>
    </row>
    <row r="63" customFormat="false" ht="13.5" hidden="false" customHeight="false" outlineLevel="0" collapsed="false">
      <c r="A63" s="50" t="n">
        <v>36839</v>
      </c>
      <c r="B63" s="44" t="s">
        <v>213</v>
      </c>
      <c r="C63" s="45" t="s">
        <v>214</v>
      </c>
      <c r="D63" s="44" t="s">
        <v>215</v>
      </c>
      <c r="E63" s="46"/>
      <c r="F63" s="46"/>
      <c r="G63" s="49" t="s">
        <v>43</v>
      </c>
      <c r="H63" s="46" t="n">
        <v>3</v>
      </c>
      <c r="I63" s="53" t="s">
        <v>218</v>
      </c>
      <c r="J63" s="53" t="s">
        <v>219</v>
      </c>
      <c r="K63" s="47" t="s">
        <v>69</v>
      </c>
      <c r="L63" s="47" t="s">
        <v>69</v>
      </c>
      <c r="M63" s="47" t="s">
        <v>69</v>
      </c>
      <c r="N63" s="54" t="n">
        <v>1</v>
      </c>
    </row>
    <row r="64" customFormat="false" ht="13.5" hidden="false" customHeight="true" outlineLevel="0" collapsed="false">
      <c r="A64" s="50" t="n">
        <v>36839</v>
      </c>
      <c r="B64" s="49" t="s">
        <v>50</v>
      </c>
      <c r="C64" s="56" t="s">
        <v>220</v>
      </c>
      <c r="D64" s="44" t="s">
        <v>221</v>
      </c>
      <c r="E64" s="46" t="s">
        <v>222</v>
      </c>
      <c r="F64" s="46" t="s">
        <v>223</v>
      </c>
      <c r="G64" s="57" t="s">
        <v>43</v>
      </c>
      <c r="H64" s="46" t="n">
        <v>3</v>
      </c>
      <c r="I64" s="58" t="s">
        <v>224</v>
      </c>
      <c r="J64" s="58" t="s">
        <v>225</v>
      </c>
      <c r="K64" s="59" t="s">
        <v>99</v>
      </c>
      <c r="L64" s="59" t="s">
        <v>99</v>
      </c>
      <c r="M64" s="59" t="s">
        <v>99</v>
      </c>
      <c r="N64" s="59" t="s">
        <v>199</v>
      </c>
    </row>
    <row r="65" customFormat="false" ht="13.5" hidden="false" customHeight="false" outlineLevel="0" collapsed="false">
      <c r="A65" s="50" t="n">
        <v>36839</v>
      </c>
      <c r="B65" s="49" t="s">
        <v>50</v>
      </c>
      <c r="C65" s="56" t="s">
        <v>226</v>
      </c>
      <c r="D65" s="44" t="s">
        <v>221</v>
      </c>
      <c r="E65" s="46" t="s">
        <v>222</v>
      </c>
      <c r="F65" s="46" t="s">
        <v>223</v>
      </c>
      <c r="G65" s="57" t="s">
        <v>43</v>
      </c>
      <c r="H65" s="46"/>
      <c r="I65" s="58"/>
      <c r="J65" s="58"/>
      <c r="K65" s="59"/>
      <c r="L65" s="59"/>
      <c r="M65" s="59"/>
      <c r="N65" s="59"/>
    </row>
    <row r="66" customFormat="false" ht="13.5" hidden="false" customHeight="false" outlineLevel="0" collapsed="false">
      <c r="A66" s="50" t="n">
        <v>36839</v>
      </c>
      <c r="B66" s="49" t="s">
        <v>50</v>
      </c>
      <c r="C66" s="56" t="s">
        <v>227</v>
      </c>
      <c r="D66" s="44" t="s">
        <v>221</v>
      </c>
      <c r="E66" s="46" t="s">
        <v>222</v>
      </c>
      <c r="F66" s="46" t="s">
        <v>223</v>
      </c>
      <c r="G66" s="57" t="s">
        <v>43</v>
      </c>
      <c r="H66" s="46"/>
      <c r="I66" s="58"/>
      <c r="J66" s="58"/>
      <c r="K66" s="59"/>
      <c r="L66" s="59"/>
      <c r="M66" s="59"/>
      <c r="N66" s="59"/>
    </row>
    <row r="67" customFormat="false" ht="13.5" hidden="false" customHeight="false" outlineLevel="0" collapsed="false">
      <c r="A67" s="50" t="n">
        <v>36839</v>
      </c>
      <c r="B67" s="49" t="s">
        <v>50</v>
      </c>
      <c r="C67" s="56" t="s">
        <v>228</v>
      </c>
      <c r="D67" s="44" t="s">
        <v>221</v>
      </c>
      <c r="E67" s="46" t="s">
        <v>222</v>
      </c>
      <c r="F67" s="46" t="s">
        <v>223</v>
      </c>
      <c r="G67" s="57" t="s">
        <v>43</v>
      </c>
      <c r="H67" s="46"/>
      <c r="I67" s="58"/>
      <c r="J67" s="58"/>
      <c r="K67" s="59"/>
      <c r="L67" s="59"/>
      <c r="M67" s="59"/>
      <c r="N67" s="59"/>
    </row>
    <row r="68" customFormat="false" ht="57" hidden="false" customHeight="true" outlineLevel="0" collapsed="false">
      <c r="A68" s="50" t="n">
        <v>36839</v>
      </c>
      <c r="B68" s="49" t="s">
        <v>50</v>
      </c>
      <c r="C68" s="56" t="s">
        <v>229</v>
      </c>
      <c r="D68" s="44" t="s">
        <v>221</v>
      </c>
      <c r="E68" s="60" t="s">
        <v>222</v>
      </c>
      <c r="F68" s="46" t="s">
        <v>223</v>
      </c>
      <c r="G68" s="56" t="s">
        <v>43</v>
      </c>
      <c r="H68" s="60"/>
      <c r="I68" s="58"/>
      <c r="J68" s="58"/>
      <c r="K68" s="59"/>
      <c r="L68" s="59"/>
      <c r="M68" s="59"/>
      <c r="N68" s="59"/>
      <c r="O68" s="61"/>
      <c r="P68" s="61"/>
      <c r="Q68" s="61"/>
      <c r="R68" s="61"/>
      <c r="S68" s="61"/>
      <c r="T68" s="61"/>
      <c r="U68" s="61"/>
      <c r="V68" s="61"/>
      <c r="W68" s="61"/>
      <c r="X68" s="61"/>
      <c r="Y68" s="61"/>
      <c r="Z68" s="61"/>
      <c r="AA68" s="61"/>
      <c r="AB68" s="62"/>
      <c r="AC68" s="62"/>
      <c r="AD68" s="62"/>
      <c r="AE68" s="62"/>
      <c r="AF68" s="62"/>
      <c r="AG68" s="62"/>
      <c r="AH68" s="62"/>
      <c r="AI68" s="62"/>
      <c r="AJ68" s="62"/>
      <c r="AK68" s="62"/>
      <c r="AL68" s="62"/>
      <c r="AM68" s="62"/>
      <c r="AN68" s="62"/>
      <c r="AO68" s="62"/>
      <c r="AP68" s="62"/>
      <c r="AQ68" s="62"/>
      <c r="AR68" s="62"/>
      <c r="AS68" s="62"/>
      <c r="AT68" s="62"/>
      <c r="AU68" s="62"/>
      <c r="AV68" s="62"/>
      <c r="AW68" s="62"/>
      <c r="AX68" s="62"/>
      <c r="AY68" s="62"/>
      <c r="AZ68" s="62"/>
      <c r="BA68" s="62"/>
      <c r="BB68" s="62"/>
      <c r="BC68" s="62"/>
      <c r="BD68" s="62"/>
      <c r="BE68" s="62"/>
      <c r="BF68" s="62"/>
      <c r="BG68" s="62"/>
      <c r="BH68" s="62"/>
      <c r="BI68" s="62"/>
      <c r="BJ68" s="62"/>
      <c r="BK68" s="62"/>
      <c r="BL68" s="62"/>
      <c r="BM68" s="62"/>
      <c r="BN68" s="62"/>
      <c r="BO68" s="62"/>
      <c r="BP68" s="62"/>
      <c r="BQ68" s="62"/>
      <c r="BR68" s="62"/>
      <c r="BS68" s="62"/>
      <c r="BT68" s="62"/>
      <c r="BU68" s="62"/>
      <c r="BV68" s="62"/>
      <c r="BW68" s="62"/>
      <c r="BX68" s="62"/>
      <c r="BY68" s="62"/>
      <c r="BZ68" s="62"/>
      <c r="CA68" s="62"/>
      <c r="CB68" s="62"/>
      <c r="CC68" s="62"/>
      <c r="CD68" s="62"/>
      <c r="CE68" s="62"/>
      <c r="CF68" s="62"/>
      <c r="CG68" s="62"/>
      <c r="CH68" s="62"/>
      <c r="CI68" s="62"/>
      <c r="CJ68" s="62"/>
      <c r="CK68" s="62"/>
      <c r="CL68" s="62"/>
      <c r="CM68" s="62"/>
      <c r="CN68" s="62"/>
      <c r="CO68" s="62"/>
      <c r="CP68" s="62"/>
      <c r="CQ68" s="62"/>
      <c r="CR68" s="62"/>
      <c r="CS68" s="62"/>
      <c r="CT68" s="62"/>
      <c r="CU68" s="62"/>
      <c r="CV68" s="62"/>
      <c r="CW68" s="62"/>
      <c r="CX68" s="62"/>
      <c r="CY68" s="62"/>
      <c r="CZ68" s="62"/>
      <c r="DA68" s="62"/>
      <c r="DB68" s="62"/>
      <c r="DC68" s="62"/>
      <c r="DD68" s="62"/>
      <c r="DE68" s="62"/>
      <c r="DF68" s="62"/>
      <c r="DG68" s="62"/>
      <c r="DH68" s="62"/>
      <c r="DI68" s="62"/>
      <c r="DJ68" s="62"/>
      <c r="DK68" s="62"/>
      <c r="DL68" s="62"/>
      <c r="DM68" s="62"/>
      <c r="DN68" s="62"/>
      <c r="DO68" s="62"/>
      <c r="DP68" s="62"/>
      <c r="DQ68" s="62"/>
      <c r="DR68" s="62"/>
      <c r="DS68" s="62"/>
      <c r="DT68" s="62"/>
      <c r="DU68" s="62"/>
      <c r="DV68" s="62"/>
      <c r="DW68" s="62"/>
      <c r="DX68" s="62"/>
      <c r="DY68" s="62"/>
      <c r="DZ68" s="62"/>
      <c r="EA68" s="62"/>
      <c r="EB68" s="62"/>
      <c r="EC68" s="62"/>
      <c r="ED68" s="62"/>
      <c r="EE68" s="62"/>
      <c r="EF68" s="62"/>
      <c r="EG68" s="62"/>
      <c r="EH68" s="62"/>
      <c r="EI68" s="62"/>
      <c r="EJ68" s="62"/>
      <c r="EK68" s="62"/>
      <c r="EL68" s="62"/>
      <c r="EM68" s="62"/>
      <c r="EN68" s="62"/>
      <c r="EO68" s="62"/>
      <c r="EP68" s="62"/>
      <c r="EQ68" s="62"/>
      <c r="ER68" s="62"/>
      <c r="ES68" s="62"/>
      <c r="ET68" s="62"/>
      <c r="EU68" s="62"/>
      <c r="EV68" s="62"/>
      <c r="EW68" s="62"/>
      <c r="EX68" s="62"/>
      <c r="EY68" s="62"/>
      <c r="EZ68" s="62"/>
      <c r="FA68" s="62"/>
      <c r="FB68" s="62"/>
      <c r="FC68" s="62"/>
      <c r="FD68" s="62"/>
      <c r="FE68" s="62"/>
      <c r="FF68" s="62"/>
      <c r="FG68" s="62"/>
      <c r="FH68" s="62"/>
      <c r="FI68" s="62"/>
      <c r="FJ68" s="62"/>
      <c r="FK68" s="62"/>
      <c r="FL68" s="62"/>
      <c r="FM68" s="62"/>
      <c r="FN68" s="62"/>
      <c r="FO68" s="62"/>
      <c r="FP68" s="62"/>
      <c r="FQ68" s="62"/>
      <c r="FR68" s="62"/>
      <c r="FS68" s="62"/>
      <c r="FT68" s="62"/>
      <c r="FU68" s="62"/>
      <c r="FV68" s="62"/>
      <c r="FW68" s="62"/>
      <c r="FX68" s="62"/>
      <c r="FY68" s="62"/>
      <c r="FZ68" s="62"/>
      <c r="GA68" s="62"/>
      <c r="GB68" s="62"/>
      <c r="GC68" s="62"/>
      <c r="GD68" s="62"/>
      <c r="GE68" s="62"/>
      <c r="GF68" s="62"/>
      <c r="GG68" s="62"/>
      <c r="GH68" s="62"/>
      <c r="GI68" s="62"/>
      <c r="GJ68" s="62"/>
      <c r="GK68" s="62"/>
      <c r="GL68" s="62"/>
      <c r="GM68" s="62"/>
      <c r="GN68" s="62"/>
      <c r="GO68" s="62"/>
      <c r="GP68" s="62"/>
      <c r="GQ68" s="62"/>
      <c r="GR68" s="62"/>
      <c r="GS68" s="62"/>
      <c r="GT68" s="62"/>
      <c r="GU68" s="62"/>
      <c r="GV68" s="62"/>
      <c r="GW68" s="62"/>
      <c r="GX68" s="62"/>
      <c r="GY68" s="62"/>
      <c r="GZ68" s="62"/>
      <c r="HA68" s="62"/>
      <c r="HB68" s="62"/>
      <c r="HC68" s="62"/>
      <c r="HD68" s="62"/>
      <c r="HE68" s="62"/>
      <c r="HF68" s="62"/>
      <c r="HG68" s="62"/>
      <c r="HH68" s="62"/>
      <c r="HI68" s="62"/>
      <c r="HJ68" s="62"/>
      <c r="HK68" s="62"/>
      <c r="HL68" s="62"/>
      <c r="HM68" s="62"/>
      <c r="HN68" s="62"/>
      <c r="HO68" s="62"/>
      <c r="HP68" s="62"/>
      <c r="HQ68" s="62"/>
      <c r="HR68" s="62"/>
      <c r="HS68" s="62"/>
      <c r="HT68" s="62"/>
      <c r="HU68" s="62"/>
      <c r="HV68" s="62"/>
      <c r="HW68" s="62"/>
      <c r="HX68" s="62"/>
      <c r="HY68" s="62"/>
      <c r="HZ68" s="62"/>
      <c r="IA68" s="62"/>
      <c r="IB68" s="62"/>
      <c r="IC68" s="62"/>
      <c r="ID68" s="62"/>
      <c r="IE68" s="62"/>
      <c r="IF68" s="62"/>
      <c r="IG68" s="62"/>
      <c r="IH68" s="62"/>
      <c r="II68" s="62"/>
      <c r="IJ68" s="62"/>
      <c r="IK68" s="62"/>
      <c r="IL68" s="62"/>
      <c r="IM68" s="62"/>
      <c r="IN68" s="62"/>
      <c r="IO68" s="62"/>
      <c r="IP68" s="62"/>
      <c r="IQ68" s="62"/>
      <c r="IR68" s="62"/>
      <c r="IS68" s="62"/>
      <c r="IT68" s="62"/>
      <c r="IU68" s="62"/>
      <c r="IV68" s="62"/>
      <c r="IW68" s="62"/>
    </row>
    <row r="69" customFormat="false" ht="27" hidden="false" customHeight="true" outlineLevel="0" collapsed="false">
      <c r="A69" s="50" t="n">
        <v>36838</v>
      </c>
      <c r="B69" s="49" t="s">
        <v>50</v>
      </c>
      <c r="C69" s="57" t="s">
        <v>230</v>
      </c>
      <c r="D69" s="46" t="s">
        <v>88</v>
      </c>
      <c r="E69" s="46" t="s">
        <v>231</v>
      </c>
      <c r="F69" s="47" t="s">
        <v>232</v>
      </c>
      <c r="G69" s="46" t="s">
        <v>233</v>
      </c>
      <c r="H69" s="46" t="n">
        <v>2</v>
      </c>
      <c r="I69" s="58" t="s">
        <v>234</v>
      </c>
      <c r="J69" s="58" t="s">
        <v>235</v>
      </c>
      <c r="K69" s="59" t="s">
        <v>49</v>
      </c>
      <c r="L69" s="59" t="s">
        <v>49</v>
      </c>
      <c r="M69" s="59" t="s">
        <v>99</v>
      </c>
      <c r="N69" s="63" t="n">
        <v>1</v>
      </c>
      <c r="O69" s="62"/>
      <c r="P69" s="62"/>
      <c r="Q69" s="62"/>
      <c r="R69" s="62"/>
      <c r="S69" s="62"/>
      <c r="T69" s="62"/>
      <c r="U69" s="62"/>
      <c r="V69" s="62"/>
      <c r="W69" s="62"/>
      <c r="X69" s="62"/>
      <c r="Y69" s="62"/>
      <c r="Z69" s="62"/>
      <c r="AA69" s="62"/>
      <c r="AB69" s="62"/>
      <c r="AC69" s="62"/>
      <c r="AD69" s="62"/>
      <c r="AE69" s="62"/>
      <c r="AF69" s="62"/>
      <c r="AG69" s="62"/>
      <c r="AH69" s="62"/>
      <c r="AI69" s="62"/>
      <c r="AJ69" s="62"/>
      <c r="AK69" s="62"/>
      <c r="AL69" s="62"/>
      <c r="AM69" s="62"/>
      <c r="AN69" s="62"/>
      <c r="AO69" s="62"/>
      <c r="AP69" s="62"/>
      <c r="AQ69" s="62"/>
      <c r="AR69" s="62"/>
      <c r="AS69" s="62"/>
      <c r="AT69" s="62"/>
      <c r="AU69" s="62"/>
      <c r="AV69" s="62"/>
      <c r="AW69" s="62"/>
      <c r="AX69" s="62"/>
      <c r="AY69" s="62"/>
      <c r="AZ69" s="62"/>
      <c r="BA69" s="62"/>
      <c r="BB69" s="62"/>
      <c r="BC69" s="62"/>
      <c r="BD69" s="62"/>
      <c r="BE69" s="62"/>
      <c r="BF69" s="62"/>
      <c r="BG69" s="62"/>
      <c r="BH69" s="62"/>
      <c r="BI69" s="62"/>
      <c r="BJ69" s="62"/>
      <c r="BK69" s="62"/>
      <c r="BL69" s="62"/>
      <c r="BM69" s="62"/>
      <c r="BN69" s="62"/>
      <c r="BO69" s="62"/>
      <c r="BP69" s="62"/>
      <c r="BQ69" s="62"/>
      <c r="BR69" s="62"/>
      <c r="BS69" s="62"/>
      <c r="BT69" s="62"/>
      <c r="BU69" s="62"/>
      <c r="BV69" s="62"/>
      <c r="BW69" s="62"/>
      <c r="BX69" s="62"/>
      <c r="BY69" s="62"/>
      <c r="BZ69" s="62"/>
      <c r="CA69" s="62"/>
      <c r="CB69" s="62"/>
      <c r="CC69" s="62"/>
      <c r="CD69" s="62"/>
      <c r="CE69" s="62"/>
      <c r="CF69" s="62"/>
      <c r="CG69" s="62"/>
      <c r="CH69" s="62"/>
      <c r="CI69" s="62"/>
      <c r="CJ69" s="62"/>
      <c r="CK69" s="62"/>
      <c r="CL69" s="62"/>
      <c r="CM69" s="62"/>
      <c r="CN69" s="62"/>
      <c r="CO69" s="62"/>
      <c r="CP69" s="62"/>
      <c r="CQ69" s="62"/>
      <c r="CR69" s="62"/>
      <c r="CS69" s="62"/>
      <c r="CT69" s="62"/>
      <c r="CU69" s="62"/>
      <c r="CV69" s="62"/>
      <c r="CW69" s="62"/>
      <c r="CX69" s="62"/>
      <c r="CY69" s="62"/>
      <c r="CZ69" s="62"/>
      <c r="DA69" s="62"/>
      <c r="DB69" s="62"/>
      <c r="DC69" s="62"/>
      <c r="DD69" s="62"/>
      <c r="DE69" s="62"/>
      <c r="DF69" s="62"/>
      <c r="DG69" s="62"/>
      <c r="DH69" s="62"/>
      <c r="DI69" s="62"/>
      <c r="DJ69" s="62"/>
      <c r="DK69" s="62"/>
      <c r="DL69" s="62"/>
      <c r="DM69" s="62"/>
      <c r="DN69" s="62"/>
      <c r="DO69" s="62"/>
      <c r="DP69" s="62"/>
      <c r="DQ69" s="62"/>
      <c r="DR69" s="62"/>
      <c r="DS69" s="62"/>
      <c r="DT69" s="62"/>
      <c r="DU69" s="62"/>
      <c r="DV69" s="62"/>
      <c r="DW69" s="62"/>
      <c r="DX69" s="62"/>
      <c r="DY69" s="62"/>
      <c r="DZ69" s="62"/>
      <c r="EA69" s="62"/>
      <c r="EB69" s="62"/>
      <c r="EC69" s="62"/>
      <c r="ED69" s="62"/>
      <c r="EE69" s="62"/>
      <c r="EF69" s="62"/>
      <c r="EG69" s="62"/>
      <c r="EH69" s="62"/>
      <c r="EI69" s="62"/>
      <c r="EJ69" s="62"/>
      <c r="EK69" s="62"/>
      <c r="EL69" s="62"/>
      <c r="EM69" s="62"/>
      <c r="EN69" s="62"/>
      <c r="EO69" s="62"/>
      <c r="EP69" s="62"/>
      <c r="EQ69" s="62"/>
      <c r="ER69" s="62"/>
      <c r="ES69" s="62"/>
      <c r="ET69" s="62"/>
      <c r="EU69" s="62"/>
      <c r="EV69" s="62"/>
      <c r="EW69" s="62"/>
      <c r="EX69" s="62"/>
      <c r="EY69" s="62"/>
      <c r="EZ69" s="62"/>
      <c r="FA69" s="62"/>
      <c r="FB69" s="62"/>
      <c r="FC69" s="62"/>
      <c r="FD69" s="62"/>
      <c r="FE69" s="62"/>
      <c r="FF69" s="62"/>
      <c r="FG69" s="62"/>
      <c r="FH69" s="62"/>
      <c r="FI69" s="62"/>
      <c r="FJ69" s="62"/>
      <c r="FK69" s="62"/>
      <c r="FL69" s="62"/>
      <c r="FM69" s="62"/>
      <c r="FN69" s="62"/>
      <c r="FO69" s="62"/>
      <c r="FP69" s="62"/>
      <c r="FQ69" s="62"/>
      <c r="FR69" s="62"/>
      <c r="FS69" s="62"/>
      <c r="FT69" s="62"/>
      <c r="FU69" s="62"/>
      <c r="FV69" s="62"/>
      <c r="FW69" s="62"/>
      <c r="FX69" s="62"/>
      <c r="FY69" s="62"/>
      <c r="FZ69" s="62"/>
      <c r="GA69" s="62"/>
      <c r="GB69" s="62"/>
      <c r="GC69" s="62"/>
      <c r="GD69" s="62"/>
      <c r="GE69" s="62"/>
      <c r="GF69" s="62"/>
      <c r="GG69" s="62"/>
      <c r="GH69" s="62"/>
      <c r="GI69" s="62"/>
      <c r="GJ69" s="62"/>
      <c r="GK69" s="62"/>
      <c r="GL69" s="62"/>
      <c r="GM69" s="62"/>
      <c r="GN69" s="62"/>
      <c r="GO69" s="62"/>
      <c r="GP69" s="62"/>
      <c r="GQ69" s="62"/>
      <c r="GR69" s="62"/>
      <c r="GS69" s="62"/>
      <c r="GT69" s="62"/>
      <c r="GU69" s="62"/>
      <c r="GV69" s="62"/>
      <c r="GW69" s="62"/>
      <c r="GX69" s="62"/>
      <c r="GY69" s="62"/>
      <c r="GZ69" s="62"/>
      <c r="HA69" s="62"/>
      <c r="HB69" s="62"/>
      <c r="HC69" s="62"/>
      <c r="HD69" s="62"/>
      <c r="HE69" s="62"/>
      <c r="HF69" s="62"/>
      <c r="HG69" s="62"/>
      <c r="HH69" s="62"/>
      <c r="HI69" s="62"/>
      <c r="HJ69" s="62"/>
      <c r="HK69" s="62"/>
      <c r="HL69" s="62"/>
      <c r="HM69" s="62"/>
      <c r="HN69" s="62"/>
      <c r="HO69" s="62"/>
      <c r="HP69" s="62"/>
      <c r="HQ69" s="62"/>
      <c r="HR69" s="62"/>
      <c r="HS69" s="62"/>
      <c r="HT69" s="62"/>
      <c r="HU69" s="62"/>
      <c r="HV69" s="62"/>
      <c r="HW69" s="62"/>
      <c r="HX69" s="62"/>
      <c r="HY69" s="62"/>
      <c r="HZ69" s="62"/>
      <c r="IA69" s="62"/>
      <c r="IB69" s="62"/>
      <c r="IC69" s="62"/>
      <c r="ID69" s="62"/>
      <c r="IE69" s="62"/>
      <c r="IF69" s="62"/>
      <c r="IG69" s="62"/>
      <c r="IH69" s="62"/>
      <c r="II69" s="62"/>
      <c r="IJ69" s="62"/>
      <c r="IK69" s="62"/>
      <c r="IL69" s="62"/>
      <c r="IM69" s="62"/>
      <c r="IN69" s="62"/>
      <c r="IO69" s="62"/>
      <c r="IP69" s="62"/>
      <c r="IQ69" s="62"/>
      <c r="IR69" s="62"/>
      <c r="IS69" s="62"/>
      <c r="IT69" s="62"/>
      <c r="IU69" s="62"/>
      <c r="IV69" s="62"/>
      <c r="IW69" s="62"/>
    </row>
    <row r="70" customFormat="false" ht="27" hidden="false" customHeight="false" outlineLevel="0" collapsed="false">
      <c r="A70" s="50" t="n">
        <v>36838</v>
      </c>
      <c r="B70" s="49" t="s">
        <v>50</v>
      </c>
      <c r="C70" s="57" t="s">
        <v>236</v>
      </c>
      <c r="D70" s="46" t="s">
        <v>88</v>
      </c>
      <c r="E70" s="46" t="s">
        <v>231</v>
      </c>
      <c r="F70" s="47" t="s">
        <v>237</v>
      </c>
      <c r="G70" s="46" t="s">
        <v>233</v>
      </c>
      <c r="H70" s="46"/>
      <c r="I70" s="58"/>
      <c r="J70" s="58"/>
      <c r="K70" s="59"/>
      <c r="L70" s="59"/>
      <c r="M70" s="59"/>
      <c r="N70" s="63"/>
      <c r="O70" s="62"/>
      <c r="P70" s="62"/>
      <c r="Q70" s="62"/>
      <c r="R70" s="62"/>
      <c r="S70" s="62"/>
      <c r="T70" s="62"/>
      <c r="U70" s="62"/>
      <c r="V70" s="62"/>
      <c r="W70" s="62"/>
      <c r="X70" s="62"/>
      <c r="Y70" s="62"/>
      <c r="Z70" s="62"/>
      <c r="AA70" s="62"/>
      <c r="AB70" s="62"/>
      <c r="AC70" s="62"/>
      <c r="AD70" s="62"/>
      <c r="AE70" s="62"/>
      <c r="AF70" s="62"/>
      <c r="AG70" s="62"/>
      <c r="AH70" s="62"/>
      <c r="AI70" s="62"/>
      <c r="AJ70" s="62"/>
      <c r="AK70" s="62"/>
      <c r="AL70" s="62"/>
      <c r="AM70" s="62"/>
      <c r="AN70" s="62"/>
      <c r="AO70" s="62"/>
      <c r="AP70" s="62"/>
      <c r="AQ70" s="62"/>
      <c r="AR70" s="62"/>
      <c r="AS70" s="62"/>
      <c r="AT70" s="62"/>
      <c r="AU70" s="62"/>
      <c r="AV70" s="62"/>
      <c r="AW70" s="62"/>
      <c r="AX70" s="62"/>
      <c r="AY70" s="62"/>
      <c r="AZ70" s="62"/>
      <c r="BA70" s="62"/>
      <c r="BB70" s="62"/>
      <c r="BC70" s="62"/>
      <c r="BD70" s="62"/>
      <c r="BE70" s="62"/>
      <c r="BF70" s="62"/>
      <c r="BG70" s="62"/>
      <c r="BH70" s="62"/>
      <c r="BI70" s="62"/>
      <c r="BJ70" s="62"/>
      <c r="BK70" s="62"/>
      <c r="BL70" s="62"/>
      <c r="BM70" s="62"/>
      <c r="BN70" s="62"/>
      <c r="BO70" s="62"/>
      <c r="BP70" s="62"/>
      <c r="BQ70" s="62"/>
      <c r="BR70" s="62"/>
      <c r="BS70" s="62"/>
      <c r="BT70" s="62"/>
      <c r="BU70" s="62"/>
      <c r="BV70" s="62"/>
      <c r="BW70" s="62"/>
      <c r="BX70" s="62"/>
      <c r="BY70" s="62"/>
      <c r="BZ70" s="62"/>
      <c r="CA70" s="62"/>
      <c r="CB70" s="62"/>
      <c r="CC70" s="62"/>
      <c r="CD70" s="62"/>
      <c r="CE70" s="62"/>
      <c r="CF70" s="62"/>
      <c r="CG70" s="62"/>
      <c r="CH70" s="62"/>
      <c r="CI70" s="62"/>
      <c r="CJ70" s="62"/>
      <c r="CK70" s="62"/>
      <c r="CL70" s="62"/>
      <c r="CM70" s="62"/>
      <c r="CN70" s="62"/>
      <c r="CO70" s="62"/>
      <c r="CP70" s="62"/>
      <c r="CQ70" s="62"/>
      <c r="CR70" s="62"/>
      <c r="CS70" s="62"/>
      <c r="CT70" s="62"/>
      <c r="CU70" s="62"/>
      <c r="CV70" s="62"/>
      <c r="CW70" s="62"/>
      <c r="CX70" s="62"/>
      <c r="CY70" s="62"/>
      <c r="CZ70" s="62"/>
      <c r="DA70" s="62"/>
      <c r="DB70" s="62"/>
      <c r="DC70" s="62"/>
      <c r="DD70" s="62"/>
      <c r="DE70" s="62"/>
      <c r="DF70" s="62"/>
      <c r="DG70" s="62"/>
      <c r="DH70" s="62"/>
      <c r="DI70" s="62"/>
      <c r="DJ70" s="62"/>
      <c r="DK70" s="62"/>
      <c r="DL70" s="62"/>
      <c r="DM70" s="62"/>
      <c r="DN70" s="62"/>
      <c r="DO70" s="62"/>
      <c r="DP70" s="62"/>
      <c r="DQ70" s="62"/>
      <c r="DR70" s="62"/>
      <c r="DS70" s="62"/>
      <c r="DT70" s="62"/>
      <c r="DU70" s="62"/>
      <c r="DV70" s="62"/>
      <c r="DW70" s="62"/>
      <c r="DX70" s="62"/>
      <c r="DY70" s="62"/>
      <c r="DZ70" s="62"/>
      <c r="EA70" s="62"/>
      <c r="EB70" s="62"/>
      <c r="EC70" s="62"/>
      <c r="ED70" s="62"/>
      <c r="EE70" s="62"/>
      <c r="EF70" s="62"/>
      <c r="EG70" s="62"/>
      <c r="EH70" s="62"/>
      <c r="EI70" s="62"/>
      <c r="EJ70" s="62"/>
      <c r="EK70" s="62"/>
      <c r="EL70" s="62"/>
      <c r="EM70" s="62"/>
      <c r="EN70" s="62"/>
      <c r="EO70" s="62"/>
      <c r="EP70" s="62"/>
      <c r="EQ70" s="62"/>
      <c r="ER70" s="62"/>
      <c r="ES70" s="62"/>
      <c r="ET70" s="62"/>
      <c r="EU70" s="62"/>
      <c r="EV70" s="62"/>
      <c r="EW70" s="62"/>
      <c r="EX70" s="62"/>
      <c r="EY70" s="62"/>
      <c r="EZ70" s="62"/>
      <c r="FA70" s="62"/>
      <c r="FB70" s="62"/>
      <c r="FC70" s="62"/>
      <c r="FD70" s="62"/>
      <c r="FE70" s="62"/>
      <c r="FF70" s="62"/>
      <c r="FG70" s="62"/>
      <c r="FH70" s="62"/>
      <c r="FI70" s="62"/>
      <c r="FJ70" s="62"/>
      <c r="FK70" s="62"/>
      <c r="FL70" s="62"/>
      <c r="FM70" s="62"/>
      <c r="FN70" s="62"/>
      <c r="FO70" s="62"/>
      <c r="FP70" s="62"/>
      <c r="FQ70" s="62"/>
      <c r="FR70" s="62"/>
      <c r="FS70" s="62"/>
      <c r="FT70" s="62"/>
      <c r="FU70" s="62"/>
      <c r="FV70" s="62"/>
      <c r="FW70" s="62"/>
      <c r="FX70" s="62"/>
      <c r="FY70" s="62"/>
      <c r="FZ70" s="62"/>
      <c r="GA70" s="62"/>
      <c r="GB70" s="62"/>
      <c r="GC70" s="62"/>
      <c r="GD70" s="62"/>
      <c r="GE70" s="62"/>
      <c r="GF70" s="62"/>
      <c r="GG70" s="62"/>
      <c r="GH70" s="62"/>
      <c r="GI70" s="62"/>
      <c r="GJ70" s="62"/>
      <c r="GK70" s="62"/>
      <c r="GL70" s="62"/>
      <c r="GM70" s="62"/>
      <c r="GN70" s="62"/>
      <c r="GO70" s="62"/>
      <c r="GP70" s="62"/>
      <c r="GQ70" s="62"/>
      <c r="GR70" s="62"/>
      <c r="GS70" s="62"/>
      <c r="GT70" s="62"/>
      <c r="GU70" s="62"/>
      <c r="GV70" s="62"/>
      <c r="GW70" s="62"/>
      <c r="GX70" s="62"/>
      <c r="GY70" s="62"/>
      <c r="GZ70" s="62"/>
      <c r="HA70" s="62"/>
      <c r="HB70" s="62"/>
      <c r="HC70" s="62"/>
      <c r="HD70" s="62"/>
      <c r="HE70" s="62"/>
      <c r="HF70" s="62"/>
      <c r="HG70" s="62"/>
      <c r="HH70" s="62"/>
      <c r="HI70" s="62"/>
      <c r="HJ70" s="62"/>
      <c r="HK70" s="62"/>
      <c r="HL70" s="62"/>
      <c r="HM70" s="62"/>
      <c r="HN70" s="62"/>
      <c r="HO70" s="62"/>
      <c r="HP70" s="62"/>
      <c r="HQ70" s="62"/>
      <c r="HR70" s="62"/>
      <c r="HS70" s="62"/>
      <c r="HT70" s="62"/>
      <c r="HU70" s="62"/>
      <c r="HV70" s="62"/>
      <c r="HW70" s="62"/>
      <c r="HX70" s="62"/>
      <c r="HY70" s="62"/>
      <c r="HZ70" s="62"/>
      <c r="IA70" s="62"/>
      <c r="IB70" s="62"/>
      <c r="IC70" s="62"/>
      <c r="ID70" s="62"/>
      <c r="IE70" s="62"/>
      <c r="IF70" s="62"/>
      <c r="IG70" s="62"/>
      <c r="IH70" s="62"/>
      <c r="II70" s="62"/>
      <c r="IJ70" s="62"/>
      <c r="IK70" s="62"/>
      <c r="IL70" s="62"/>
      <c r="IM70" s="62"/>
      <c r="IN70" s="62"/>
      <c r="IO70" s="62"/>
      <c r="IP70" s="62"/>
      <c r="IQ70" s="62"/>
      <c r="IR70" s="62"/>
      <c r="IS70" s="62"/>
      <c r="IT70" s="62"/>
      <c r="IU70" s="62"/>
      <c r="IV70" s="62"/>
      <c r="IW70" s="62"/>
    </row>
    <row r="71" customFormat="false" ht="13.5" hidden="false" customHeight="false" outlineLevel="0" collapsed="false">
      <c r="A71" s="50" t="n">
        <v>36838</v>
      </c>
      <c r="B71" s="49" t="s">
        <v>50</v>
      </c>
      <c r="C71" s="57" t="s">
        <v>238</v>
      </c>
      <c r="D71" s="46" t="s">
        <v>239</v>
      </c>
      <c r="E71" s="46" t="s">
        <v>53</v>
      </c>
      <c r="F71" s="47" t="s">
        <v>240</v>
      </c>
      <c r="G71" s="46" t="s">
        <v>233</v>
      </c>
      <c r="H71" s="46"/>
      <c r="I71" s="58"/>
      <c r="J71" s="58"/>
      <c r="K71" s="59"/>
      <c r="L71" s="59"/>
      <c r="M71" s="59"/>
      <c r="N71" s="63"/>
      <c r="O71" s="62"/>
      <c r="P71" s="62"/>
      <c r="Q71" s="62"/>
      <c r="R71" s="62"/>
      <c r="S71" s="62"/>
      <c r="T71" s="62"/>
      <c r="U71" s="62"/>
      <c r="V71" s="62"/>
      <c r="W71" s="62"/>
      <c r="X71" s="62"/>
      <c r="Y71" s="62"/>
      <c r="Z71" s="62"/>
      <c r="AA71" s="62"/>
      <c r="AB71" s="62"/>
      <c r="AC71" s="62"/>
      <c r="AD71" s="62"/>
      <c r="AE71" s="62"/>
      <c r="AF71" s="62"/>
      <c r="AG71" s="62"/>
      <c r="AH71" s="62"/>
      <c r="AI71" s="62"/>
      <c r="AJ71" s="62"/>
      <c r="AK71" s="62"/>
      <c r="AL71" s="62"/>
      <c r="AM71" s="62"/>
      <c r="AN71" s="62"/>
      <c r="AO71" s="62"/>
      <c r="AP71" s="62"/>
      <c r="AQ71" s="62"/>
      <c r="AR71" s="62"/>
      <c r="AS71" s="62"/>
      <c r="AT71" s="62"/>
      <c r="AU71" s="62"/>
      <c r="AV71" s="62"/>
      <c r="AW71" s="62"/>
      <c r="AX71" s="62"/>
      <c r="AY71" s="62"/>
      <c r="AZ71" s="62"/>
      <c r="BA71" s="62"/>
      <c r="BB71" s="62"/>
      <c r="BC71" s="62"/>
      <c r="BD71" s="62"/>
      <c r="BE71" s="62"/>
      <c r="BF71" s="62"/>
      <c r="BG71" s="62"/>
      <c r="BH71" s="62"/>
      <c r="BI71" s="62"/>
      <c r="BJ71" s="62"/>
      <c r="BK71" s="62"/>
      <c r="BL71" s="62"/>
      <c r="BM71" s="62"/>
      <c r="BN71" s="62"/>
      <c r="BO71" s="62"/>
      <c r="BP71" s="62"/>
      <c r="BQ71" s="62"/>
      <c r="BR71" s="62"/>
      <c r="BS71" s="62"/>
      <c r="BT71" s="62"/>
      <c r="BU71" s="62"/>
      <c r="BV71" s="62"/>
      <c r="BW71" s="62"/>
      <c r="BX71" s="62"/>
      <c r="BY71" s="62"/>
      <c r="BZ71" s="62"/>
      <c r="CA71" s="62"/>
      <c r="CB71" s="62"/>
      <c r="CC71" s="62"/>
      <c r="CD71" s="62"/>
      <c r="CE71" s="62"/>
      <c r="CF71" s="62"/>
      <c r="CG71" s="62"/>
      <c r="CH71" s="62"/>
      <c r="CI71" s="62"/>
      <c r="CJ71" s="62"/>
      <c r="CK71" s="62"/>
      <c r="CL71" s="62"/>
      <c r="CM71" s="62"/>
      <c r="CN71" s="62"/>
      <c r="CO71" s="62"/>
      <c r="CP71" s="62"/>
      <c r="CQ71" s="62"/>
      <c r="CR71" s="62"/>
      <c r="CS71" s="62"/>
      <c r="CT71" s="62"/>
      <c r="CU71" s="62"/>
      <c r="CV71" s="62"/>
      <c r="CW71" s="62"/>
      <c r="CX71" s="62"/>
      <c r="CY71" s="62"/>
      <c r="CZ71" s="62"/>
      <c r="DA71" s="62"/>
      <c r="DB71" s="62"/>
      <c r="DC71" s="62"/>
      <c r="DD71" s="62"/>
      <c r="DE71" s="62"/>
      <c r="DF71" s="62"/>
      <c r="DG71" s="62"/>
      <c r="DH71" s="62"/>
      <c r="DI71" s="62"/>
      <c r="DJ71" s="62"/>
      <c r="DK71" s="62"/>
      <c r="DL71" s="62"/>
      <c r="DM71" s="62"/>
      <c r="DN71" s="62"/>
      <c r="DO71" s="62"/>
      <c r="DP71" s="62"/>
      <c r="DQ71" s="62"/>
      <c r="DR71" s="62"/>
      <c r="DS71" s="62"/>
      <c r="DT71" s="62"/>
      <c r="DU71" s="62"/>
      <c r="DV71" s="62"/>
      <c r="DW71" s="62"/>
      <c r="DX71" s="62"/>
      <c r="DY71" s="62"/>
      <c r="DZ71" s="62"/>
      <c r="EA71" s="62"/>
      <c r="EB71" s="62"/>
      <c r="EC71" s="62"/>
      <c r="ED71" s="62"/>
      <c r="EE71" s="62"/>
      <c r="EF71" s="62"/>
      <c r="EG71" s="62"/>
      <c r="EH71" s="62"/>
      <c r="EI71" s="62"/>
      <c r="EJ71" s="62"/>
      <c r="EK71" s="62"/>
      <c r="EL71" s="62"/>
      <c r="EM71" s="62"/>
      <c r="EN71" s="62"/>
      <c r="EO71" s="62"/>
      <c r="EP71" s="62"/>
      <c r="EQ71" s="62"/>
      <c r="ER71" s="62"/>
      <c r="ES71" s="62"/>
      <c r="ET71" s="62"/>
      <c r="EU71" s="62"/>
      <c r="EV71" s="62"/>
      <c r="EW71" s="62"/>
      <c r="EX71" s="62"/>
      <c r="EY71" s="62"/>
      <c r="EZ71" s="62"/>
      <c r="FA71" s="62"/>
      <c r="FB71" s="62"/>
      <c r="FC71" s="62"/>
      <c r="FD71" s="62"/>
      <c r="FE71" s="62"/>
      <c r="FF71" s="62"/>
      <c r="FG71" s="62"/>
      <c r="FH71" s="62"/>
      <c r="FI71" s="62"/>
      <c r="FJ71" s="62"/>
      <c r="FK71" s="62"/>
      <c r="FL71" s="62"/>
      <c r="FM71" s="62"/>
      <c r="FN71" s="62"/>
      <c r="FO71" s="62"/>
      <c r="FP71" s="62"/>
      <c r="FQ71" s="62"/>
      <c r="FR71" s="62"/>
      <c r="FS71" s="62"/>
      <c r="FT71" s="62"/>
      <c r="FU71" s="62"/>
      <c r="FV71" s="62"/>
      <c r="FW71" s="62"/>
      <c r="FX71" s="62"/>
      <c r="FY71" s="62"/>
      <c r="FZ71" s="62"/>
      <c r="GA71" s="62"/>
      <c r="GB71" s="62"/>
      <c r="GC71" s="62"/>
      <c r="GD71" s="62"/>
      <c r="GE71" s="62"/>
      <c r="GF71" s="62"/>
      <c r="GG71" s="62"/>
      <c r="GH71" s="62"/>
      <c r="GI71" s="62"/>
      <c r="GJ71" s="62"/>
      <c r="GK71" s="62"/>
      <c r="GL71" s="62"/>
      <c r="GM71" s="62"/>
      <c r="GN71" s="62"/>
      <c r="GO71" s="62"/>
      <c r="GP71" s="62"/>
      <c r="GQ71" s="62"/>
      <c r="GR71" s="62"/>
      <c r="GS71" s="62"/>
      <c r="GT71" s="62"/>
      <c r="GU71" s="62"/>
      <c r="GV71" s="62"/>
      <c r="GW71" s="62"/>
      <c r="GX71" s="62"/>
      <c r="GY71" s="62"/>
      <c r="GZ71" s="62"/>
      <c r="HA71" s="62"/>
      <c r="HB71" s="62"/>
      <c r="HC71" s="62"/>
      <c r="HD71" s="62"/>
      <c r="HE71" s="62"/>
      <c r="HF71" s="62"/>
      <c r="HG71" s="62"/>
      <c r="HH71" s="62"/>
      <c r="HI71" s="62"/>
      <c r="HJ71" s="62"/>
      <c r="HK71" s="62"/>
      <c r="HL71" s="62"/>
      <c r="HM71" s="62"/>
      <c r="HN71" s="62"/>
      <c r="HO71" s="62"/>
      <c r="HP71" s="62"/>
      <c r="HQ71" s="62"/>
      <c r="HR71" s="62"/>
      <c r="HS71" s="62"/>
      <c r="HT71" s="62"/>
      <c r="HU71" s="62"/>
      <c r="HV71" s="62"/>
      <c r="HW71" s="62"/>
      <c r="HX71" s="62"/>
      <c r="HY71" s="62"/>
      <c r="HZ71" s="62"/>
      <c r="IA71" s="62"/>
      <c r="IB71" s="62"/>
      <c r="IC71" s="62"/>
      <c r="ID71" s="62"/>
      <c r="IE71" s="62"/>
      <c r="IF71" s="62"/>
      <c r="IG71" s="62"/>
      <c r="IH71" s="62"/>
      <c r="II71" s="62"/>
      <c r="IJ71" s="62"/>
      <c r="IK71" s="62"/>
      <c r="IL71" s="62"/>
      <c r="IM71" s="62"/>
      <c r="IN71" s="62"/>
      <c r="IO71" s="62"/>
      <c r="IP71" s="62"/>
      <c r="IQ71" s="62"/>
      <c r="IR71" s="62"/>
      <c r="IS71" s="62"/>
      <c r="IT71" s="62"/>
      <c r="IU71" s="62"/>
      <c r="IV71" s="62"/>
      <c r="IW71" s="62"/>
    </row>
    <row r="72" customFormat="false" ht="13.5" hidden="false" customHeight="false" outlineLevel="0" collapsed="false">
      <c r="A72" s="50" t="n">
        <v>36838</v>
      </c>
      <c r="B72" s="49" t="s">
        <v>50</v>
      </c>
      <c r="C72" s="57" t="s">
        <v>241</v>
      </c>
      <c r="D72" s="46" t="s">
        <v>242</v>
      </c>
      <c r="E72" s="46" t="s">
        <v>53</v>
      </c>
      <c r="F72" s="47" t="s">
        <v>240</v>
      </c>
      <c r="G72" s="46" t="s">
        <v>233</v>
      </c>
      <c r="H72" s="46"/>
      <c r="I72" s="58"/>
      <c r="J72" s="58"/>
      <c r="K72" s="59"/>
      <c r="L72" s="59"/>
      <c r="M72" s="59"/>
      <c r="N72" s="63"/>
      <c r="O72" s="62"/>
      <c r="P72" s="62"/>
      <c r="Q72" s="62"/>
      <c r="R72" s="62"/>
      <c r="S72" s="62"/>
      <c r="T72" s="62"/>
      <c r="U72" s="62"/>
      <c r="V72" s="62"/>
      <c r="W72" s="62"/>
      <c r="X72" s="62"/>
      <c r="Y72" s="62"/>
      <c r="Z72" s="62"/>
      <c r="AA72" s="62"/>
      <c r="AB72" s="62"/>
      <c r="AC72" s="62"/>
      <c r="AD72" s="62"/>
      <c r="AE72" s="62"/>
      <c r="AF72" s="62"/>
      <c r="AG72" s="62"/>
      <c r="AH72" s="62"/>
      <c r="AI72" s="62"/>
      <c r="AJ72" s="62"/>
      <c r="AK72" s="62"/>
      <c r="AL72" s="62"/>
      <c r="AM72" s="62"/>
      <c r="AN72" s="62"/>
      <c r="AO72" s="62"/>
      <c r="AP72" s="62"/>
      <c r="AQ72" s="62"/>
      <c r="AR72" s="62"/>
      <c r="AS72" s="62"/>
      <c r="AT72" s="62"/>
      <c r="AU72" s="62"/>
      <c r="AV72" s="62"/>
      <c r="AW72" s="62"/>
      <c r="AX72" s="62"/>
      <c r="AY72" s="62"/>
      <c r="AZ72" s="62"/>
      <c r="BA72" s="62"/>
      <c r="BB72" s="62"/>
      <c r="BC72" s="62"/>
      <c r="BD72" s="62"/>
      <c r="BE72" s="62"/>
      <c r="BF72" s="62"/>
      <c r="BG72" s="62"/>
      <c r="BH72" s="62"/>
      <c r="BI72" s="62"/>
      <c r="BJ72" s="62"/>
      <c r="BK72" s="62"/>
      <c r="BL72" s="62"/>
      <c r="BM72" s="62"/>
      <c r="BN72" s="62"/>
      <c r="BO72" s="62"/>
      <c r="BP72" s="62"/>
      <c r="BQ72" s="62"/>
      <c r="BR72" s="62"/>
      <c r="BS72" s="62"/>
      <c r="BT72" s="62"/>
      <c r="BU72" s="62"/>
      <c r="BV72" s="62"/>
      <c r="BW72" s="62"/>
      <c r="BX72" s="62"/>
      <c r="BY72" s="62"/>
      <c r="BZ72" s="62"/>
      <c r="CA72" s="62"/>
      <c r="CB72" s="62"/>
      <c r="CC72" s="62"/>
      <c r="CD72" s="62"/>
      <c r="CE72" s="62"/>
      <c r="CF72" s="62"/>
      <c r="CG72" s="62"/>
      <c r="CH72" s="62"/>
      <c r="CI72" s="62"/>
      <c r="CJ72" s="62"/>
      <c r="CK72" s="62"/>
      <c r="CL72" s="62"/>
      <c r="CM72" s="62"/>
      <c r="CN72" s="62"/>
      <c r="CO72" s="62"/>
      <c r="CP72" s="62"/>
      <c r="CQ72" s="62"/>
      <c r="CR72" s="62"/>
      <c r="CS72" s="62"/>
      <c r="CT72" s="62"/>
      <c r="CU72" s="62"/>
      <c r="CV72" s="62"/>
      <c r="CW72" s="62"/>
      <c r="CX72" s="62"/>
      <c r="CY72" s="62"/>
      <c r="CZ72" s="62"/>
      <c r="DA72" s="62"/>
      <c r="DB72" s="62"/>
      <c r="DC72" s="62"/>
      <c r="DD72" s="62"/>
      <c r="DE72" s="62"/>
      <c r="DF72" s="62"/>
      <c r="DG72" s="62"/>
      <c r="DH72" s="62"/>
      <c r="DI72" s="62"/>
      <c r="DJ72" s="62"/>
      <c r="DK72" s="62"/>
      <c r="DL72" s="62"/>
      <c r="DM72" s="62"/>
      <c r="DN72" s="62"/>
      <c r="DO72" s="62"/>
      <c r="DP72" s="62"/>
      <c r="DQ72" s="62"/>
      <c r="DR72" s="62"/>
      <c r="DS72" s="62"/>
      <c r="DT72" s="62"/>
      <c r="DU72" s="62"/>
      <c r="DV72" s="62"/>
      <c r="DW72" s="62"/>
      <c r="DX72" s="62"/>
      <c r="DY72" s="62"/>
      <c r="DZ72" s="62"/>
      <c r="EA72" s="62"/>
      <c r="EB72" s="62"/>
      <c r="EC72" s="62"/>
      <c r="ED72" s="62"/>
      <c r="EE72" s="62"/>
      <c r="EF72" s="62"/>
      <c r="EG72" s="62"/>
      <c r="EH72" s="62"/>
      <c r="EI72" s="62"/>
      <c r="EJ72" s="62"/>
      <c r="EK72" s="62"/>
      <c r="EL72" s="62"/>
      <c r="EM72" s="62"/>
      <c r="EN72" s="62"/>
      <c r="EO72" s="62"/>
      <c r="EP72" s="62"/>
      <c r="EQ72" s="62"/>
      <c r="ER72" s="62"/>
      <c r="ES72" s="62"/>
      <c r="ET72" s="62"/>
      <c r="EU72" s="62"/>
      <c r="EV72" s="62"/>
      <c r="EW72" s="62"/>
      <c r="EX72" s="62"/>
      <c r="EY72" s="62"/>
      <c r="EZ72" s="62"/>
      <c r="FA72" s="62"/>
      <c r="FB72" s="62"/>
      <c r="FC72" s="62"/>
      <c r="FD72" s="62"/>
      <c r="FE72" s="62"/>
      <c r="FF72" s="62"/>
      <c r="FG72" s="62"/>
      <c r="FH72" s="62"/>
      <c r="FI72" s="62"/>
      <c r="FJ72" s="62"/>
      <c r="FK72" s="62"/>
      <c r="FL72" s="62"/>
      <c r="FM72" s="62"/>
      <c r="FN72" s="62"/>
      <c r="FO72" s="62"/>
      <c r="FP72" s="62"/>
      <c r="FQ72" s="62"/>
      <c r="FR72" s="62"/>
      <c r="FS72" s="62"/>
      <c r="FT72" s="62"/>
      <c r="FU72" s="62"/>
      <c r="FV72" s="62"/>
      <c r="FW72" s="62"/>
      <c r="FX72" s="62"/>
      <c r="FY72" s="62"/>
      <c r="FZ72" s="62"/>
      <c r="GA72" s="62"/>
      <c r="GB72" s="62"/>
      <c r="GC72" s="62"/>
      <c r="GD72" s="62"/>
      <c r="GE72" s="62"/>
      <c r="GF72" s="62"/>
      <c r="GG72" s="62"/>
      <c r="GH72" s="62"/>
      <c r="GI72" s="62"/>
      <c r="GJ72" s="62"/>
      <c r="GK72" s="62"/>
      <c r="GL72" s="62"/>
      <c r="GM72" s="62"/>
      <c r="GN72" s="62"/>
      <c r="GO72" s="62"/>
      <c r="GP72" s="62"/>
      <c r="GQ72" s="62"/>
      <c r="GR72" s="62"/>
      <c r="GS72" s="62"/>
      <c r="GT72" s="62"/>
      <c r="GU72" s="62"/>
      <c r="GV72" s="62"/>
      <c r="GW72" s="62"/>
      <c r="GX72" s="62"/>
      <c r="GY72" s="62"/>
      <c r="GZ72" s="62"/>
      <c r="HA72" s="62"/>
      <c r="HB72" s="62"/>
      <c r="HC72" s="62"/>
      <c r="HD72" s="62"/>
      <c r="HE72" s="62"/>
      <c r="HF72" s="62"/>
      <c r="HG72" s="62"/>
      <c r="HH72" s="62"/>
      <c r="HI72" s="62"/>
      <c r="HJ72" s="62"/>
      <c r="HK72" s="62"/>
      <c r="HL72" s="62"/>
      <c r="HM72" s="62"/>
      <c r="HN72" s="62"/>
      <c r="HO72" s="62"/>
      <c r="HP72" s="62"/>
      <c r="HQ72" s="62"/>
      <c r="HR72" s="62"/>
      <c r="HS72" s="62"/>
      <c r="HT72" s="62"/>
      <c r="HU72" s="62"/>
      <c r="HV72" s="62"/>
      <c r="HW72" s="62"/>
      <c r="HX72" s="62"/>
      <c r="HY72" s="62"/>
      <c r="HZ72" s="62"/>
      <c r="IA72" s="62"/>
      <c r="IB72" s="62"/>
      <c r="IC72" s="62"/>
      <c r="ID72" s="62"/>
      <c r="IE72" s="62"/>
      <c r="IF72" s="62"/>
      <c r="IG72" s="62"/>
      <c r="IH72" s="62"/>
      <c r="II72" s="62"/>
      <c r="IJ72" s="62"/>
      <c r="IK72" s="62"/>
      <c r="IL72" s="62"/>
      <c r="IM72" s="62"/>
      <c r="IN72" s="62"/>
      <c r="IO72" s="62"/>
      <c r="IP72" s="62"/>
      <c r="IQ72" s="62"/>
      <c r="IR72" s="62"/>
      <c r="IS72" s="62"/>
      <c r="IT72" s="62"/>
      <c r="IU72" s="62"/>
      <c r="IV72" s="62"/>
      <c r="IW72" s="62"/>
    </row>
    <row r="73" customFormat="false" ht="13.5" hidden="false" customHeight="false" outlineLevel="0" collapsed="false">
      <c r="A73" s="50" t="n">
        <v>36838</v>
      </c>
      <c r="B73" s="49" t="s">
        <v>50</v>
      </c>
      <c r="C73" s="57" t="s">
        <v>243</v>
      </c>
      <c r="D73" s="46" t="s">
        <v>244</v>
      </c>
      <c r="E73" s="46" t="s">
        <v>53</v>
      </c>
      <c r="F73" s="47" t="s">
        <v>245</v>
      </c>
      <c r="G73" s="46" t="s">
        <v>233</v>
      </c>
      <c r="H73" s="46"/>
      <c r="I73" s="58"/>
      <c r="J73" s="58"/>
      <c r="K73" s="59"/>
      <c r="L73" s="59"/>
      <c r="M73" s="59"/>
      <c r="N73" s="63"/>
      <c r="O73" s="62"/>
      <c r="P73" s="62"/>
      <c r="Q73" s="62"/>
      <c r="R73" s="62"/>
      <c r="S73" s="62"/>
      <c r="T73" s="62"/>
      <c r="U73" s="62"/>
      <c r="V73" s="62"/>
      <c r="W73" s="62"/>
      <c r="X73" s="62"/>
      <c r="Y73" s="62"/>
      <c r="Z73" s="62"/>
      <c r="AA73" s="62"/>
      <c r="AB73" s="62"/>
      <c r="AC73" s="62"/>
      <c r="AD73" s="62"/>
      <c r="AE73" s="62"/>
      <c r="AF73" s="62"/>
      <c r="AG73" s="62"/>
      <c r="AH73" s="62"/>
      <c r="AI73" s="62"/>
      <c r="AJ73" s="62"/>
      <c r="AK73" s="62"/>
      <c r="AL73" s="62"/>
      <c r="AM73" s="62"/>
      <c r="AN73" s="62"/>
      <c r="AO73" s="62"/>
      <c r="AP73" s="62"/>
      <c r="AQ73" s="62"/>
      <c r="AR73" s="62"/>
      <c r="AS73" s="62"/>
      <c r="AT73" s="62"/>
      <c r="AU73" s="62"/>
      <c r="AV73" s="62"/>
      <c r="AW73" s="62"/>
      <c r="AX73" s="62"/>
      <c r="AY73" s="62"/>
      <c r="AZ73" s="62"/>
      <c r="BA73" s="62"/>
      <c r="BB73" s="62"/>
      <c r="BC73" s="62"/>
      <c r="BD73" s="62"/>
      <c r="BE73" s="62"/>
      <c r="BF73" s="62"/>
      <c r="BG73" s="62"/>
      <c r="BH73" s="62"/>
      <c r="BI73" s="62"/>
      <c r="BJ73" s="62"/>
      <c r="BK73" s="62"/>
      <c r="BL73" s="62"/>
      <c r="BM73" s="62"/>
      <c r="BN73" s="62"/>
      <c r="BO73" s="62"/>
      <c r="BP73" s="62"/>
      <c r="BQ73" s="62"/>
      <c r="BR73" s="62"/>
      <c r="BS73" s="62"/>
      <c r="BT73" s="62"/>
      <c r="BU73" s="62"/>
      <c r="BV73" s="62"/>
      <c r="BW73" s="62"/>
      <c r="BX73" s="62"/>
      <c r="BY73" s="62"/>
      <c r="BZ73" s="62"/>
      <c r="CA73" s="62"/>
      <c r="CB73" s="62"/>
      <c r="CC73" s="62"/>
      <c r="CD73" s="62"/>
      <c r="CE73" s="62"/>
      <c r="CF73" s="62"/>
      <c r="CG73" s="62"/>
      <c r="CH73" s="62"/>
      <c r="CI73" s="62"/>
      <c r="CJ73" s="62"/>
      <c r="CK73" s="62"/>
      <c r="CL73" s="62"/>
      <c r="CM73" s="62"/>
      <c r="CN73" s="62"/>
      <c r="CO73" s="62"/>
      <c r="CP73" s="62"/>
      <c r="CQ73" s="62"/>
      <c r="CR73" s="62"/>
      <c r="CS73" s="62"/>
      <c r="CT73" s="62"/>
      <c r="CU73" s="62"/>
      <c r="CV73" s="62"/>
      <c r="CW73" s="62"/>
      <c r="CX73" s="62"/>
      <c r="CY73" s="62"/>
      <c r="CZ73" s="62"/>
      <c r="DA73" s="62"/>
      <c r="DB73" s="62"/>
      <c r="DC73" s="62"/>
      <c r="DD73" s="62"/>
      <c r="DE73" s="62"/>
      <c r="DF73" s="62"/>
      <c r="DG73" s="62"/>
      <c r="DH73" s="62"/>
      <c r="DI73" s="62"/>
      <c r="DJ73" s="62"/>
      <c r="DK73" s="62"/>
      <c r="DL73" s="62"/>
      <c r="DM73" s="62"/>
      <c r="DN73" s="62"/>
      <c r="DO73" s="62"/>
      <c r="DP73" s="62"/>
      <c r="DQ73" s="62"/>
      <c r="DR73" s="62"/>
      <c r="DS73" s="62"/>
      <c r="DT73" s="62"/>
      <c r="DU73" s="62"/>
      <c r="DV73" s="62"/>
      <c r="DW73" s="62"/>
      <c r="DX73" s="62"/>
      <c r="DY73" s="62"/>
      <c r="DZ73" s="62"/>
      <c r="EA73" s="62"/>
      <c r="EB73" s="62"/>
      <c r="EC73" s="62"/>
      <c r="ED73" s="62"/>
      <c r="EE73" s="62"/>
      <c r="EF73" s="62"/>
      <c r="EG73" s="62"/>
      <c r="EH73" s="62"/>
      <c r="EI73" s="62"/>
      <c r="EJ73" s="62"/>
      <c r="EK73" s="62"/>
      <c r="EL73" s="62"/>
      <c r="EM73" s="62"/>
      <c r="EN73" s="62"/>
      <c r="EO73" s="62"/>
      <c r="EP73" s="62"/>
      <c r="EQ73" s="62"/>
      <c r="ER73" s="62"/>
      <c r="ES73" s="62"/>
      <c r="ET73" s="62"/>
      <c r="EU73" s="62"/>
      <c r="EV73" s="62"/>
      <c r="EW73" s="62"/>
      <c r="EX73" s="62"/>
      <c r="EY73" s="62"/>
      <c r="EZ73" s="62"/>
      <c r="FA73" s="62"/>
      <c r="FB73" s="62"/>
      <c r="FC73" s="62"/>
      <c r="FD73" s="62"/>
      <c r="FE73" s="62"/>
      <c r="FF73" s="62"/>
      <c r="FG73" s="62"/>
      <c r="FH73" s="62"/>
      <c r="FI73" s="62"/>
      <c r="FJ73" s="62"/>
      <c r="FK73" s="62"/>
      <c r="FL73" s="62"/>
      <c r="FM73" s="62"/>
      <c r="FN73" s="62"/>
      <c r="FO73" s="62"/>
      <c r="FP73" s="62"/>
      <c r="FQ73" s="62"/>
      <c r="FR73" s="62"/>
      <c r="FS73" s="62"/>
      <c r="FT73" s="62"/>
      <c r="FU73" s="62"/>
      <c r="FV73" s="62"/>
      <c r="FW73" s="62"/>
      <c r="FX73" s="62"/>
      <c r="FY73" s="62"/>
      <c r="FZ73" s="62"/>
      <c r="GA73" s="62"/>
      <c r="GB73" s="62"/>
      <c r="GC73" s="62"/>
      <c r="GD73" s="62"/>
      <c r="GE73" s="62"/>
      <c r="GF73" s="62"/>
      <c r="GG73" s="62"/>
      <c r="GH73" s="62"/>
      <c r="GI73" s="62"/>
      <c r="GJ73" s="62"/>
      <c r="GK73" s="62"/>
      <c r="GL73" s="62"/>
      <c r="GM73" s="62"/>
      <c r="GN73" s="62"/>
      <c r="GO73" s="62"/>
      <c r="GP73" s="62"/>
      <c r="GQ73" s="62"/>
      <c r="GR73" s="62"/>
      <c r="GS73" s="62"/>
      <c r="GT73" s="62"/>
      <c r="GU73" s="62"/>
      <c r="GV73" s="62"/>
      <c r="GW73" s="62"/>
      <c r="GX73" s="62"/>
      <c r="GY73" s="62"/>
      <c r="GZ73" s="62"/>
      <c r="HA73" s="62"/>
      <c r="HB73" s="62"/>
      <c r="HC73" s="62"/>
      <c r="HD73" s="62"/>
      <c r="HE73" s="62"/>
      <c r="HF73" s="62"/>
      <c r="HG73" s="62"/>
      <c r="HH73" s="62"/>
      <c r="HI73" s="62"/>
      <c r="HJ73" s="62"/>
      <c r="HK73" s="62"/>
      <c r="HL73" s="62"/>
      <c r="HM73" s="62"/>
      <c r="HN73" s="62"/>
      <c r="HO73" s="62"/>
      <c r="HP73" s="62"/>
      <c r="HQ73" s="62"/>
      <c r="HR73" s="62"/>
      <c r="HS73" s="62"/>
      <c r="HT73" s="62"/>
      <c r="HU73" s="62"/>
      <c r="HV73" s="62"/>
      <c r="HW73" s="62"/>
      <c r="HX73" s="62"/>
      <c r="HY73" s="62"/>
      <c r="HZ73" s="62"/>
      <c r="IA73" s="62"/>
      <c r="IB73" s="62"/>
      <c r="IC73" s="62"/>
      <c r="ID73" s="62"/>
      <c r="IE73" s="62"/>
      <c r="IF73" s="62"/>
      <c r="IG73" s="62"/>
      <c r="IH73" s="62"/>
      <c r="II73" s="62"/>
      <c r="IJ73" s="62"/>
      <c r="IK73" s="62"/>
      <c r="IL73" s="62"/>
      <c r="IM73" s="62"/>
      <c r="IN73" s="62"/>
      <c r="IO73" s="62"/>
      <c r="IP73" s="62"/>
      <c r="IQ73" s="62"/>
      <c r="IR73" s="62"/>
      <c r="IS73" s="62"/>
      <c r="IT73" s="62"/>
      <c r="IU73" s="62"/>
      <c r="IV73" s="62"/>
      <c r="IW73" s="62"/>
    </row>
    <row r="74" customFormat="false" ht="13.5" hidden="false" customHeight="false" outlineLevel="0" collapsed="false">
      <c r="A74" s="50" t="n">
        <v>36838</v>
      </c>
      <c r="B74" s="49" t="s">
        <v>50</v>
      </c>
      <c r="C74" s="57" t="s">
        <v>246</v>
      </c>
      <c r="D74" s="46" t="s">
        <v>247</v>
      </c>
      <c r="E74" s="46" t="s">
        <v>53</v>
      </c>
      <c r="F74" s="47" t="s">
        <v>248</v>
      </c>
      <c r="G74" s="46" t="s">
        <v>233</v>
      </c>
      <c r="H74" s="46"/>
      <c r="I74" s="58"/>
      <c r="J74" s="58"/>
      <c r="K74" s="59"/>
      <c r="L74" s="59"/>
      <c r="M74" s="59"/>
      <c r="N74" s="63"/>
      <c r="O74" s="62"/>
      <c r="P74" s="62"/>
      <c r="Q74" s="62"/>
      <c r="R74" s="62"/>
      <c r="S74" s="62"/>
      <c r="T74" s="62"/>
      <c r="U74" s="62"/>
      <c r="V74" s="62"/>
      <c r="W74" s="62"/>
      <c r="X74" s="62"/>
      <c r="Y74" s="62"/>
      <c r="Z74" s="62"/>
      <c r="AA74" s="62"/>
      <c r="AB74" s="62"/>
      <c r="AC74" s="62"/>
      <c r="AD74" s="62"/>
      <c r="AE74" s="62"/>
      <c r="AF74" s="62"/>
      <c r="AG74" s="62"/>
      <c r="AH74" s="62"/>
      <c r="AI74" s="62"/>
      <c r="AJ74" s="62"/>
      <c r="AK74" s="62"/>
      <c r="AL74" s="62"/>
      <c r="AM74" s="62"/>
      <c r="AN74" s="62"/>
      <c r="AO74" s="62"/>
      <c r="AP74" s="62"/>
      <c r="AQ74" s="62"/>
      <c r="AR74" s="62"/>
      <c r="AS74" s="62"/>
      <c r="AT74" s="62"/>
      <c r="AU74" s="62"/>
      <c r="AV74" s="62"/>
      <c r="AW74" s="62"/>
      <c r="AX74" s="62"/>
      <c r="AY74" s="62"/>
      <c r="AZ74" s="62"/>
      <c r="BA74" s="62"/>
      <c r="BB74" s="62"/>
      <c r="BC74" s="62"/>
      <c r="BD74" s="62"/>
      <c r="BE74" s="62"/>
      <c r="BF74" s="62"/>
      <c r="BG74" s="62"/>
      <c r="BH74" s="62"/>
      <c r="BI74" s="62"/>
      <c r="BJ74" s="62"/>
      <c r="BK74" s="62"/>
      <c r="BL74" s="62"/>
      <c r="BM74" s="62"/>
      <c r="BN74" s="62"/>
      <c r="BO74" s="62"/>
      <c r="BP74" s="62"/>
      <c r="BQ74" s="62"/>
      <c r="BR74" s="62"/>
      <c r="BS74" s="62"/>
      <c r="BT74" s="62"/>
      <c r="BU74" s="62"/>
      <c r="BV74" s="62"/>
      <c r="BW74" s="62"/>
      <c r="BX74" s="62"/>
      <c r="BY74" s="62"/>
      <c r="BZ74" s="62"/>
      <c r="CA74" s="62"/>
      <c r="CB74" s="62"/>
      <c r="CC74" s="62"/>
      <c r="CD74" s="62"/>
      <c r="CE74" s="62"/>
      <c r="CF74" s="62"/>
      <c r="CG74" s="62"/>
      <c r="CH74" s="62"/>
      <c r="CI74" s="62"/>
      <c r="CJ74" s="62"/>
      <c r="CK74" s="62"/>
      <c r="CL74" s="62"/>
      <c r="CM74" s="62"/>
      <c r="CN74" s="62"/>
      <c r="CO74" s="62"/>
      <c r="CP74" s="62"/>
      <c r="CQ74" s="62"/>
      <c r="CR74" s="62"/>
      <c r="CS74" s="62"/>
      <c r="CT74" s="62"/>
      <c r="CU74" s="62"/>
      <c r="CV74" s="62"/>
      <c r="CW74" s="62"/>
      <c r="CX74" s="62"/>
      <c r="CY74" s="62"/>
      <c r="CZ74" s="62"/>
      <c r="DA74" s="62"/>
      <c r="DB74" s="62"/>
      <c r="DC74" s="62"/>
      <c r="DD74" s="62"/>
      <c r="DE74" s="62"/>
      <c r="DF74" s="62"/>
      <c r="DG74" s="62"/>
      <c r="DH74" s="62"/>
      <c r="DI74" s="62"/>
      <c r="DJ74" s="62"/>
      <c r="DK74" s="62"/>
      <c r="DL74" s="62"/>
      <c r="DM74" s="62"/>
      <c r="DN74" s="62"/>
      <c r="DO74" s="62"/>
      <c r="DP74" s="62"/>
      <c r="DQ74" s="62"/>
      <c r="DR74" s="62"/>
      <c r="DS74" s="62"/>
      <c r="DT74" s="62"/>
      <c r="DU74" s="62"/>
      <c r="DV74" s="62"/>
      <c r="DW74" s="62"/>
      <c r="DX74" s="62"/>
      <c r="DY74" s="62"/>
      <c r="DZ74" s="62"/>
      <c r="EA74" s="62"/>
      <c r="EB74" s="62"/>
      <c r="EC74" s="62"/>
      <c r="ED74" s="62"/>
      <c r="EE74" s="62"/>
      <c r="EF74" s="62"/>
      <c r="EG74" s="62"/>
      <c r="EH74" s="62"/>
      <c r="EI74" s="62"/>
      <c r="EJ74" s="62"/>
      <c r="EK74" s="62"/>
      <c r="EL74" s="62"/>
      <c r="EM74" s="62"/>
      <c r="EN74" s="62"/>
      <c r="EO74" s="62"/>
      <c r="EP74" s="62"/>
      <c r="EQ74" s="62"/>
      <c r="ER74" s="62"/>
      <c r="ES74" s="62"/>
      <c r="ET74" s="62"/>
      <c r="EU74" s="62"/>
      <c r="EV74" s="62"/>
      <c r="EW74" s="62"/>
      <c r="EX74" s="62"/>
      <c r="EY74" s="62"/>
      <c r="EZ74" s="62"/>
      <c r="FA74" s="62"/>
      <c r="FB74" s="62"/>
      <c r="FC74" s="62"/>
      <c r="FD74" s="62"/>
      <c r="FE74" s="62"/>
      <c r="FF74" s="62"/>
      <c r="FG74" s="62"/>
      <c r="FH74" s="62"/>
      <c r="FI74" s="62"/>
      <c r="FJ74" s="62"/>
      <c r="FK74" s="62"/>
      <c r="FL74" s="62"/>
      <c r="FM74" s="62"/>
      <c r="FN74" s="62"/>
      <c r="FO74" s="62"/>
      <c r="FP74" s="62"/>
      <c r="FQ74" s="62"/>
      <c r="FR74" s="62"/>
      <c r="FS74" s="62"/>
      <c r="FT74" s="62"/>
      <c r="FU74" s="62"/>
      <c r="FV74" s="62"/>
      <c r="FW74" s="62"/>
      <c r="FX74" s="62"/>
      <c r="FY74" s="62"/>
      <c r="FZ74" s="62"/>
      <c r="GA74" s="62"/>
      <c r="GB74" s="62"/>
      <c r="GC74" s="62"/>
      <c r="GD74" s="62"/>
      <c r="GE74" s="62"/>
      <c r="GF74" s="62"/>
      <c r="GG74" s="62"/>
      <c r="GH74" s="62"/>
      <c r="GI74" s="62"/>
      <c r="GJ74" s="62"/>
      <c r="GK74" s="62"/>
      <c r="GL74" s="62"/>
      <c r="GM74" s="62"/>
      <c r="GN74" s="62"/>
      <c r="GO74" s="62"/>
      <c r="GP74" s="62"/>
      <c r="GQ74" s="62"/>
      <c r="GR74" s="62"/>
      <c r="GS74" s="62"/>
      <c r="GT74" s="62"/>
      <c r="GU74" s="62"/>
      <c r="GV74" s="62"/>
      <c r="GW74" s="62"/>
      <c r="GX74" s="62"/>
      <c r="GY74" s="62"/>
      <c r="GZ74" s="62"/>
      <c r="HA74" s="62"/>
      <c r="HB74" s="62"/>
      <c r="HC74" s="62"/>
      <c r="HD74" s="62"/>
      <c r="HE74" s="62"/>
      <c r="HF74" s="62"/>
      <c r="HG74" s="62"/>
      <c r="HH74" s="62"/>
      <c r="HI74" s="62"/>
      <c r="HJ74" s="62"/>
      <c r="HK74" s="62"/>
      <c r="HL74" s="62"/>
      <c r="HM74" s="62"/>
      <c r="HN74" s="62"/>
      <c r="HO74" s="62"/>
      <c r="HP74" s="62"/>
      <c r="HQ74" s="62"/>
      <c r="HR74" s="62"/>
      <c r="HS74" s="62"/>
      <c r="HT74" s="62"/>
      <c r="HU74" s="62"/>
      <c r="HV74" s="62"/>
      <c r="HW74" s="62"/>
      <c r="HX74" s="62"/>
      <c r="HY74" s="62"/>
      <c r="HZ74" s="62"/>
      <c r="IA74" s="62"/>
      <c r="IB74" s="62"/>
      <c r="IC74" s="62"/>
      <c r="ID74" s="62"/>
      <c r="IE74" s="62"/>
      <c r="IF74" s="62"/>
      <c r="IG74" s="62"/>
      <c r="IH74" s="62"/>
      <c r="II74" s="62"/>
      <c r="IJ74" s="62"/>
      <c r="IK74" s="62"/>
      <c r="IL74" s="62"/>
      <c r="IM74" s="62"/>
      <c r="IN74" s="62"/>
      <c r="IO74" s="62"/>
      <c r="IP74" s="62"/>
      <c r="IQ74" s="62"/>
      <c r="IR74" s="62"/>
      <c r="IS74" s="62"/>
      <c r="IT74" s="62"/>
      <c r="IU74" s="62"/>
      <c r="IV74" s="62"/>
      <c r="IW74" s="62"/>
    </row>
    <row r="75" customFormat="false" ht="13.5" hidden="false" customHeight="false" outlineLevel="0" collapsed="false">
      <c r="A75" s="50" t="n">
        <v>36838</v>
      </c>
      <c r="B75" s="49" t="s">
        <v>50</v>
      </c>
      <c r="C75" s="57" t="s">
        <v>249</v>
      </c>
      <c r="D75" s="46" t="s">
        <v>242</v>
      </c>
      <c r="E75" s="46" t="s">
        <v>53</v>
      </c>
      <c r="F75" s="47" t="s">
        <v>250</v>
      </c>
      <c r="G75" s="46" t="s">
        <v>233</v>
      </c>
      <c r="H75" s="46"/>
      <c r="I75" s="58"/>
      <c r="J75" s="58"/>
      <c r="K75" s="59"/>
      <c r="L75" s="59"/>
      <c r="M75" s="59"/>
      <c r="N75" s="63"/>
      <c r="O75" s="62"/>
      <c r="P75" s="62"/>
      <c r="Q75" s="62"/>
      <c r="R75" s="62"/>
      <c r="S75" s="62"/>
      <c r="T75" s="62"/>
      <c r="U75" s="62"/>
      <c r="V75" s="62"/>
      <c r="W75" s="62"/>
      <c r="X75" s="62"/>
      <c r="Y75" s="62"/>
      <c r="Z75" s="62"/>
      <c r="AA75" s="62"/>
      <c r="AB75" s="62"/>
      <c r="AC75" s="62"/>
      <c r="AD75" s="62"/>
      <c r="AE75" s="62"/>
      <c r="AF75" s="62"/>
      <c r="AG75" s="62"/>
      <c r="AH75" s="62"/>
      <c r="AI75" s="62"/>
      <c r="AJ75" s="62"/>
      <c r="AK75" s="62"/>
      <c r="AL75" s="62"/>
      <c r="AM75" s="62"/>
      <c r="AN75" s="62"/>
      <c r="AO75" s="62"/>
      <c r="AP75" s="62"/>
      <c r="AQ75" s="62"/>
      <c r="AR75" s="62"/>
      <c r="AS75" s="62"/>
      <c r="AT75" s="62"/>
      <c r="AU75" s="62"/>
      <c r="AV75" s="62"/>
      <c r="AW75" s="62"/>
      <c r="AX75" s="62"/>
      <c r="AY75" s="62"/>
      <c r="AZ75" s="62"/>
      <c r="BA75" s="62"/>
      <c r="BB75" s="62"/>
      <c r="BC75" s="62"/>
      <c r="BD75" s="62"/>
      <c r="BE75" s="62"/>
      <c r="BF75" s="62"/>
      <c r="BG75" s="62"/>
      <c r="BH75" s="62"/>
      <c r="BI75" s="62"/>
      <c r="BJ75" s="62"/>
      <c r="BK75" s="62"/>
      <c r="BL75" s="62"/>
      <c r="BM75" s="62"/>
      <c r="BN75" s="62"/>
      <c r="BO75" s="62"/>
      <c r="BP75" s="62"/>
      <c r="BQ75" s="62"/>
      <c r="BR75" s="62"/>
      <c r="BS75" s="62"/>
      <c r="BT75" s="62"/>
      <c r="BU75" s="62"/>
      <c r="BV75" s="62"/>
      <c r="BW75" s="62"/>
      <c r="BX75" s="62"/>
      <c r="BY75" s="62"/>
      <c r="BZ75" s="62"/>
      <c r="CA75" s="62"/>
      <c r="CB75" s="62"/>
      <c r="CC75" s="62"/>
      <c r="CD75" s="62"/>
      <c r="CE75" s="62"/>
      <c r="CF75" s="62"/>
      <c r="CG75" s="62"/>
      <c r="CH75" s="62"/>
      <c r="CI75" s="62"/>
      <c r="CJ75" s="62"/>
      <c r="CK75" s="62"/>
      <c r="CL75" s="62"/>
      <c r="CM75" s="62"/>
      <c r="CN75" s="62"/>
      <c r="CO75" s="62"/>
      <c r="CP75" s="62"/>
      <c r="CQ75" s="62"/>
      <c r="CR75" s="62"/>
      <c r="CS75" s="62"/>
      <c r="CT75" s="62"/>
      <c r="CU75" s="62"/>
      <c r="CV75" s="62"/>
      <c r="CW75" s="62"/>
      <c r="CX75" s="62"/>
      <c r="CY75" s="62"/>
      <c r="CZ75" s="62"/>
      <c r="DA75" s="62"/>
      <c r="DB75" s="62"/>
      <c r="DC75" s="62"/>
      <c r="DD75" s="62"/>
      <c r="DE75" s="62"/>
      <c r="DF75" s="62"/>
      <c r="DG75" s="62"/>
      <c r="DH75" s="62"/>
      <c r="DI75" s="62"/>
      <c r="DJ75" s="62"/>
      <c r="DK75" s="62"/>
      <c r="DL75" s="62"/>
      <c r="DM75" s="62"/>
      <c r="DN75" s="62"/>
      <c r="DO75" s="62"/>
      <c r="DP75" s="62"/>
      <c r="DQ75" s="62"/>
      <c r="DR75" s="62"/>
      <c r="DS75" s="62"/>
      <c r="DT75" s="62"/>
      <c r="DU75" s="62"/>
      <c r="DV75" s="62"/>
      <c r="DW75" s="62"/>
      <c r="DX75" s="62"/>
      <c r="DY75" s="62"/>
      <c r="DZ75" s="62"/>
      <c r="EA75" s="62"/>
      <c r="EB75" s="62"/>
      <c r="EC75" s="62"/>
      <c r="ED75" s="62"/>
      <c r="EE75" s="62"/>
      <c r="EF75" s="62"/>
      <c r="EG75" s="62"/>
      <c r="EH75" s="62"/>
      <c r="EI75" s="62"/>
      <c r="EJ75" s="62"/>
      <c r="EK75" s="62"/>
      <c r="EL75" s="62"/>
      <c r="EM75" s="62"/>
      <c r="EN75" s="62"/>
      <c r="EO75" s="62"/>
      <c r="EP75" s="62"/>
      <c r="EQ75" s="62"/>
      <c r="ER75" s="62"/>
      <c r="ES75" s="62"/>
      <c r="ET75" s="62"/>
      <c r="EU75" s="62"/>
      <c r="EV75" s="62"/>
      <c r="EW75" s="62"/>
      <c r="EX75" s="62"/>
      <c r="EY75" s="62"/>
      <c r="EZ75" s="62"/>
      <c r="FA75" s="62"/>
      <c r="FB75" s="62"/>
      <c r="FC75" s="62"/>
      <c r="FD75" s="62"/>
      <c r="FE75" s="62"/>
      <c r="FF75" s="62"/>
      <c r="FG75" s="62"/>
      <c r="FH75" s="62"/>
      <c r="FI75" s="62"/>
      <c r="FJ75" s="62"/>
      <c r="FK75" s="62"/>
      <c r="FL75" s="62"/>
      <c r="FM75" s="62"/>
      <c r="FN75" s="62"/>
      <c r="FO75" s="62"/>
      <c r="FP75" s="62"/>
      <c r="FQ75" s="62"/>
      <c r="FR75" s="62"/>
      <c r="FS75" s="62"/>
      <c r="FT75" s="62"/>
      <c r="FU75" s="62"/>
      <c r="FV75" s="62"/>
      <c r="FW75" s="62"/>
      <c r="FX75" s="62"/>
      <c r="FY75" s="62"/>
      <c r="FZ75" s="62"/>
      <c r="GA75" s="62"/>
      <c r="GB75" s="62"/>
      <c r="GC75" s="62"/>
      <c r="GD75" s="62"/>
      <c r="GE75" s="62"/>
      <c r="GF75" s="62"/>
      <c r="GG75" s="62"/>
      <c r="GH75" s="62"/>
      <c r="GI75" s="62"/>
      <c r="GJ75" s="62"/>
      <c r="GK75" s="62"/>
      <c r="GL75" s="62"/>
      <c r="GM75" s="62"/>
      <c r="GN75" s="62"/>
      <c r="GO75" s="62"/>
      <c r="GP75" s="62"/>
      <c r="GQ75" s="62"/>
      <c r="GR75" s="62"/>
      <c r="GS75" s="62"/>
      <c r="GT75" s="62"/>
      <c r="GU75" s="62"/>
      <c r="GV75" s="62"/>
      <c r="GW75" s="62"/>
      <c r="GX75" s="62"/>
      <c r="GY75" s="62"/>
      <c r="GZ75" s="62"/>
      <c r="HA75" s="62"/>
      <c r="HB75" s="62"/>
      <c r="HC75" s="62"/>
      <c r="HD75" s="62"/>
      <c r="HE75" s="62"/>
      <c r="HF75" s="62"/>
      <c r="HG75" s="62"/>
      <c r="HH75" s="62"/>
      <c r="HI75" s="62"/>
      <c r="HJ75" s="62"/>
      <c r="HK75" s="62"/>
      <c r="HL75" s="62"/>
      <c r="HM75" s="62"/>
      <c r="HN75" s="62"/>
      <c r="HO75" s="62"/>
      <c r="HP75" s="62"/>
      <c r="HQ75" s="62"/>
      <c r="HR75" s="62"/>
      <c r="HS75" s="62"/>
      <c r="HT75" s="62"/>
      <c r="HU75" s="62"/>
      <c r="HV75" s="62"/>
      <c r="HW75" s="62"/>
      <c r="HX75" s="62"/>
      <c r="HY75" s="62"/>
      <c r="HZ75" s="62"/>
      <c r="IA75" s="62"/>
      <c r="IB75" s="62"/>
      <c r="IC75" s="62"/>
      <c r="ID75" s="62"/>
      <c r="IE75" s="62"/>
      <c r="IF75" s="62"/>
      <c r="IG75" s="62"/>
      <c r="IH75" s="62"/>
      <c r="II75" s="62"/>
      <c r="IJ75" s="62"/>
      <c r="IK75" s="62"/>
      <c r="IL75" s="62"/>
      <c r="IM75" s="62"/>
      <c r="IN75" s="62"/>
      <c r="IO75" s="62"/>
      <c r="IP75" s="62"/>
      <c r="IQ75" s="62"/>
      <c r="IR75" s="62"/>
      <c r="IS75" s="62"/>
      <c r="IT75" s="62"/>
      <c r="IU75" s="62"/>
      <c r="IV75" s="62"/>
      <c r="IW75" s="62"/>
    </row>
    <row r="76" customFormat="false" ht="14.25" hidden="false" customHeight="false" outlineLevel="0" collapsed="false">
      <c r="A76" s="50" t="n">
        <v>36838</v>
      </c>
      <c r="B76" s="49" t="s">
        <v>50</v>
      </c>
      <c r="C76" s="57" t="s">
        <v>251</v>
      </c>
      <c r="D76" s="46" t="s">
        <v>252</v>
      </c>
      <c r="E76" s="46" t="s">
        <v>253</v>
      </c>
      <c r="F76" s="47" t="s">
        <v>254</v>
      </c>
      <c r="G76" s="46" t="s">
        <v>233</v>
      </c>
      <c r="H76" s="46"/>
      <c r="I76" s="58"/>
      <c r="J76" s="58"/>
      <c r="K76" s="59"/>
      <c r="L76" s="59"/>
      <c r="M76" s="59"/>
      <c r="N76" s="63"/>
      <c r="O76" s="62"/>
      <c r="P76" s="62"/>
      <c r="Q76" s="62"/>
      <c r="R76" s="62"/>
      <c r="S76" s="62"/>
      <c r="T76" s="62"/>
      <c r="U76" s="62"/>
      <c r="V76" s="62"/>
      <c r="W76" s="62"/>
      <c r="X76" s="62"/>
      <c r="Y76" s="62"/>
      <c r="Z76" s="62"/>
      <c r="AA76" s="62"/>
      <c r="AB76" s="62"/>
      <c r="AC76" s="62"/>
      <c r="AD76" s="62"/>
      <c r="AE76" s="62"/>
      <c r="AF76" s="62"/>
      <c r="AG76" s="62"/>
      <c r="AH76" s="62"/>
      <c r="AI76" s="62"/>
      <c r="AJ76" s="62"/>
      <c r="AK76" s="62"/>
      <c r="AL76" s="62"/>
      <c r="AM76" s="62"/>
      <c r="AN76" s="62"/>
      <c r="AO76" s="62"/>
      <c r="AP76" s="62"/>
      <c r="AQ76" s="62"/>
      <c r="AR76" s="62"/>
      <c r="AS76" s="62"/>
      <c r="AT76" s="62"/>
      <c r="AU76" s="62"/>
      <c r="AV76" s="62"/>
      <c r="AW76" s="62"/>
      <c r="AX76" s="62"/>
      <c r="AY76" s="62"/>
      <c r="AZ76" s="62"/>
      <c r="BA76" s="62"/>
      <c r="BB76" s="62"/>
      <c r="BC76" s="62"/>
      <c r="BD76" s="62"/>
      <c r="BE76" s="62"/>
      <c r="BF76" s="62"/>
      <c r="BG76" s="62"/>
      <c r="BH76" s="62"/>
      <c r="BI76" s="62"/>
      <c r="BJ76" s="62"/>
      <c r="BK76" s="62"/>
      <c r="BL76" s="62"/>
      <c r="BM76" s="62"/>
      <c r="BN76" s="62"/>
      <c r="BO76" s="62"/>
      <c r="BP76" s="62"/>
      <c r="BQ76" s="62"/>
      <c r="BR76" s="62"/>
      <c r="BS76" s="62"/>
      <c r="BT76" s="62"/>
      <c r="BU76" s="62"/>
      <c r="BV76" s="62"/>
      <c r="BW76" s="62"/>
      <c r="BX76" s="62"/>
      <c r="BY76" s="62"/>
      <c r="BZ76" s="62"/>
      <c r="CA76" s="62"/>
      <c r="CB76" s="62"/>
      <c r="CC76" s="62"/>
      <c r="CD76" s="62"/>
      <c r="CE76" s="62"/>
      <c r="CF76" s="62"/>
      <c r="CG76" s="62"/>
      <c r="CH76" s="62"/>
      <c r="CI76" s="62"/>
      <c r="CJ76" s="62"/>
      <c r="CK76" s="62"/>
      <c r="CL76" s="62"/>
      <c r="CM76" s="62"/>
      <c r="CN76" s="62"/>
      <c r="CO76" s="62"/>
      <c r="CP76" s="62"/>
      <c r="CQ76" s="62"/>
      <c r="CR76" s="62"/>
      <c r="CS76" s="62"/>
      <c r="CT76" s="62"/>
      <c r="CU76" s="62"/>
      <c r="CV76" s="62"/>
      <c r="CW76" s="62"/>
      <c r="CX76" s="62"/>
      <c r="CY76" s="62"/>
      <c r="CZ76" s="62"/>
      <c r="DA76" s="62"/>
      <c r="DB76" s="62"/>
      <c r="DC76" s="62"/>
      <c r="DD76" s="62"/>
      <c r="DE76" s="62"/>
      <c r="DF76" s="62"/>
      <c r="DG76" s="62"/>
      <c r="DH76" s="62"/>
      <c r="DI76" s="62"/>
      <c r="DJ76" s="62"/>
      <c r="DK76" s="62"/>
      <c r="DL76" s="62"/>
      <c r="DM76" s="62"/>
      <c r="DN76" s="62"/>
      <c r="DO76" s="62"/>
      <c r="DP76" s="62"/>
      <c r="DQ76" s="62"/>
      <c r="DR76" s="62"/>
      <c r="DS76" s="62"/>
      <c r="DT76" s="62"/>
      <c r="DU76" s="62"/>
      <c r="DV76" s="62"/>
      <c r="DW76" s="62"/>
      <c r="DX76" s="62"/>
      <c r="DY76" s="62"/>
      <c r="DZ76" s="62"/>
      <c r="EA76" s="62"/>
      <c r="EB76" s="62"/>
      <c r="EC76" s="62"/>
      <c r="ED76" s="62"/>
      <c r="EE76" s="62"/>
      <c r="EF76" s="62"/>
      <c r="EG76" s="62"/>
      <c r="EH76" s="62"/>
      <c r="EI76" s="62"/>
      <c r="EJ76" s="62"/>
      <c r="EK76" s="62"/>
      <c r="EL76" s="62"/>
      <c r="EM76" s="62"/>
      <c r="EN76" s="62"/>
      <c r="EO76" s="62"/>
      <c r="EP76" s="62"/>
      <c r="EQ76" s="62"/>
      <c r="ER76" s="62"/>
      <c r="ES76" s="62"/>
      <c r="ET76" s="62"/>
      <c r="EU76" s="62"/>
      <c r="EV76" s="62"/>
      <c r="EW76" s="62"/>
      <c r="EX76" s="62"/>
      <c r="EY76" s="62"/>
      <c r="EZ76" s="62"/>
      <c r="FA76" s="62"/>
      <c r="FB76" s="62"/>
      <c r="FC76" s="62"/>
      <c r="FD76" s="62"/>
      <c r="FE76" s="62"/>
      <c r="FF76" s="62"/>
      <c r="FG76" s="62"/>
      <c r="FH76" s="62"/>
      <c r="FI76" s="62"/>
      <c r="FJ76" s="62"/>
      <c r="FK76" s="62"/>
      <c r="FL76" s="62"/>
      <c r="FM76" s="62"/>
      <c r="FN76" s="62"/>
      <c r="FO76" s="62"/>
      <c r="FP76" s="62"/>
      <c r="FQ76" s="62"/>
      <c r="FR76" s="62"/>
      <c r="FS76" s="62"/>
      <c r="FT76" s="62"/>
      <c r="FU76" s="62"/>
      <c r="FV76" s="62"/>
      <c r="FW76" s="62"/>
      <c r="FX76" s="62"/>
      <c r="FY76" s="62"/>
      <c r="FZ76" s="62"/>
      <c r="GA76" s="62"/>
      <c r="GB76" s="62"/>
      <c r="GC76" s="62"/>
      <c r="GD76" s="62"/>
      <c r="GE76" s="62"/>
      <c r="GF76" s="62"/>
      <c r="GG76" s="62"/>
      <c r="GH76" s="62"/>
      <c r="GI76" s="62"/>
      <c r="GJ76" s="62"/>
      <c r="GK76" s="62"/>
      <c r="GL76" s="62"/>
      <c r="GM76" s="62"/>
      <c r="GN76" s="62"/>
      <c r="GO76" s="62"/>
      <c r="GP76" s="62"/>
      <c r="GQ76" s="62"/>
      <c r="GR76" s="62"/>
      <c r="GS76" s="62"/>
      <c r="GT76" s="62"/>
      <c r="GU76" s="62"/>
      <c r="GV76" s="62"/>
      <c r="GW76" s="62"/>
      <c r="GX76" s="62"/>
      <c r="GY76" s="62"/>
      <c r="GZ76" s="62"/>
      <c r="HA76" s="62"/>
      <c r="HB76" s="62"/>
      <c r="HC76" s="62"/>
      <c r="HD76" s="62"/>
      <c r="HE76" s="62"/>
      <c r="HF76" s="62"/>
      <c r="HG76" s="62"/>
      <c r="HH76" s="62"/>
      <c r="HI76" s="62"/>
      <c r="HJ76" s="62"/>
      <c r="HK76" s="62"/>
      <c r="HL76" s="62"/>
      <c r="HM76" s="62"/>
      <c r="HN76" s="62"/>
      <c r="HO76" s="62"/>
      <c r="HP76" s="62"/>
      <c r="HQ76" s="62"/>
      <c r="HR76" s="62"/>
      <c r="HS76" s="62"/>
      <c r="HT76" s="62"/>
      <c r="HU76" s="62"/>
      <c r="HV76" s="62"/>
      <c r="HW76" s="62"/>
      <c r="HX76" s="62"/>
      <c r="HY76" s="62"/>
      <c r="HZ76" s="62"/>
      <c r="IA76" s="62"/>
      <c r="IB76" s="62"/>
      <c r="IC76" s="62"/>
      <c r="ID76" s="62"/>
      <c r="IE76" s="62"/>
      <c r="IF76" s="62"/>
      <c r="IG76" s="62"/>
      <c r="IH76" s="62"/>
      <c r="II76" s="62"/>
      <c r="IJ76" s="62"/>
      <c r="IK76" s="62"/>
      <c r="IL76" s="62"/>
      <c r="IM76" s="62"/>
      <c r="IN76" s="62"/>
      <c r="IO76" s="62"/>
      <c r="IP76" s="62"/>
      <c r="IQ76" s="62"/>
      <c r="IR76" s="62"/>
      <c r="IS76" s="62"/>
      <c r="IT76" s="62"/>
      <c r="IU76" s="62"/>
      <c r="IV76" s="62"/>
      <c r="IW76" s="62"/>
    </row>
    <row r="77" customFormat="false" ht="13.5" hidden="false" customHeight="false" outlineLevel="0" collapsed="false">
      <c r="A77" s="64" t="s">
        <v>75</v>
      </c>
      <c r="B77" s="39"/>
      <c r="C77" s="38" t="n">
        <v>33</v>
      </c>
      <c r="D77" s="40"/>
      <c r="E77" s="40"/>
      <c r="F77" s="41"/>
      <c r="G77" s="40"/>
      <c r="H77" s="40"/>
      <c r="I77" s="65"/>
      <c r="J77" s="65"/>
      <c r="K77" s="65"/>
      <c r="L77" s="65"/>
      <c r="M77" s="65"/>
      <c r="N77" s="65"/>
      <c r="O77" s="62"/>
      <c r="P77" s="62"/>
      <c r="Q77" s="62"/>
      <c r="R77" s="62"/>
      <c r="S77" s="62"/>
      <c r="T77" s="62"/>
      <c r="U77" s="62"/>
      <c r="V77" s="62"/>
      <c r="W77" s="62"/>
      <c r="X77" s="62"/>
      <c r="Y77" s="62"/>
      <c r="Z77" s="62"/>
      <c r="AA77" s="62"/>
      <c r="AB77" s="62"/>
      <c r="AC77" s="62"/>
      <c r="AD77" s="62"/>
      <c r="AE77" s="62"/>
      <c r="AF77" s="62"/>
      <c r="AG77" s="62"/>
      <c r="AH77" s="62"/>
      <c r="AI77" s="62"/>
      <c r="AJ77" s="62"/>
      <c r="AK77" s="62"/>
      <c r="AL77" s="62"/>
      <c r="AM77" s="62"/>
      <c r="AN77" s="62"/>
      <c r="AO77" s="62"/>
      <c r="AP77" s="62"/>
      <c r="AQ77" s="62"/>
      <c r="AR77" s="62"/>
      <c r="AS77" s="62"/>
      <c r="AT77" s="62"/>
      <c r="AU77" s="62"/>
      <c r="AV77" s="62"/>
      <c r="AW77" s="62"/>
      <c r="AX77" s="62"/>
      <c r="AY77" s="62"/>
      <c r="AZ77" s="62"/>
      <c r="BA77" s="62"/>
      <c r="BB77" s="62"/>
      <c r="BC77" s="62"/>
      <c r="BD77" s="62"/>
      <c r="BE77" s="62"/>
      <c r="BF77" s="62"/>
      <c r="BG77" s="62"/>
      <c r="BH77" s="62"/>
      <c r="BI77" s="62"/>
      <c r="BJ77" s="62"/>
      <c r="BK77" s="62"/>
      <c r="BL77" s="62"/>
      <c r="BM77" s="62"/>
      <c r="BN77" s="62"/>
      <c r="BO77" s="62"/>
      <c r="BP77" s="62"/>
      <c r="BQ77" s="62"/>
      <c r="BR77" s="62"/>
      <c r="BS77" s="62"/>
      <c r="BT77" s="62"/>
      <c r="BU77" s="62"/>
      <c r="BV77" s="62"/>
      <c r="BW77" s="62"/>
      <c r="BX77" s="62"/>
      <c r="BY77" s="62"/>
      <c r="BZ77" s="62"/>
      <c r="CA77" s="62"/>
      <c r="CB77" s="62"/>
      <c r="CC77" s="62"/>
      <c r="CD77" s="62"/>
      <c r="CE77" s="62"/>
      <c r="CF77" s="62"/>
      <c r="CG77" s="62"/>
      <c r="CH77" s="62"/>
      <c r="CI77" s="62"/>
      <c r="CJ77" s="62"/>
      <c r="CK77" s="62"/>
      <c r="CL77" s="62"/>
      <c r="CM77" s="62"/>
      <c r="CN77" s="62"/>
      <c r="CO77" s="62"/>
      <c r="CP77" s="62"/>
      <c r="CQ77" s="62"/>
      <c r="CR77" s="62"/>
      <c r="CS77" s="62"/>
      <c r="CT77" s="62"/>
      <c r="CU77" s="62"/>
      <c r="CV77" s="62"/>
      <c r="CW77" s="62"/>
      <c r="CX77" s="62"/>
      <c r="CY77" s="62"/>
      <c r="CZ77" s="62"/>
      <c r="DA77" s="62"/>
      <c r="DB77" s="62"/>
      <c r="DC77" s="62"/>
      <c r="DD77" s="62"/>
      <c r="DE77" s="62"/>
      <c r="DF77" s="62"/>
      <c r="DG77" s="62"/>
      <c r="DH77" s="62"/>
      <c r="DI77" s="62"/>
      <c r="DJ77" s="62"/>
      <c r="DK77" s="62"/>
      <c r="DL77" s="62"/>
      <c r="DM77" s="62"/>
      <c r="DN77" s="62"/>
      <c r="DO77" s="62"/>
      <c r="DP77" s="62"/>
      <c r="DQ77" s="62"/>
      <c r="DR77" s="62"/>
      <c r="DS77" s="62"/>
      <c r="DT77" s="62"/>
      <c r="DU77" s="62"/>
      <c r="DV77" s="62"/>
      <c r="DW77" s="62"/>
      <c r="DX77" s="62"/>
      <c r="DY77" s="62"/>
      <c r="DZ77" s="62"/>
      <c r="EA77" s="62"/>
      <c r="EB77" s="62"/>
      <c r="EC77" s="62"/>
      <c r="ED77" s="62"/>
      <c r="EE77" s="62"/>
      <c r="EF77" s="62"/>
      <c r="EG77" s="62"/>
      <c r="EH77" s="62"/>
      <c r="EI77" s="62"/>
      <c r="EJ77" s="62"/>
      <c r="EK77" s="62"/>
      <c r="EL77" s="62"/>
      <c r="EM77" s="62"/>
      <c r="EN77" s="62"/>
      <c r="EO77" s="62"/>
      <c r="EP77" s="62"/>
      <c r="EQ77" s="62"/>
      <c r="ER77" s="62"/>
      <c r="ES77" s="62"/>
      <c r="ET77" s="62"/>
      <c r="EU77" s="62"/>
      <c r="EV77" s="62"/>
      <c r="EW77" s="62"/>
      <c r="EX77" s="62"/>
      <c r="EY77" s="62"/>
      <c r="EZ77" s="62"/>
      <c r="FA77" s="62"/>
      <c r="FB77" s="62"/>
      <c r="FC77" s="62"/>
      <c r="FD77" s="62"/>
      <c r="FE77" s="62"/>
      <c r="FF77" s="62"/>
      <c r="FG77" s="62"/>
      <c r="FH77" s="62"/>
      <c r="FI77" s="62"/>
      <c r="FJ77" s="62"/>
      <c r="FK77" s="62"/>
      <c r="FL77" s="62"/>
      <c r="FM77" s="62"/>
      <c r="FN77" s="62"/>
      <c r="FO77" s="62"/>
      <c r="FP77" s="62"/>
      <c r="FQ77" s="62"/>
      <c r="FR77" s="62"/>
      <c r="FS77" s="62"/>
      <c r="FT77" s="62"/>
      <c r="FU77" s="62"/>
      <c r="FV77" s="62"/>
      <c r="FW77" s="62"/>
      <c r="FX77" s="62"/>
      <c r="FY77" s="62"/>
      <c r="FZ77" s="62"/>
      <c r="GA77" s="62"/>
      <c r="GB77" s="62"/>
      <c r="GC77" s="62"/>
      <c r="GD77" s="62"/>
      <c r="GE77" s="62"/>
      <c r="GF77" s="62"/>
      <c r="GG77" s="62"/>
      <c r="GH77" s="62"/>
      <c r="GI77" s="62"/>
      <c r="GJ77" s="62"/>
      <c r="GK77" s="62"/>
      <c r="GL77" s="62"/>
      <c r="GM77" s="62"/>
      <c r="GN77" s="62"/>
      <c r="GO77" s="62"/>
      <c r="GP77" s="62"/>
      <c r="GQ77" s="62"/>
      <c r="GR77" s="62"/>
      <c r="GS77" s="62"/>
      <c r="GT77" s="62"/>
      <c r="GU77" s="62"/>
      <c r="GV77" s="62"/>
      <c r="GW77" s="62"/>
      <c r="GX77" s="62"/>
      <c r="GY77" s="62"/>
      <c r="GZ77" s="62"/>
      <c r="HA77" s="62"/>
      <c r="HB77" s="62"/>
      <c r="HC77" s="62"/>
      <c r="HD77" s="62"/>
      <c r="HE77" s="62"/>
      <c r="HF77" s="62"/>
      <c r="HG77" s="62"/>
      <c r="HH77" s="62"/>
      <c r="HI77" s="62"/>
      <c r="HJ77" s="62"/>
      <c r="HK77" s="62"/>
      <c r="HL77" s="62"/>
      <c r="HM77" s="62"/>
      <c r="HN77" s="62"/>
      <c r="HO77" s="62"/>
      <c r="HP77" s="62"/>
      <c r="HQ77" s="62"/>
      <c r="HR77" s="62"/>
      <c r="HS77" s="62"/>
      <c r="HT77" s="62"/>
      <c r="HU77" s="62"/>
      <c r="HV77" s="62"/>
      <c r="HW77" s="62"/>
      <c r="HX77" s="62"/>
      <c r="HY77" s="62"/>
      <c r="HZ77" s="62"/>
      <c r="IA77" s="62"/>
      <c r="IB77" s="62"/>
      <c r="IC77" s="62"/>
      <c r="ID77" s="62"/>
      <c r="IE77" s="62"/>
      <c r="IF77" s="62"/>
      <c r="IG77" s="62"/>
      <c r="IH77" s="62"/>
      <c r="II77" s="62"/>
      <c r="IJ77" s="62"/>
      <c r="IK77" s="62"/>
      <c r="IL77" s="62"/>
      <c r="IM77" s="62"/>
      <c r="IN77" s="62"/>
      <c r="IO77" s="62"/>
      <c r="IP77" s="62"/>
      <c r="IQ77" s="62"/>
      <c r="IR77" s="62"/>
      <c r="IS77" s="62"/>
      <c r="IT77" s="62"/>
      <c r="IU77" s="62"/>
      <c r="IV77" s="62"/>
      <c r="IW77" s="62"/>
    </row>
    <row r="78" customFormat="false" ht="26.25" hidden="false" customHeight="false" outlineLevel="0" collapsed="false">
      <c r="A78" s="50" t="n">
        <v>36837</v>
      </c>
      <c r="B78" s="66" t="s">
        <v>50</v>
      </c>
      <c r="C78" s="67"/>
      <c r="D78" s="55" t="s">
        <v>255</v>
      </c>
      <c r="E78" s="51" t="s">
        <v>256</v>
      </c>
      <c r="F78" s="51" t="s">
        <v>257</v>
      </c>
      <c r="G78" s="54" t="s">
        <v>258</v>
      </c>
      <c r="H78" s="54" t="n">
        <v>4</v>
      </c>
      <c r="I78" s="51" t="s">
        <v>259</v>
      </c>
      <c r="J78" s="55" t="s">
        <v>260</v>
      </c>
      <c r="K78" s="54"/>
      <c r="L78" s="54"/>
      <c r="M78" s="54"/>
      <c r="N78" s="44"/>
    </row>
    <row r="79" customFormat="false" ht="26.25" hidden="false" customHeight="false" outlineLevel="0" collapsed="false">
      <c r="A79" s="50" t="n">
        <v>36837</v>
      </c>
      <c r="B79" s="66" t="s">
        <v>50</v>
      </c>
      <c r="C79" s="67"/>
      <c r="D79" s="55" t="s">
        <v>77</v>
      </c>
      <c r="E79" s="51" t="s">
        <v>45</v>
      </c>
      <c r="F79" s="51" t="s">
        <v>209</v>
      </c>
      <c r="G79" s="54" t="s">
        <v>261</v>
      </c>
      <c r="H79" s="54" t="n">
        <v>3</v>
      </c>
      <c r="I79" s="51" t="s">
        <v>262</v>
      </c>
      <c r="J79" s="55" t="s">
        <v>263</v>
      </c>
      <c r="K79" s="54"/>
      <c r="L79" s="54"/>
      <c r="M79" s="54"/>
      <c r="N79" s="44"/>
    </row>
    <row r="80" customFormat="false" ht="13.5" hidden="false" customHeight="false" outlineLevel="0" collapsed="false">
      <c r="A80" s="50" t="n">
        <v>36837</v>
      </c>
      <c r="B80" s="66" t="s">
        <v>50</v>
      </c>
      <c r="C80" s="67"/>
      <c r="D80" s="55" t="s">
        <v>264</v>
      </c>
      <c r="E80" s="51" t="s">
        <v>256</v>
      </c>
      <c r="F80" s="51" t="s">
        <v>257</v>
      </c>
      <c r="G80" s="54" t="s">
        <v>265</v>
      </c>
      <c r="H80" s="54" t="n">
        <v>1</v>
      </c>
      <c r="I80" s="51" t="s">
        <v>266</v>
      </c>
      <c r="J80" s="55" t="s">
        <v>267</v>
      </c>
      <c r="K80" s="54"/>
      <c r="L80" s="54"/>
      <c r="M80" s="54"/>
      <c r="N80" s="44"/>
    </row>
    <row r="81" customFormat="false" ht="26.25" hidden="false" customHeight="false" outlineLevel="0" collapsed="false">
      <c r="A81" s="50" t="n">
        <v>36837</v>
      </c>
      <c r="B81" s="66" t="s">
        <v>50</v>
      </c>
      <c r="C81" s="67"/>
      <c r="D81" s="55" t="s">
        <v>264</v>
      </c>
      <c r="E81" s="51" t="s">
        <v>45</v>
      </c>
      <c r="F81" s="51" t="s">
        <v>209</v>
      </c>
      <c r="G81" s="54" t="s">
        <v>265</v>
      </c>
      <c r="H81" s="54" t="n">
        <v>4</v>
      </c>
      <c r="I81" s="51" t="s">
        <v>268</v>
      </c>
      <c r="J81" s="55" t="s">
        <v>269</v>
      </c>
      <c r="K81" s="54"/>
      <c r="L81" s="54"/>
      <c r="M81" s="54"/>
      <c r="N81" s="44"/>
    </row>
    <row r="82" customFormat="false" ht="13.5" hidden="false" customHeight="false" outlineLevel="0" collapsed="false">
      <c r="A82" s="50" t="n">
        <v>36837</v>
      </c>
      <c r="B82" s="66" t="s">
        <v>50</v>
      </c>
      <c r="C82" s="67"/>
      <c r="D82" s="55" t="s">
        <v>152</v>
      </c>
      <c r="E82" s="51" t="s">
        <v>45</v>
      </c>
      <c r="F82" s="51" t="s">
        <v>209</v>
      </c>
      <c r="G82" s="54" t="s">
        <v>261</v>
      </c>
      <c r="H82" s="54" t="n">
        <v>3</v>
      </c>
      <c r="I82" s="51" t="s">
        <v>262</v>
      </c>
      <c r="J82" s="55" t="s">
        <v>270</v>
      </c>
      <c r="K82" s="54"/>
      <c r="L82" s="54"/>
      <c r="M82" s="54"/>
      <c r="N82" s="44"/>
    </row>
    <row r="83" customFormat="false" ht="26.25" hidden="false" customHeight="false" outlineLevel="0" collapsed="false">
      <c r="A83" s="50" t="n">
        <v>36836</v>
      </c>
      <c r="B83" s="66" t="s">
        <v>50</v>
      </c>
      <c r="C83" s="67"/>
      <c r="D83" s="55" t="s">
        <v>77</v>
      </c>
      <c r="E83" s="51" t="s">
        <v>45</v>
      </c>
      <c r="F83" s="51" t="s">
        <v>209</v>
      </c>
      <c r="G83" s="54" t="s">
        <v>261</v>
      </c>
      <c r="H83" s="54" t="n">
        <v>3</v>
      </c>
      <c r="I83" s="51" t="s">
        <v>262</v>
      </c>
      <c r="J83" s="55" t="s">
        <v>271</v>
      </c>
      <c r="K83" s="54"/>
      <c r="L83" s="54"/>
      <c r="M83" s="54"/>
      <c r="N83" s="44"/>
    </row>
    <row r="84" customFormat="false" ht="26.25" hidden="false" customHeight="false" outlineLevel="0" collapsed="false">
      <c r="A84" s="50" t="n">
        <v>36836</v>
      </c>
      <c r="B84" s="66" t="s">
        <v>50</v>
      </c>
      <c r="C84" s="67"/>
      <c r="D84" s="55" t="s">
        <v>77</v>
      </c>
      <c r="E84" s="51" t="s">
        <v>45</v>
      </c>
      <c r="F84" s="51" t="s">
        <v>209</v>
      </c>
      <c r="G84" s="54" t="s">
        <v>261</v>
      </c>
      <c r="H84" s="54" t="n">
        <v>3</v>
      </c>
      <c r="I84" s="51" t="s">
        <v>262</v>
      </c>
      <c r="J84" s="55" t="s">
        <v>272</v>
      </c>
      <c r="K84" s="54"/>
      <c r="L84" s="54"/>
      <c r="M84" s="54"/>
      <c r="N84" s="44"/>
    </row>
    <row r="85" customFormat="false" ht="39" hidden="false" customHeight="false" outlineLevel="0" collapsed="false">
      <c r="A85" s="50" t="n">
        <v>36836</v>
      </c>
      <c r="B85" s="66" t="s">
        <v>50</v>
      </c>
      <c r="C85" s="67"/>
      <c r="D85" s="55" t="s">
        <v>264</v>
      </c>
      <c r="E85" s="51" t="s">
        <v>256</v>
      </c>
      <c r="F85" s="51" t="s">
        <v>257</v>
      </c>
      <c r="G85" s="54" t="s">
        <v>265</v>
      </c>
      <c r="H85" s="54" t="n">
        <v>1</v>
      </c>
      <c r="I85" s="51" t="s">
        <v>266</v>
      </c>
      <c r="J85" s="55" t="s">
        <v>273</v>
      </c>
      <c r="K85" s="54"/>
      <c r="L85" s="54"/>
      <c r="M85" s="54"/>
      <c r="N85" s="44"/>
    </row>
    <row r="86" customFormat="false" ht="26.25" hidden="false" customHeight="false" outlineLevel="0" collapsed="false">
      <c r="A86" s="50" t="n">
        <v>36836</v>
      </c>
      <c r="B86" s="66" t="s">
        <v>50</v>
      </c>
      <c r="C86" s="67"/>
      <c r="D86" s="55" t="s">
        <v>152</v>
      </c>
      <c r="E86" s="51" t="s">
        <v>45</v>
      </c>
      <c r="F86" s="51" t="s">
        <v>209</v>
      </c>
      <c r="G86" s="54" t="s">
        <v>261</v>
      </c>
      <c r="H86" s="54" t="n">
        <v>3</v>
      </c>
      <c r="I86" s="51" t="s">
        <v>262</v>
      </c>
      <c r="J86" s="55" t="s">
        <v>274</v>
      </c>
      <c r="K86" s="54"/>
      <c r="L86" s="54"/>
      <c r="M86" s="54"/>
      <c r="N86" s="44"/>
    </row>
    <row r="87" customFormat="false" ht="13.5" hidden="false" customHeight="false" outlineLevel="0" collapsed="false">
      <c r="A87" s="50" t="n">
        <v>36836</v>
      </c>
      <c r="B87" s="66" t="s">
        <v>50</v>
      </c>
      <c r="C87" s="67"/>
      <c r="D87" s="55" t="s">
        <v>152</v>
      </c>
      <c r="E87" s="51" t="s">
        <v>275</v>
      </c>
      <c r="F87" s="51" t="s">
        <v>209</v>
      </c>
      <c r="G87" s="54" t="s">
        <v>261</v>
      </c>
      <c r="H87" s="54" t="n">
        <v>3</v>
      </c>
      <c r="I87" s="51" t="s">
        <v>262</v>
      </c>
      <c r="J87" s="55" t="s">
        <v>276</v>
      </c>
      <c r="K87" s="54"/>
      <c r="L87" s="54"/>
      <c r="M87" s="54"/>
      <c r="N87" s="44"/>
    </row>
    <row r="88" customFormat="false" ht="13.5" hidden="false" customHeight="false" outlineLevel="0" collapsed="false">
      <c r="A88" s="50" t="n">
        <v>36833</v>
      </c>
      <c r="B88" s="66" t="s">
        <v>43</v>
      </c>
      <c r="C88" s="67"/>
      <c r="D88" s="55" t="s">
        <v>255</v>
      </c>
      <c r="E88" s="51" t="s">
        <v>45</v>
      </c>
      <c r="F88" s="51" t="s">
        <v>209</v>
      </c>
      <c r="G88" s="54" t="s">
        <v>261</v>
      </c>
      <c r="H88" s="54" t="n">
        <v>3</v>
      </c>
      <c r="I88" s="51" t="s">
        <v>262</v>
      </c>
      <c r="J88" s="55" t="s">
        <v>277</v>
      </c>
      <c r="K88" s="54"/>
      <c r="L88" s="54"/>
      <c r="M88" s="54"/>
      <c r="N88" s="44"/>
    </row>
    <row r="89" customFormat="false" ht="13.5" hidden="false" customHeight="false" outlineLevel="0" collapsed="false">
      <c r="A89" s="50" t="n">
        <v>36833</v>
      </c>
      <c r="B89" s="66" t="s">
        <v>43</v>
      </c>
      <c r="C89" s="67"/>
      <c r="D89" s="55" t="s">
        <v>264</v>
      </c>
      <c r="E89" s="51" t="s">
        <v>45</v>
      </c>
      <c r="F89" s="51" t="s">
        <v>209</v>
      </c>
      <c r="G89" s="54" t="s">
        <v>265</v>
      </c>
      <c r="H89" s="54" t="n">
        <v>1</v>
      </c>
      <c r="I89" s="51" t="s">
        <v>278</v>
      </c>
      <c r="J89" s="55" t="s">
        <v>279</v>
      </c>
      <c r="K89" s="54" t="s">
        <v>49</v>
      </c>
      <c r="L89" s="54"/>
      <c r="M89" s="54"/>
      <c r="N89" s="44"/>
    </row>
    <row r="90" customFormat="false" ht="13.5" hidden="false" customHeight="false" outlineLevel="0" collapsed="false">
      <c r="A90" s="50" t="n">
        <v>36833</v>
      </c>
      <c r="B90" s="66" t="s">
        <v>50</v>
      </c>
      <c r="C90" s="67"/>
      <c r="D90" s="55" t="s">
        <v>152</v>
      </c>
      <c r="E90" s="51" t="s">
        <v>280</v>
      </c>
      <c r="F90" s="51" t="s">
        <v>281</v>
      </c>
      <c r="G90" s="54" t="s">
        <v>265</v>
      </c>
      <c r="H90" s="54" t="n">
        <v>1</v>
      </c>
      <c r="I90" s="51" t="s">
        <v>282</v>
      </c>
      <c r="J90" s="55" t="s">
        <v>283</v>
      </c>
      <c r="K90" s="54" t="s">
        <v>49</v>
      </c>
      <c r="L90" s="54"/>
      <c r="M90" s="54"/>
      <c r="N90" s="44"/>
    </row>
    <row r="91" customFormat="false" ht="13.5" hidden="false" customHeight="false" outlineLevel="0" collapsed="false">
      <c r="A91" s="50" t="n">
        <v>36832</v>
      </c>
      <c r="B91" s="66" t="s">
        <v>50</v>
      </c>
      <c r="C91" s="67"/>
      <c r="D91" s="55" t="s">
        <v>77</v>
      </c>
      <c r="E91" s="51" t="s">
        <v>256</v>
      </c>
      <c r="F91" s="51" t="s">
        <v>257</v>
      </c>
      <c r="G91" s="54" t="s">
        <v>265</v>
      </c>
      <c r="H91" s="54" t="n">
        <v>1</v>
      </c>
      <c r="I91" s="51" t="s">
        <v>282</v>
      </c>
      <c r="J91" s="55" t="s">
        <v>284</v>
      </c>
      <c r="K91" s="54"/>
      <c r="L91" s="54"/>
      <c r="M91" s="54"/>
      <c r="N91" s="44"/>
    </row>
    <row r="92" customFormat="false" ht="13.5" hidden="false" customHeight="false" outlineLevel="0" collapsed="false">
      <c r="A92" s="50" t="n">
        <v>36832</v>
      </c>
      <c r="B92" s="66" t="s">
        <v>50</v>
      </c>
      <c r="C92" s="67"/>
      <c r="D92" s="55" t="s">
        <v>77</v>
      </c>
      <c r="E92" s="51" t="s">
        <v>256</v>
      </c>
      <c r="F92" s="51" t="s">
        <v>257</v>
      </c>
      <c r="G92" s="54" t="s">
        <v>265</v>
      </c>
      <c r="H92" s="54" t="n">
        <v>1</v>
      </c>
      <c r="I92" s="51" t="s">
        <v>282</v>
      </c>
      <c r="J92" s="55" t="s">
        <v>284</v>
      </c>
      <c r="K92" s="54"/>
      <c r="L92" s="54"/>
      <c r="M92" s="54"/>
      <c r="N92" s="44"/>
    </row>
    <row r="93" customFormat="false" ht="13.5" hidden="false" customHeight="false" outlineLevel="0" collapsed="false">
      <c r="A93" s="50" t="n">
        <v>36832</v>
      </c>
      <c r="B93" s="66" t="s">
        <v>50</v>
      </c>
      <c r="C93" s="67"/>
      <c r="D93" s="55" t="s">
        <v>77</v>
      </c>
      <c r="E93" s="51" t="s">
        <v>45</v>
      </c>
      <c r="F93" s="51" t="s">
        <v>209</v>
      </c>
      <c r="G93" s="54" t="s">
        <v>261</v>
      </c>
      <c r="H93" s="54" t="n">
        <v>3</v>
      </c>
      <c r="I93" s="51" t="s">
        <v>262</v>
      </c>
      <c r="J93" s="55" t="s">
        <v>285</v>
      </c>
      <c r="K93" s="54"/>
      <c r="L93" s="54"/>
      <c r="M93" s="54"/>
      <c r="N93" s="44"/>
    </row>
    <row r="94" customFormat="false" ht="13.5" hidden="false" customHeight="false" outlineLevel="0" collapsed="false">
      <c r="A94" s="50" t="n">
        <v>36832</v>
      </c>
      <c r="B94" s="66" t="s">
        <v>50</v>
      </c>
      <c r="C94" s="67" t="s">
        <v>286</v>
      </c>
      <c r="D94" s="55" t="s">
        <v>264</v>
      </c>
      <c r="E94" s="51" t="s">
        <v>45</v>
      </c>
      <c r="F94" s="51" t="s">
        <v>209</v>
      </c>
      <c r="G94" s="54" t="s">
        <v>265</v>
      </c>
      <c r="H94" s="54" t="n">
        <v>1</v>
      </c>
      <c r="I94" s="51" t="s">
        <v>282</v>
      </c>
      <c r="J94" s="55" t="s">
        <v>287</v>
      </c>
      <c r="K94" s="54"/>
      <c r="L94" s="54"/>
      <c r="M94" s="54"/>
      <c r="N94" s="44"/>
    </row>
    <row r="95" customFormat="false" ht="13.5" hidden="false" customHeight="false" outlineLevel="0" collapsed="false">
      <c r="A95" s="50" t="n">
        <v>36832</v>
      </c>
      <c r="B95" s="66" t="s">
        <v>50</v>
      </c>
      <c r="C95" s="67"/>
      <c r="D95" s="55" t="s">
        <v>288</v>
      </c>
      <c r="E95" s="51" t="s">
        <v>256</v>
      </c>
      <c r="F95" s="51" t="s">
        <v>257</v>
      </c>
      <c r="G95" s="54" t="s">
        <v>261</v>
      </c>
      <c r="H95" s="54" t="n">
        <v>3</v>
      </c>
      <c r="I95" s="51" t="s">
        <v>262</v>
      </c>
      <c r="J95" s="55" t="s">
        <v>289</v>
      </c>
      <c r="K95" s="54"/>
      <c r="L95" s="54"/>
      <c r="M95" s="54"/>
      <c r="N95" s="44"/>
    </row>
    <row r="96" customFormat="false" ht="13.5" hidden="false" customHeight="false" outlineLevel="0" collapsed="false">
      <c r="A96" s="50" t="n">
        <v>36832</v>
      </c>
      <c r="B96" s="66" t="s">
        <v>50</v>
      </c>
      <c r="C96" s="67"/>
      <c r="D96" s="55" t="s">
        <v>288</v>
      </c>
      <c r="E96" s="51" t="s">
        <v>256</v>
      </c>
      <c r="F96" s="51" t="s">
        <v>257</v>
      </c>
      <c r="G96" s="54" t="s">
        <v>261</v>
      </c>
      <c r="H96" s="54" t="n">
        <v>3</v>
      </c>
      <c r="I96" s="51" t="s">
        <v>262</v>
      </c>
      <c r="J96" s="55" t="s">
        <v>290</v>
      </c>
      <c r="K96" s="54"/>
      <c r="L96" s="54"/>
      <c r="M96" s="54"/>
      <c r="N96" s="44"/>
    </row>
    <row r="97" customFormat="false" ht="13.5" hidden="false" customHeight="false" outlineLevel="0" collapsed="false">
      <c r="A97" s="50" t="n">
        <v>36832</v>
      </c>
      <c r="B97" s="66" t="s">
        <v>50</v>
      </c>
      <c r="C97" s="67"/>
      <c r="D97" s="55" t="s">
        <v>288</v>
      </c>
      <c r="E97" s="51" t="s">
        <v>256</v>
      </c>
      <c r="F97" s="51" t="s">
        <v>257</v>
      </c>
      <c r="G97" s="54" t="s">
        <v>261</v>
      </c>
      <c r="H97" s="54" t="n">
        <v>3</v>
      </c>
      <c r="I97" s="51" t="s">
        <v>262</v>
      </c>
      <c r="J97" s="55" t="s">
        <v>291</v>
      </c>
      <c r="K97" s="54"/>
      <c r="L97" s="54"/>
      <c r="M97" s="54"/>
      <c r="N97" s="44"/>
    </row>
    <row r="98" customFormat="false" ht="13.5" hidden="false" customHeight="false" outlineLevel="0" collapsed="false">
      <c r="A98" s="50" t="n">
        <v>36832</v>
      </c>
      <c r="B98" s="66" t="s">
        <v>50</v>
      </c>
      <c r="C98" s="67"/>
      <c r="D98" s="55" t="s">
        <v>288</v>
      </c>
      <c r="E98" s="51" t="s">
        <v>256</v>
      </c>
      <c r="F98" s="51" t="s">
        <v>257</v>
      </c>
      <c r="G98" s="54" t="s">
        <v>261</v>
      </c>
      <c r="H98" s="54" t="n">
        <v>3</v>
      </c>
      <c r="I98" s="51" t="s">
        <v>262</v>
      </c>
      <c r="J98" s="55" t="s">
        <v>292</v>
      </c>
      <c r="K98" s="54"/>
      <c r="L98" s="54"/>
      <c r="M98" s="54"/>
      <c r="N98" s="44"/>
    </row>
    <row r="99" customFormat="false" ht="13.5" hidden="false" customHeight="false" outlineLevel="0" collapsed="false">
      <c r="A99" s="50" t="n">
        <v>36832</v>
      </c>
      <c r="B99" s="66" t="s">
        <v>50</v>
      </c>
      <c r="C99" s="67"/>
      <c r="D99" s="55" t="s">
        <v>288</v>
      </c>
      <c r="E99" s="51" t="s">
        <v>256</v>
      </c>
      <c r="F99" s="51" t="s">
        <v>257</v>
      </c>
      <c r="G99" s="54" t="s">
        <v>261</v>
      </c>
      <c r="H99" s="54" t="n">
        <v>3</v>
      </c>
      <c r="I99" s="51" t="s">
        <v>262</v>
      </c>
      <c r="J99" s="55" t="s">
        <v>293</v>
      </c>
      <c r="K99" s="54"/>
      <c r="L99" s="54"/>
      <c r="M99" s="54"/>
      <c r="N99" s="44"/>
    </row>
    <row r="100" customFormat="false" ht="13.5" hidden="false" customHeight="false" outlineLevel="0" collapsed="false">
      <c r="A100" s="50" t="n">
        <v>36832</v>
      </c>
      <c r="B100" s="66" t="s">
        <v>50</v>
      </c>
      <c r="C100" s="67"/>
      <c r="D100" s="55" t="s">
        <v>294</v>
      </c>
      <c r="E100" s="51" t="s">
        <v>256</v>
      </c>
      <c r="F100" s="51" t="s">
        <v>257</v>
      </c>
      <c r="G100" s="54" t="s">
        <v>261</v>
      </c>
      <c r="H100" s="54" t="n">
        <v>3</v>
      </c>
      <c r="I100" s="51" t="s">
        <v>262</v>
      </c>
      <c r="J100" s="55" t="s">
        <v>295</v>
      </c>
      <c r="K100" s="54"/>
      <c r="L100" s="54"/>
      <c r="M100" s="54"/>
      <c r="N100" s="44"/>
    </row>
    <row r="101" customFormat="false" ht="13.5" hidden="false" customHeight="false" outlineLevel="0" collapsed="false">
      <c r="A101" s="50" t="n">
        <v>36832</v>
      </c>
      <c r="B101" s="66" t="s">
        <v>50</v>
      </c>
      <c r="C101" s="67"/>
      <c r="D101" s="55" t="s">
        <v>294</v>
      </c>
      <c r="E101" s="51" t="s">
        <v>256</v>
      </c>
      <c r="F101" s="51" t="s">
        <v>257</v>
      </c>
      <c r="G101" s="54" t="s">
        <v>261</v>
      </c>
      <c r="H101" s="54" t="n">
        <v>3</v>
      </c>
      <c r="I101" s="51" t="s">
        <v>262</v>
      </c>
      <c r="J101" s="55" t="s">
        <v>296</v>
      </c>
      <c r="K101" s="54"/>
      <c r="L101" s="54"/>
      <c r="M101" s="54"/>
      <c r="N101" s="44"/>
    </row>
    <row r="102" customFormat="false" ht="13.5" hidden="false" customHeight="false" outlineLevel="0" collapsed="false">
      <c r="A102" s="50" t="n">
        <v>36832</v>
      </c>
      <c r="B102" s="66" t="s">
        <v>50</v>
      </c>
      <c r="C102" s="67"/>
      <c r="D102" s="55" t="s">
        <v>294</v>
      </c>
      <c r="E102" s="51" t="s">
        <v>256</v>
      </c>
      <c r="F102" s="51" t="s">
        <v>257</v>
      </c>
      <c r="G102" s="54" t="s">
        <v>261</v>
      </c>
      <c r="H102" s="54" t="n">
        <v>3</v>
      </c>
      <c r="I102" s="51" t="s">
        <v>262</v>
      </c>
      <c r="J102" s="55" t="s">
        <v>297</v>
      </c>
      <c r="K102" s="54"/>
      <c r="L102" s="54"/>
      <c r="M102" s="54"/>
      <c r="N102" s="44"/>
    </row>
    <row r="103" customFormat="false" ht="13.5" hidden="false" customHeight="false" outlineLevel="0" collapsed="false">
      <c r="A103" s="50" t="n">
        <v>36832</v>
      </c>
      <c r="B103" s="66" t="s">
        <v>50</v>
      </c>
      <c r="C103" s="67"/>
      <c r="D103" s="55" t="s">
        <v>294</v>
      </c>
      <c r="E103" s="51" t="s">
        <v>256</v>
      </c>
      <c r="F103" s="51" t="s">
        <v>257</v>
      </c>
      <c r="G103" s="54" t="s">
        <v>261</v>
      </c>
      <c r="H103" s="54" t="n">
        <v>3</v>
      </c>
      <c r="I103" s="51" t="s">
        <v>262</v>
      </c>
      <c r="J103" s="55" t="s">
        <v>298</v>
      </c>
      <c r="K103" s="54"/>
      <c r="L103" s="54"/>
      <c r="M103" s="54"/>
      <c r="N103" s="44"/>
    </row>
    <row r="104" customFormat="false" ht="13.5" hidden="false" customHeight="false" outlineLevel="0" collapsed="false">
      <c r="A104" s="50" t="n">
        <v>36832</v>
      </c>
      <c r="B104" s="66" t="s">
        <v>50</v>
      </c>
      <c r="C104" s="67"/>
      <c r="D104" s="55" t="s">
        <v>152</v>
      </c>
      <c r="E104" s="51" t="s">
        <v>45</v>
      </c>
      <c r="F104" s="51" t="s">
        <v>209</v>
      </c>
      <c r="G104" s="54" t="s">
        <v>261</v>
      </c>
      <c r="H104" s="54" t="n">
        <v>3</v>
      </c>
      <c r="I104" s="51" t="s">
        <v>262</v>
      </c>
      <c r="J104" s="55" t="s">
        <v>285</v>
      </c>
      <c r="K104" s="54"/>
      <c r="L104" s="54"/>
      <c r="M104" s="54"/>
      <c r="N104" s="44"/>
    </row>
    <row r="105" customFormat="false" ht="13.5" hidden="false" customHeight="false" outlineLevel="0" collapsed="false">
      <c r="A105" s="50" t="n">
        <v>36831</v>
      </c>
      <c r="B105" s="66" t="s">
        <v>50</v>
      </c>
      <c r="C105" s="67"/>
      <c r="D105" s="55" t="s">
        <v>77</v>
      </c>
      <c r="E105" s="51" t="s">
        <v>256</v>
      </c>
      <c r="F105" s="51" t="s">
        <v>257</v>
      </c>
      <c r="G105" s="54" t="s">
        <v>265</v>
      </c>
      <c r="H105" s="54" t="n">
        <v>1</v>
      </c>
      <c r="I105" s="51" t="s">
        <v>282</v>
      </c>
      <c r="J105" s="55" t="s">
        <v>284</v>
      </c>
      <c r="K105" s="54"/>
      <c r="L105" s="54"/>
      <c r="M105" s="54"/>
      <c r="N105" s="44"/>
    </row>
    <row r="106" customFormat="false" ht="13.5" hidden="false" customHeight="false" outlineLevel="0" collapsed="false">
      <c r="A106" s="50" t="n">
        <v>36831</v>
      </c>
      <c r="B106" s="66" t="s">
        <v>50</v>
      </c>
      <c r="C106" s="67"/>
      <c r="D106" s="55" t="s">
        <v>77</v>
      </c>
      <c r="E106" s="51" t="s">
        <v>256</v>
      </c>
      <c r="F106" s="51" t="s">
        <v>257</v>
      </c>
      <c r="G106" s="54" t="s">
        <v>265</v>
      </c>
      <c r="H106" s="54" t="n">
        <v>1</v>
      </c>
      <c r="I106" s="51" t="s">
        <v>282</v>
      </c>
      <c r="J106" s="55" t="s">
        <v>284</v>
      </c>
      <c r="K106" s="54"/>
      <c r="L106" s="54"/>
      <c r="M106" s="54"/>
      <c r="N106" s="44"/>
    </row>
    <row r="107" customFormat="false" ht="13.5" hidden="false" customHeight="false" outlineLevel="0" collapsed="false">
      <c r="A107" s="50" t="n">
        <v>36831</v>
      </c>
      <c r="B107" s="66" t="s">
        <v>50</v>
      </c>
      <c r="C107" s="67"/>
      <c r="D107" s="55" t="s">
        <v>264</v>
      </c>
      <c r="E107" s="51" t="s">
        <v>256</v>
      </c>
      <c r="F107" s="51" t="s">
        <v>257</v>
      </c>
      <c r="G107" s="54" t="s">
        <v>261</v>
      </c>
      <c r="H107" s="54" t="n">
        <v>3</v>
      </c>
      <c r="I107" s="51" t="s">
        <v>262</v>
      </c>
      <c r="J107" s="55" t="s">
        <v>289</v>
      </c>
      <c r="K107" s="54"/>
      <c r="L107" s="54"/>
      <c r="M107" s="54"/>
      <c r="N107" s="44"/>
    </row>
    <row r="108" customFormat="false" ht="13.5" hidden="false" customHeight="false" outlineLevel="0" collapsed="false">
      <c r="A108" s="50" t="n">
        <v>36831</v>
      </c>
      <c r="B108" s="66" t="s">
        <v>50</v>
      </c>
      <c r="C108" s="67"/>
      <c r="D108" s="55" t="s">
        <v>152</v>
      </c>
      <c r="E108" s="51" t="s">
        <v>45</v>
      </c>
      <c r="F108" s="51" t="s">
        <v>209</v>
      </c>
      <c r="G108" s="54" t="s">
        <v>261</v>
      </c>
      <c r="H108" s="54" t="n">
        <v>4</v>
      </c>
      <c r="I108" s="51" t="s">
        <v>262</v>
      </c>
      <c r="J108" s="55" t="s">
        <v>299</v>
      </c>
      <c r="K108" s="54"/>
      <c r="L108" s="54"/>
      <c r="M108" s="54"/>
      <c r="N108" s="44"/>
    </row>
    <row r="109" customFormat="false" ht="13.5" hidden="false" customHeight="false" outlineLevel="0" collapsed="false">
      <c r="A109" s="50" t="n">
        <v>36831</v>
      </c>
      <c r="B109" s="66" t="s">
        <v>50</v>
      </c>
      <c r="C109" s="67"/>
      <c r="D109" s="55" t="s">
        <v>300</v>
      </c>
      <c r="E109" s="51" t="s">
        <v>256</v>
      </c>
      <c r="F109" s="51" t="s">
        <v>257</v>
      </c>
      <c r="G109" s="54" t="s">
        <v>265</v>
      </c>
      <c r="H109" s="54" t="n">
        <v>1</v>
      </c>
      <c r="I109" s="51" t="s">
        <v>282</v>
      </c>
      <c r="J109" s="55" t="s">
        <v>301</v>
      </c>
      <c r="K109" s="54" t="s">
        <v>49</v>
      </c>
      <c r="L109" s="54"/>
      <c r="M109" s="54"/>
      <c r="N109" s="44"/>
    </row>
    <row r="110" customFormat="false" ht="13.5" hidden="false" customHeight="false" outlineLevel="0" collapsed="false">
      <c r="A110" s="50" t="n">
        <v>36831</v>
      </c>
      <c r="B110" s="66" t="s">
        <v>43</v>
      </c>
      <c r="C110" s="67"/>
      <c r="D110" s="55" t="s">
        <v>255</v>
      </c>
      <c r="E110" s="51" t="s">
        <v>256</v>
      </c>
      <c r="F110" s="51" t="s">
        <v>257</v>
      </c>
      <c r="G110" s="54" t="s">
        <v>261</v>
      </c>
      <c r="H110" s="54" t="n">
        <v>4</v>
      </c>
      <c r="I110" s="51" t="s">
        <v>262</v>
      </c>
      <c r="J110" s="55" t="s">
        <v>302</v>
      </c>
      <c r="K110" s="51"/>
      <c r="L110" s="51"/>
      <c r="M110" s="51"/>
      <c r="N110" s="44"/>
    </row>
    <row r="111" customFormat="false" ht="12.75" hidden="false" customHeight="false" outlineLevel="0" collapsed="false">
      <c r="H111" s="68"/>
    </row>
    <row r="112" customFormat="false" ht="12.75" hidden="false" customHeight="false" outlineLevel="0" collapsed="false">
      <c r="H112" s="68"/>
    </row>
    <row r="113" customFormat="false" ht="12.75" hidden="false" customHeight="false" outlineLevel="0" collapsed="false">
      <c r="H113" s="68"/>
    </row>
    <row r="116" customFormat="false" ht="12.75" hidden="false" customHeight="false" outlineLevel="0" collapsed="false">
      <c r="H116" s="68"/>
    </row>
    <row r="118" customFormat="false" ht="12.75" hidden="false" customHeight="false" outlineLevel="0" collapsed="false">
      <c r="H118" s="68"/>
    </row>
  </sheetData>
  <mergeCells count="12">
    <mergeCell ref="I64:I68"/>
    <mergeCell ref="J64:J68"/>
    <mergeCell ref="K64:K68"/>
    <mergeCell ref="L64:L68"/>
    <mergeCell ref="M64:M68"/>
    <mergeCell ref="N64:N68"/>
    <mergeCell ref="I69:I76"/>
    <mergeCell ref="J69:J76"/>
    <mergeCell ref="K69:K76"/>
    <mergeCell ref="L69:L76"/>
    <mergeCell ref="M69:M76"/>
    <mergeCell ref="N69:N76"/>
  </mergeCells>
  <printOptions headings="false" gridLines="true" gridLinesSet="true" horizontalCentered="true" verticalCentered="false"/>
  <pageMargins left="0" right="0" top="0.320138888888889" bottom="0.540277777777778" header="0.511811023622047" footer="0.25"/>
  <pageSetup paperSize="5" scale="100" fitToWidth="1" fitToHeight="0" pageOrder="downThenOver" orientation="landscape" blackAndWhite="false" draft="false" cellComments="none" horizontalDpi="300" verticalDpi="300" copies="1"/>
  <headerFooter differentFirst="false" differentOddEven="false">
    <oddHeader/>
    <oddFooter>&amp;L&amp;"Arial Narrow,Regular"&amp;8                &amp;F    &amp;A&amp;C&amp;"Arial Narrow,Regular"&amp;8Page &amp;P of  &amp;N</oddFoot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2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B4" activeCellId="0" sqref="B4"/>
    </sheetView>
  </sheetViews>
  <sheetFormatPr defaultColWidth="9.0546875" defaultRowHeight="12.75" customHeight="true" zeroHeight="false" outlineLevelRow="0" outlineLevelCol="0"/>
  <cols>
    <col collapsed="false" customWidth="true" hidden="false" outlineLevel="0" max="2" min="2" style="0" width="13.99"/>
    <col collapsed="false" customWidth="true" hidden="false" outlineLevel="0" max="3" min="3" style="0" width="30.85"/>
    <col collapsed="false" customWidth="true" hidden="false" outlineLevel="0" max="4" min="4" style="69" width="9.14"/>
    <col collapsed="false" customWidth="true" hidden="false" outlineLevel="0" max="5" min="5" style="0" width="16.7"/>
  </cols>
  <sheetData>
    <row r="1" customFormat="false" ht="27" hidden="false" customHeight="false" outlineLevel="0" collapsed="false">
      <c r="A1" s="22" t="s">
        <v>29</v>
      </c>
      <c r="B1" s="23" t="s">
        <v>30</v>
      </c>
      <c r="C1" s="23" t="s">
        <v>31</v>
      </c>
      <c r="D1" s="25" t="s">
        <v>36</v>
      </c>
      <c r="E1" s="25" t="s">
        <v>37</v>
      </c>
      <c r="F1" s="26" t="s">
        <v>39</v>
      </c>
      <c r="G1" s="26" t="s">
        <v>40</v>
      </c>
      <c r="H1" s="26" t="s">
        <v>41</v>
      </c>
    </row>
    <row r="3" customFormat="false" ht="12.75" hidden="false" customHeight="false" outlineLevel="0" collapsed="false">
      <c r="A3" s="70" t="n">
        <v>36838</v>
      </c>
      <c r="B3" s="34" t="s">
        <v>50</v>
      </c>
      <c r="C3" s="0" t="s">
        <v>303</v>
      </c>
      <c r="D3" s="69" t="n">
        <v>1</v>
      </c>
      <c r="E3" s="34" t="s">
        <v>282</v>
      </c>
      <c r="F3" s="71" t="s">
        <v>49</v>
      </c>
      <c r="G3" s="71" t="s">
        <v>49</v>
      </c>
      <c r="H3" s="71" t="s">
        <v>99</v>
      </c>
    </row>
    <row r="4" customFormat="false" ht="12.75" hidden="false" customHeight="false" outlineLevel="0" collapsed="false">
      <c r="A4" s="50" t="n">
        <v>36837</v>
      </c>
      <c r="B4" s="51" t="s">
        <v>50</v>
      </c>
      <c r="C4" s="55" t="s">
        <v>303</v>
      </c>
      <c r="D4" s="54" t="n">
        <v>1</v>
      </c>
      <c r="E4" s="51" t="s">
        <v>282</v>
      </c>
      <c r="F4" s="54" t="s">
        <v>49</v>
      </c>
      <c r="G4" s="54" t="s">
        <v>49</v>
      </c>
      <c r="H4" s="54" t="s">
        <v>99</v>
      </c>
    </row>
    <row r="5" customFormat="false" ht="12.75" hidden="false" customHeight="false" outlineLevel="0" collapsed="false">
      <c r="A5" s="50" t="n">
        <v>36837</v>
      </c>
      <c r="B5" s="51" t="s">
        <v>50</v>
      </c>
      <c r="C5" s="55" t="s">
        <v>304</v>
      </c>
      <c r="D5" s="54" t="n">
        <v>1</v>
      </c>
      <c r="E5" s="51" t="s">
        <v>282</v>
      </c>
      <c r="F5" s="54" t="s">
        <v>49</v>
      </c>
      <c r="G5" s="54" t="s">
        <v>49</v>
      </c>
      <c r="H5" s="54" t="s">
        <v>99</v>
      </c>
    </row>
    <row r="6" customFormat="false" ht="12.75" hidden="false" customHeight="false" outlineLevel="0" collapsed="false">
      <c r="A6" s="50" t="n">
        <v>36837</v>
      </c>
      <c r="B6" s="51" t="s">
        <v>50</v>
      </c>
      <c r="C6" s="55" t="s">
        <v>305</v>
      </c>
      <c r="D6" s="54" t="n">
        <v>1</v>
      </c>
      <c r="E6" s="51" t="s">
        <v>282</v>
      </c>
      <c r="F6" s="54" t="s">
        <v>49</v>
      </c>
      <c r="G6" s="54" t="s">
        <v>49</v>
      </c>
      <c r="H6" s="54" t="s">
        <v>99</v>
      </c>
    </row>
    <row r="7" customFormat="false" ht="12.75" hidden="false" customHeight="false" outlineLevel="0" collapsed="false">
      <c r="A7" s="50" t="n">
        <v>36832</v>
      </c>
      <c r="B7" s="51" t="s">
        <v>50</v>
      </c>
      <c r="C7" s="55" t="s">
        <v>306</v>
      </c>
      <c r="D7" s="54" t="n">
        <v>1</v>
      </c>
      <c r="E7" s="51" t="s">
        <v>282</v>
      </c>
      <c r="F7" s="54" t="s">
        <v>49</v>
      </c>
      <c r="G7" s="54" t="s">
        <v>49</v>
      </c>
      <c r="H7" s="54" t="s">
        <v>99</v>
      </c>
    </row>
    <row r="8" customFormat="false" ht="12.75" hidden="false" customHeight="false" outlineLevel="0" collapsed="false">
      <c r="A8" s="50" t="n">
        <v>36832</v>
      </c>
      <c r="B8" s="51" t="s">
        <v>50</v>
      </c>
      <c r="C8" s="55" t="s">
        <v>306</v>
      </c>
      <c r="D8" s="54" t="n">
        <v>1</v>
      </c>
      <c r="E8" s="51" t="s">
        <v>282</v>
      </c>
      <c r="F8" s="54" t="s">
        <v>49</v>
      </c>
      <c r="G8" s="54" t="s">
        <v>49</v>
      </c>
      <c r="H8" s="54" t="s">
        <v>99</v>
      </c>
    </row>
    <row r="9" customFormat="false" ht="12.75" hidden="false" customHeight="false" outlineLevel="0" collapsed="false">
      <c r="A9" s="50" t="n">
        <v>36832</v>
      </c>
      <c r="B9" s="51" t="s">
        <v>50</v>
      </c>
      <c r="C9" s="55" t="s">
        <v>306</v>
      </c>
      <c r="D9" s="54" t="n">
        <v>1</v>
      </c>
      <c r="E9" s="51" t="s">
        <v>282</v>
      </c>
      <c r="F9" s="54" t="s">
        <v>49</v>
      </c>
      <c r="G9" s="54" t="s">
        <v>49</v>
      </c>
      <c r="H9" s="54" t="s">
        <v>99</v>
      </c>
    </row>
    <row r="10" customFormat="false" ht="12.75" hidden="false" customHeight="false" outlineLevel="0" collapsed="false">
      <c r="A10" s="50" t="n">
        <v>36832</v>
      </c>
      <c r="B10" s="51" t="s">
        <v>50</v>
      </c>
      <c r="C10" s="55" t="s">
        <v>306</v>
      </c>
      <c r="D10" s="54" t="n">
        <v>1</v>
      </c>
      <c r="E10" s="51" t="s">
        <v>282</v>
      </c>
      <c r="F10" s="54" t="s">
        <v>49</v>
      </c>
      <c r="G10" s="54" t="s">
        <v>49</v>
      </c>
      <c r="H10" s="54" t="s">
        <v>99</v>
      </c>
    </row>
    <row r="11" customFormat="false" ht="12.75" hidden="false" customHeight="false" outlineLevel="0" collapsed="false">
      <c r="A11" s="50" t="n">
        <v>36832</v>
      </c>
      <c r="B11" s="51" t="s">
        <v>50</v>
      </c>
      <c r="C11" s="55" t="s">
        <v>306</v>
      </c>
      <c r="D11" s="54" t="n">
        <v>1</v>
      </c>
      <c r="E11" s="51" t="s">
        <v>282</v>
      </c>
      <c r="F11" s="54" t="s">
        <v>49</v>
      </c>
      <c r="G11" s="54" t="s">
        <v>49</v>
      </c>
      <c r="H11" s="54" t="s">
        <v>99</v>
      </c>
    </row>
    <row r="12" customFormat="false" ht="12.75" hidden="false" customHeight="false" outlineLevel="0" collapsed="false">
      <c r="A12" s="50" t="n">
        <v>36832</v>
      </c>
      <c r="B12" s="51" t="s">
        <v>50</v>
      </c>
      <c r="C12" s="55" t="s">
        <v>306</v>
      </c>
      <c r="D12" s="54" t="n">
        <v>1</v>
      </c>
      <c r="E12" s="51" t="s">
        <v>282</v>
      </c>
      <c r="F12" s="54" t="s">
        <v>49</v>
      </c>
      <c r="G12" s="54" t="s">
        <v>49</v>
      </c>
      <c r="H12" s="54" t="s">
        <v>99</v>
      </c>
    </row>
    <row r="13" customFormat="false" ht="12.75" hidden="false" customHeight="false" outlineLevel="0" collapsed="false">
      <c r="A13" s="50" t="n">
        <v>36832</v>
      </c>
      <c r="B13" s="51" t="s">
        <v>50</v>
      </c>
      <c r="C13" s="55" t="s">
        <v>306</v>
      </c>
      <c r="D13" s="54" t="n">
        <v>1</v>
      </c>
      <c r="E13" s="51" t="s">
        <v>282</v>
      </c>
      <c r="F13" s="54" t="s">
        <v>49</v>
      </c>
      <c r="G13" s="54" t="s">
        <v>49</v>
      </c>
      <c r="H13" s="54" t="s">
        <v>99</v>
      </c>
    </row>
    <row r="14" customFormat="false" ht="12.75" hidden="false" customHeight="false" outlineLevel="0" collapsed="false">
      <c r="A14" s="50" t="n">
        <v>36832</v>
      </c>
      <c r="B14" s="51" t="s">
        <v>50</v>
      </c>
      <c r="C14" s="55" t="s">
        <v>306</v>
      </c>
      <c r="D14" s="54" t="n">
        <v>1</v>
      </c>
      <c r="E14" s="51" t="s">
        <v>282</v>
      </c>
      <c r="F14" s="54" t="s">
        <v>49</v>
      </c>
      <c r="G14" s="54" t="s">
        <v>49</v>
      </c>
      <c r="H14" s="54" t="s">
        <v>99</v>
      </c>
    </row>
    <row r="15" customFormat="false" ht="12.75" hidden="false" customHeight="false" outlineLevel="0" collapsed="false">
      <c r="A15" s="50" t="n">
        <v>36832</v>
      </c>
      <c r="B15" s="51" t="s">
        <v>50</v>
      </c>
      <c r="C15" s="55" t="s">
        <v>306</v>
      </c>
      <c r="D15" s="54" t="n">
        <v>1</v>
      </c>
      <c r="E15" s="51" t="s">
        <v>282</v>
      </c>
      <c r="F15" s="54" t="s">
        <v>49</v>
      </c>
      <c r="G15" s="54" t="s">
        <v>49</v>
      </c>
      <c r="H15" s="54" t="s">
        <v>99</v>
      </c>
    </row>
    <row r="16" customFormat="false" ht="12.75" hidden="false" customHeight="false" outlineLevel="0" collapsed="false">
      <c r="A16" s="50" t="n">
        <v>36832</v>
      </c>
      <c r="B16" s="51" t="s">
        <v>50</v>
      </c>
      <c r="C16" s="55" t="s">
        <v>306</v>
      </c>
      <c r="D16" s="54" t="n">
        <v>1</v>
      </c>
      <c r="E16" s="51" t="s">
        <v>282</v>
      </c>
      <c r="F16" s="54" t="s">
        <v>49</v>
      </c>
      <c r="G16" s="54" t="s">
        <v>49</v>
      </c>
      <c r="H16" s="54" t="s">
        <v>99</v>
      </c>
    </row>
    <row r="17" customFormat="false" ht="12.75" hidden="false" customHeight="false" outlineLevel="0" collapsed="false">
      <c r="A17" s="50" t="n">
        <v>36832</v>
      </c>
      <c r="B17" s="51" t="s">
        <v>50</v>
      </c>
      <c r="C17" s="55" t="s">
        <v>306</v>
      </c>
      <c r="D17" s="54" t="n">
        <v>1</v>
      </c>
      <c r="E17" s="51" t="s">
        <v>282</v>
      </c>
      <c r="F17" s="54" t="s">
        <v>49</v>
      </c>
      <c r="G17" s="54" t="s">
        <v>49</v>
      </c>
      <c r="H17" s="54" t="s">
        <v>99</v>
      </c>
    </row>
    <row r="18" customFormat="false" ht="12.75" hidden="false" customHeight="false" outlineLevel="0" collapsed="false">
      <c r="A18" s="50" t="n">
        <v>36832</v>
      </c>
      <c r="B18" s="51" t="s">
        <v>50</v>
      </c>
      <c r="C18" s="55" t="s">
        <v>306</v>
      </c>
      <c r="D18" s="54" t="n">
        <v>1</v>
      </c>
      <c r="E18" s="51" t="s">
        <v>282</v>
      </c>
      <c r="F18" s="54" t="s">
        <v>49</v>
      </c>
      <c r="G18" s="54" t="s">
        <v>49</v>
      </c>
      <c r="H18" s="54" t="s">
        <v>99</v>
      </c>
    </row>
    <row r="19" customFormat="false" ht="12.75" hidden="false" customHeight="false" outlineLevel="0" collapsed="false">
      <c r="A19" s="50" t="n">
        <v>36832</v>
      </c>
      <c r="B19" s="51" t="s">
        <v>50</v>
      </c>
      <c r="C19" s="55" t="s">
        <v>306</v>
      </c>
      <c r="D19" s="54" t="n">
        <v>1</v>
      </c>
      <c r="E19" s="51" t="s">
        <v>282</v>
      </c>
      <c r="F19" s="54" t="s">
        <v>49</v>
      </c>
      <c r="G19" s="54" t="s">
        <v>49</v>
      </c>
      <c r="H19" s="54" t="s">
        <v>99</v>
      </c>
    </row>
    <row r="20" customFormat="false" ht="12.75" hidden="false" customHeight="false" outlineLevel="0" collapsed="false">
      <c r="A20" s="50" t="n">
        <v>36832</v>
      </c>
      <c r="B20" s="51" t="s">
        <v>50</v>
      </c>
      <c r="C20" s="55" t="s">
        <v>306</v>
      </c>
      <c r="D20" s="54" t="n">
        <v>1</v>
      </c>
      <c r="E20" s="51" t="s">
        <v>282</v>
      </c>
      <c r="F20" s="54" t="s">
        <v>49</v>
      </c>
      <c r="G20" s="54" t="s">
        <v>49</v>
      </c>
      <c r="H20" s="54" t="s">
        <v>99</v>
      </c>
    </row>
    <row r="21" customFormat="false" ht="12.75" hidden="false" customHeight="false" outlineLevel="0" collapsed="false">
      <c r="A21" s="50" t="n">
        <v>36831</v>
      </c>
      <c r="B21" s="51" t="s">
        <v>50</v>
      </c>
      <c r="C21" s="55" t="s">
        <v>304</v>
      </c>
      <c r="D21" s="54" t="n">
        <v>1</v>
      </c>
      <c r="E21" s="51" t="s">
        <v>282</v>
      </c>
      <c r="F21" s="54" t="s">
        <v>49</v>
      </c>
      <c r="G21" s="54" t="s">
        <v>49</v>
      </c>
      <c r="H21" s="54" t="s">
        <v>99</v>
      </c>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2000-10-01T16:19:32Z</dcterms:created>
  <dc:creator>John &amp; Debbie Brackett</dc:creator>
  <dc:description>- Oracle 8i ODBC QueryFix Applied</dc:description>
  <dc:language>en-US</dc:language>
  <cp:lastModifiedBy>swilson5</cp:lastModifiedBy>
  <cp:lastPrinted>2000-12-04T11:58:19Z</cp:lastPrinted>
  <dcterms:modified xsi:type="dcterms:W3CDTF">2000-11-05T17:54:48Z</dcterms:modified>
  <cp:revision>0</cp:revision>
  <dc:subject/>
  <dc:title/>
</cp:coreProperties>
</file>