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 Nov 9 to 16" sheetId="1" state="visible" r:id="rId3"/>
    <sheet name="Sum Nov 1 to 8" sheetId="2" state="visible" r:id="rId4"/>
    <sheet name="Daily log - date" sheetId="3" state="visible" r:id="rId5"/>
    <sheet name="Bridgeline" sheetId="4" state="visible" r:id="rId6"/>
  </sheets>
  <definedNames>
    <definedName function="false" hidden="false" localSheetId="3" name="_xlnm.Print_Area" vbProcedure="false">Bridgeline!$A$1:$H$22</definedName>
    <definedName function="false" hidden="false" localSheetId="2" name="_xlnm.Print_Area" vbProcedure="false">'Daily log - date'!$A$8:$N$63</definedName>
    <definedName function="false" hidden="false" localSheetId="2" name="_xlnm.Print_Titles" vbProcedure="false">'Daily log - date'!$1:$1</definedName>
    <definedName function="false" hidden="false" localSheetId="2" name="Excel_BuiltIn__FilterDatabase" vbProcedure="false">'Daily log - date'!$A$21:$M$49</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1" authorId="0">
      <text>
        <r>
          <rPr>
            <b val="true"/>
            <sz val="8"/>
            <color rgb="FF000000"/>
            <rFont val="Tahoma"/>
            <family val="0"/>
          </rPr>
          <t xml:space="preserve">shona:
</t>
        </r>
        <r>
          <rPr>
            <sz val="8"/>
            <color rgb="FF000000"/>
            <rFont val="Tahoma"/>
            <family val="0"/>
          </rPr>
          <t xml:space="preserve">Ramesh runs VAR at 6 am</t>
        </r>
      </text>
      <mc:AlternateContent>
        <mc:Choice Requires="v2">
          <commentPr autoFill="true" autoScale="false" colHidden="false" locked="false" rowHidden="false" textHAlign="justify" textVAlign="top">
            <anchor moveWithCells="false" sizeWithCells="false">
              <xdr:from>
                <xdr:col>9</xdr:col>
                <xdr:colOff>338</xdr:colOff>
                <xdr:row>1</xdr:row>
                <xdr:rowOff>0</xdr:rowOff>
              </xdr:from>
              <xdr:to>
                <xdr:col>10</xdr:col>
                <xdr:colOff>-5</xdr:colOff>
                <xdr:row>3</xdr:row>
                <xdr:rowOff>10</xdr:rowOff>
              </xdr:to>
            </anchor>
          </commentPr>
        </mc:Choice>
        <mc:Fallback/>
      </mc:AlternateContent>
    </comment>
    <comment ref="M1" authorId="0">
      <text>
        <r>
          <rPr>
            <b val="true"/>
            <sz val="8"/>
            <color rgb="FF000000"/>
            <rFont val="Tahoma"/>
            <family val="0"/>
          </rPr>
          <t xml:space="preserve">shona:
</t>
        </r>
        <r>
          <rPr>
            <sz val="8"/>
            <color rgb="FF000000"/>
            <rFont val="Tahoma"/>
            <family val="0"/>
          </rPr>
          <t xml:space="preserve">Sheila's group needs this by 6:30 am - if they don't get it they use the cash flows from the prior day - find out - is this the same feed that is used for the VAR engine?</t>
        </r>
      </text>
      <mc:AlternateContent>
        <mc:Choice Requires="v2">
          <commentPr autoFill="true" autoScale="false" colHidden="false" locked="false" rowHidden="false" textHAlign="justify" textVAlign="top">
            <anchor moveWithCells="false" sizeWithCells="false">
              <xdr:from>
                <xdr:col>13</xdr:col>
                <xdr:colOff>24</xdr:colOff>
                <xdr:row>1</xdr:row>
                <xdr:rowOff>3</xdr:rowOff>
              </xdr:from>
              <xdr:to>
                <xdr:col>16</xdr:col>
                <xdr:colOff>50</xdr:colOff>
                <xdr:row>5</xdr:row>
                <xdr:rowOff>5</xdr:rowOff>
              </xdr:to>
            </anchor>
          </commentPr>
        </mc:Choice>
        <mc:Fallback/>
      </mc:AlternateContent>
    </comment>
  </commentList>
</comments>
</file>

<file path=xl/sharedStrings.xml><?xml version="1.0" encoding="utf-8"?>
<sst xmlns="http://schemas.openxmlformats.org/spreadsheetml/2006/main" count="601" uniqueCount="176">
  <si>
    <t xml:space="preserve">Week summary (Nov 9-16)</t>
  </si>
  <si>
    <t xml:space="preserve">Cat.</t>
  </si>
  <si>
    <t xml:space="preserve">Description</t>
  </si>
  <si>
    <t xml:space="preserve">Total</t>
  </si>
  <si>
    <t xml:space="preserve">Breakdown of Cat 1</t>
  </si>
  <si>
    <t xml:space="preserve">Human Errors</t>
  </si>
  <si>
    <t xml:space="preserve">Process in place but not followed</t>
  </si>
  <si>
    <t xml:space="preserve">IT Hardware problems</t>
  </si>
  <si>
    <t xml:space="preserve">Spreadsheet had illegal character</t>
  </si>
  <si>
    <t xml:space="preserve">IT Software Problems</t>
  </si>
  <si>
    <t xml:space="preserve">Book not officialized</t>
  </si>
  <si>
    <t xml:space="preserve">Miscellaneous</t>
  </si>
  <si>
    <t xml:space="preserve">No process in place</t>
  </si>
  <si>
    <t xml:space="preserve">Uncontrollable</t>
  </si>
  <si>
    <t xml:space="preserve">Breakdown of Cat 2</t>
  </si>
  <si>
    <t xml:space="preserve">Computer breakdown</t>
  </si>
  <si>
    <t xml:space="preserve">Other</t>
  </si>
  <si>
    <t xml:space="preserve">Breakdown of Cat 3</t>
  </si>
  <si>
    <t xml:space="preserve">Correct inputs, incorrect outputs</t>
  </si>
  <si>
    <t xml:space="preserve">Slow feeds</t>
  </si>
  <si>
    <t xml:space="preserve">Books shown as officialized in ERMS, but not RiskTrac</t>
  </si>
  <si>
    <t xml:space="preserve">Breakdown of Cat 4</t>
  </si>
  <si>
    <t xml:space="preserve">Credit interface</t>
  </si>
  <si>
    <t xml:space="preserve">Week summary (Nov 1-8)</t>
  </si>
  <si>
    <t xml:space="preserve">System problems</t>
  </si>
  <si>
    <t xml:space="preserve">COB Date</t>
  </si>
  <si>
    <t xml:space="preserve">Reported by:</t>
  </si>
  <si>
    <t xml:space="preserve">Book</t>
  </si>
  <si>
    <t xml:space="preserve">Commodity/office</t>
  </si>
  <si>
    <t xml:space="preserve">Desk/BA</t>
  </si>
  <si>
    <t xml:space="preserve">Office/ Trader</t>
  </si>
  <si>
    <t xml:space="preserve">Responsibility for to do</t>
  </si>
  <si>
    <t xml:space="preserve">Class</t>
  </si>
  <si>
    <t xml:space="preserve">Problem</t>
  </si>
  <si>
    <t xml:space="preserve">Long description/To do's</t>
  </si>
  <si>
    <t xml:space="preserve">Var Rerun?     </t>
  </si>
  <si>
    <t xml:space="preserve">Credit affected?  </t>
  </si>
  <si>
    <t xml:space="preserve">Impact cash flows?</t>
  </si>
  <si>
    <t xml:space="preserve"># of open to do's</t>
  </si>
  <si>
    <t xml:space="preserve">IT</t>
  </si>
  <si>
    <t xml:space="preserve">several UK books</t>
  </si>
  <si>
    <t xml:space="preserve">several</t>
  </si>
  <si>
    <t xml:space="preserve">UK Gas &amp; metals  not started, UK power, in process</t>
  </si>
  <si>
    <t xml:space="preserve">Feeds slow or not started</t>
  </si>
  <si>
    <t xml:space="preserve">yes</t>
  </si>
  <si>
    <t xml:space="preserve">Total errors for week</t>
  </si>
  <si>
    <t xml:space="preserve">10 (burton's computer breaking down is one error, financial books on the 9th is one errror)</t>
  </si>
  <si>
    <t xml:space="preserve">UK RAC</t>
  </si>
  <si>
    <t xml:space="preserve">Continental Power</t>
  </si>
  <si>
    <t xml:space="preserve">UK</t>
  </si>
  <si>
    <t xml:space="preserve">UK IT</t>
  </si>
  <si>
    <t xml:space="preserve">The book calcs came across incorrectly 2X.</t>
  </si>
  <si>
    <t xml:space="preserve">IT to figure out why, fix problem.</t>
  </si>
  <si>
    <t xml:space="preserve">no</t>
  </si>
  <si>
    <t xml:space="preserve">All but UK GAS and Continental GAS</t>
  </si>
  <si>
    <t xml:space="preserve">Not in on time (6am) - feed coming across, but take a long time.</t>
  </si>
  <si>
    <t xml:space="preserve">IT working on change to feeds</t>
  </si>
  <si>
    <t xml:space="preserve">Risk Controls</t>
  </si>
  <si>
    <t xml:space="preserve">UK-COAL-BUNK-PRC</t>
  </si>
  <si>
    <t xml:space="preserve">Coal</t>
  </si>
  <si>
    <t xml:space="preserve">Virginia Hill</t>
  </si>
  <si>
    <t xml:space="preserve">Risk Controls/ IT</t>
  </si>
  <si>
    <t xml:space="preserve">The book was changed in RisTrac but not ERMS so the attributes did not match. IT is responsible for changing ERMS books.</t>
  </si>
  <si>
    <t xml:space="preserve">Need to get ERMS and RiskTrac matched.</t>
  </si>
  <si>
    <t xml:space="preserve">0 (done)</t>
  </si>
  <si>
    <t xml:space="preserve">FT-NW-XL-OPT-BAS</t>
  </si>
  <si>
    <t xml:space="preserve">US Gas</t>
  </si>
  <si>
    <t xml:space="preserve">Carol Frank (consolidation level person is Rahmaan Mongozi)</t>
  </si>
  <si>
    <t xml:space="preserve">Frank Ermis</t>
  </si>
  <si>
    <t xml:space="preserve">Spreadsheets had 98 contracts on them (however net contracts of 2 only).  The gas benchmark person (gas consolidation group) was not able to upload these spreadsheets.  They only know about this the next day.  This type of thing happens when there is something in the spreadsheet that shouldn't be (an extra comma etc).</t>
  </si>
  <si>
    <t xml:space="preserve">Discussed with Ramesh - until the roll out happens (due to happen in the next couple weeks) there is no way to change this.  The BA's need to be extremely accurate and precise when dealing with the current spreadsheets.</t>
  </si>
  <si>
    <t xml:space="preserve">no (too small)</t>
  </si>
  <si>
    <t xml:space="preserve">FT-NW-XL-OPT-PRC</t>
  </si>
  <si>
    <t xml:space="preserve">Nordic power</t>
  </si>
  <si>
    <t xml:space="preserve">London</t>
  </si>
  <si>
    <t xml:space="preserve">London Risk</t>
  </si>
  <si>
    <t xml:space="preserve">Nordic Power was not in before 6am.</t>
  </si>
  <si>
    <t xml:space="preserve">New feeds should clear this issue (update 11/13 - new gas feed halted, concentrating on Enpower.  Much improved - 95% of Enpower tieing out).</t>
  </si>
  <si>
    <t xml:space="preserve">Oliver Gaylard (RAC)</t>
  </si>
  <si>
    <t xml:space="preserve">London test feeds into RiskTrac</t>
  </si>
  <si>
    <t xml:space="preserve">UK, Continental Gas</t>
  </si>
  <si>
    <t xml:space="preserve">The vol curve goes to 2002 but positions go to 2005.  Curve needs to be extended.  Vol curves are being incorrectly loaded into the spreadsheet feeds.</t>
  </si>
  <si>
    <t xml:space="preserve">1) Extend vol curves, 2) roll volumes correctly (according to front month)</t>
  </si>
  <si>
    <t xml:space="preserve">?</t>
  </si>
  <si>
    <t xml:space="preserve">The test feeds did not all work properly (production feed data wrong).</t>
  </si>
  <si>
    <t xml:space="preserve">IT to work on obtaining proper production feeds.</t>
  </si>
  <si>
    <t xml:space="preserve">FINANCIAL-AFF-PRC (ERMS)</t>
  </si>
  <si>
    <t xml:space="preserve">FX/INTEREST RATES</t>
  </si>
  <si>
    <t xml:space="preserve">Clara Carington</t>
  </si>
  <si>
    <t xml:space="preserve">Pushcar Shahi</t>
  </si>
  <si>
    <t xml:space="preserve">Books were shown as officialized to FX/Int rate group, but did not show as officialized to Risk Controls</t>
  </si>
  <si>
    <t xml:space="preserve">These books are duplicates of the Infinity books and are used only to get information to the settlements department.  Infinity feeds VAR, Credit, and cash flows. These books are only officialized because ERMS requires them to be.  To do's - 1) check to ensure that no duplicate information is coming in from Infinity and ERMS (as these are usually officialized) - checked no duplicate info, 2) determine if there is a way that these books do not have to be officialized (to save system resources) - per Ramesh server resource not an issue for these books, and 3) determine why this problem happened and if it could happen to other ERMS books that are required to be officialized - could be attributes don't translate or 1 post id gives 2 books or 1 book gives 2 post id's</t>
  </si>
  <si>
    <t xml:space="preserve">FINANCIAL-EM-PRC (ERMS)</t>
  </si>
  <si>
    <t xml:space="preserve">FINANCIAL-PROP-PRC (ERMS)</t>
  </si>
  <si>
    <t xml:space="preserve">FINANCIAL-TN10-PRC (ERMS)</t>
  </si>
  <si>
    <t xml:space="preserve">FINANCIAL-TN5-PRC (ERMS)</t>
  </si>
  <si>
    <t xml:space="preserve">EES-EST-FWD-XL-PRC</t>
  </si>
  <si>
    <t xml:space="preserve">EES</t>
  </si>
  <si>
    <t xml:space="preserve">Jerald Surface</t>
  </si>
  <si>
    <t xml:space="preserve">Charles Decker &amp; Suneet Shorma</t>
  </si>
  <si>
    <t xml:space="preserve">IT (has been fixed)</t>
  </si>
  <si>
    <t xml:space="preserve">problem with upload of spreadsheets (Burton’s computer was being fixed and the fix destroyed some upload capability)</t>
  </si>
  <si>
    <t xml:space="preserve">Get Burton's computer fixed, process needs to be changed:  spreadsheets to upload to a file server</t>
  </si>
  <si>
    <t xml:space="preserve">EES-WST-FWD-XL-PRC</t>
  </si>
  <si>
    <t xml:space="preserve">Jubran Whallon &amp; Neil Bresnan</t>
  </si>
  <si>
    <t xml:space="preserve">EI-ARG-PWR-IDX</t>
  </si>
  <si>
    <t xml:space="preserve">Argentina- power</t>
  </si>
  <si>
    <t xml:space="preserve">Sarah Smith</t>
  </si>
  <si>
    <t xml:space="preserve">Julian Poole</t>
  </si>
  <si>
    <t xml:space="preserve">EI-ARG-PWR-PRC</t>
  </si>
  <si>
    <t xml:space="preserve">Argentina - power</t>
  </si>
  <si>
    <t xml:space="preserve">EI-BRAZIL-PWR-PRC</t>
  </si>
  <si>
    <t xml:space="preserve">Brazil - power</t>
  </si>
  <si>
    <t xml:space="preserve">Remi Collonges</t>
  </si>
  <si>
    <t xml:space="preserve">EI-SC-GASLX-PRC</t>
  </si>
  <si>
    <t xml:space="preserve">Argentina - gas</t>
  </si>
  <si>
    <t xml:space="preserve">Roldofo Freyre</t>
  </si>
  <si>
    <t xml:space="preserve">EI-SC-XL-PRC</t>
  </si>
  <si>
    <t xml:space="preserve">Fredrico Cerisoli</t>
  </si>
  <si>
    <t xml:space="preserve">MG-AGRI-COCOA-PRC</t>
  </si>
  <si>
    <t xml:space="preserve">Metals</t>
  </si>
  <si>
    <t xml:space="preserve">Andrew Cornfield</t>
  </si>
  <si>
    <t xml:space="preserve">Ed Dablin</t>
  </si>
  <si>
    <t xml:space="preserve">All</t>
  </si>
  <si>
    <t xml:space="preserve">US</t>
  </si>
  <si>
    <t xml:space="preserve">Houston</t>
  </si>
  <si>
    <t xml:space="preserve">Credit</t>
  </si>
  <si>
    <t xml:space="preserve">Credit issue</t>
  </si>
  <si>
    <t xml:space="preserve">Need to check to make sure daily update from GCP to test is being completed so CAS and RisktRAC will be OK.</t>
  </si>
  <si>
    <t xml:space="preserve">Gas</t>
  </si>
  <si>
    <t xml:space="preserve">IT/ Energy Ops</t>
  </si>
  <si>
    <t xml:space="preserve">system problems</t>
  </si>
  <si>
    <t xml:space="preserve">Due to 11/6 problems with UK Gas the data will be officialized today and sent across but will not be officialized until Saturday 11/11/00.</t>
  </si>
  <si>
    <t xml:space="preserve">Liquids</t>
  </si>
  <si>
    <t xml:space="preserve">Energy Ops</t>
  </si>
  <si>
    <t xml:space="preserve">incorrect data</t>
  </si>
  <si>
    <t xml:space="preserve">Curve not loaded correctly.</t>
  </si>
  <si>
    <t xml:space="preserve">Cash Flow Issues</t>
  </si>
  <si>
    <t xml:space="preserve">J. Block data did not come across correctly. Clara is discussing with London. Note: Book has been changed to remove "take or pay"  so cash flow would look different.</t>
  </si>
  <si>
    <t xml:space="preserve">Power</t>
  </si>
  <si>
    <t xml:space="preserve">Books officialized by 5 AM but slow feed.</t>
  </si>
  <si>
    <t xml:space="preserve">MTM fell over so books re-run and curves were wrong. Problem on SQL server. No valuation 11/6 DPR had to be an estimate.</t>
  </si>
  <si>
    <t xml:space="preserve">Received London's 11/2 data again due to data in London was corrupted and London had to restart system.  </t>
  </si>
  <si>
    <t xml:space="preserve">Rerun Liquids Var because PHYOil2-Index and PhyOil-Index (crude) book was in the ERMS but should not have been due to position was also captured in the RLL_Epx_Pos spreadsheet. Var needed to be re-run because numbers in credit are wrong and will need to be re-run</t>
  </si>
  <si>
    <t xml:space="preserve">Books officialized by 3 AM but slow feed so books late coming across. Curves came in but no positions.</t>
  </si>
  <si>
    <t xml:space="preserve">UK Nordic</t>
  </si>
  <si>
    <t xml:space="preserve">Macros and processors crashed so position files late.</t>
  </si>
  <si>
    <t xml:space="preserve">Feed problem all books officialized but not feed across.</t>
  </si>
  <si>
    <t xml:space="preserve">curve pub code not tyed correctly</t>
  </si>
  <si>
    <t xml:space="preserve">Liquids Var needed rerun because curve was not loaded correctly</t>
  </si>
  <si>
    <t xml:space="preserve">Canadian</t>
  </si>
  <si>
    <t xml:space="preserve">Calgary</t>
  </si>
  <si>
    <t xml:space="preserve">book not officialized</t>
  </si>
  <si>
    <t xml:space="preserve">Canada-Pwrwest-Prc book not officialized</t>
  </si>
  <si>
    <t xml:space="preserve">FT-CAND-EGSC-A-Prc book not officialized</t>
  </si>
  <si>
    <t xml:space="preserve">data not in because feed is slow</t>
  </si>
  <si>
    <t xml:space="preserve">DABHOL-HO-AFF-IDX</t>
  </si>
  <si>
    <t xml:space="preserve">Affiliate book - BA did not know that book should be officialized</t>
  </si>
  <si>
    <t xml:space="preserve">problem with Reuters Issues and the feed</t>
  </si>
  <si>
    <t xml:space="preserve">CY-Explor-Bas book problem between medicalc and portcalc</t>
  </si>
  <si>
    <t xml:space="preserve">CY-Explor-Prc book problem between medicalc and portcalc</t>
  </si>
  <si>
    <t xml:space="preserve">EQ-Coal-East-Prc book problem between Metacalc and Portcalc</t>
  </si>
  <si>
    <t xml:space="preserve">EQ-Coal-Jupiter-Prc book problem between Metacalc and Portcalc</t>
  </si>
  <si>
    <t xml:space="preserve">Merchant</t>
  </si>
  <si>
    <t xml:space="preserve">Equity-Cgas-Bas book problem between Metacalc and Portcalc</t>
  </si>
  <si>
    <t xml:space="preserve">Equity-CGAS-Prc book problem between Metacalc and Portcalc</t>
  </si>
  <si>
    <t xml:space="preserve">Equity-Mariner-Bas book problem between Metacalc and Portcalc</t>
  </si>
  <si>
    <t xml:space="preserve">Equity-Mariner-Prc book problem between Metacalc and Portcalc</t>
  </si>
  <si>
    <t xml:space="preserve">EU-PWR-Bilateral book came across at 5 AM but JP received at 6 AM. WHY?</t>
  </si>
  <si>
    <t xml:space="preserve">Steel</t>
  </si>
  <si>
    <t xml:space="preserve">Steel-SCRC-Prc book not officialized - new BA</t>
  </si>
  <si>
    <t xml:space="preserve">Rerun of Var and Port Calc in morning is causing problems </t>
  </si>
  <si>
    <t xml:space="preserve">FT-Bridge-GD-GDL </t>
  </si>
  <si>
    <t xml:space="preserve">FT-Bridge-GDL</t>
  </si>
  <si>
    <t xml:space="preserve">FT-Bridge-Suba-GDL </t>
  </si>
  <si>
    <t xml:space="preserve">all books (so individual books not listed)</t>
  </si>
</sst>
</file>

<file path=xl/styles.xml><?xml version="1.0" encoding="utf-8"?>
<styleSheet xmlns="http://schemas.openxmlformats.org/spreadsheetml/2006/main">
  <numFmts count="2">
    <numFmt numFmtId="164" formatCode="General"/>
    <numFmt numFmtId="165" formatCode="[$-409]d\-mmm\-yy"/>
  </numFmts>
  <fonts count="15">
    <font>
      <sz val="10"/>
      <name val="Arial"/>
      <family val="0"/>
    </font>
    <font>
      <sz val="10"/>
      <name val="Arial"/>
      <family val="0"/>
    </font>
    <font>
      <sz val="10"/>
      <name val="Arial"/>
      <family val="0"/>
    </font>
    <font>
      <sz val="10"/>
      <name val="Arial"/>
      <family val="0"/>
    </font>
    <font>
      <b val="true"/>
      <sz val="12"/>
      <name val="Arial"/>
      <family val="2"/>
    </font>
    <font>
      <b val="true"/>
      <u val="single"/>
      <sz val="10"/>
      <name val="Arial"/>
      <family val="2"/>
    </font>
    <font>
      <u val="single"/>
      <sz val="10"/>
      <name val="Arial"/>
      <family val="2"/>
    </font>
    <font>
      <b val="true"/>
      <sz val="10"/>
      <name val="Arial"/>
      <family val="2"/>
    </font>
    <font>
      <sz val="10"/>
      <name val="Arial"/>
      <family val="2"/>
    </font>
    <font>
      <sz val="10"/>
      <name val="Arial Narrow"/>
      <family val="2"/>
    </font>
    <font>
      <b val="true"/>
      <sz val="9"/>
      <name val="Arial Narrow"/>
      <family val="2"/>
    </font>
    <font>
      <b val="true"/>
      <sz val="10"/>
      <name val="Arial Narrow"/>
      <family val="2"/>
    </font>
    <font>
      <sz val="9"/>
      <name val="Arial Narrow"/>
      <family val="2"/>
    </font>
    <font>
      <b val="true"/>
      <sz val="8"/>
      <color rgb="FF000000"/>
      <name val="Tahoma"/>
      <family val="0"/>
    </font>
    <font>
      <sz val="8"/>
      <color rgb="FF000000"/>
      <name val="Tahoma"/>
      <family val="0"/>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4">
    <border diagonalUp="false" diagonalDown="false">
      <left/>
      <right/>
      <top/>
      <bottom/>
      <diagonal/>
    </border>
    <border diagonalUp="false" diagonalDown="false">
      <left/>
      <right/>
      <top style="thin"/>
      <bottom/>
      <diagonal/>
    </border>
    <border diagonalUp="false" diagonalDown="false">
      <left/>
      <right/>
      <top/>
      <bottom style="double"/>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bottom" textRotation="0" wrapText="true" indent="0" shrinkToFit="false"/>
      <protection locked="true" hidden="false"/>
    </xf>
    <xf numFmtId="164" fontId="11" fillId="2" borderId="0" xfId="0" applyFont="true" applyBorder="false" applyAlignment="true" applyProtection="false">
      <alignment horizontal="center" vertical="bottom" textRotation="0" wrapText="tru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5" fontId="11" fillId="0" borderId="3" xfId="0" applyFont="tru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left" vertical="bottom" textRotation="0" wrapText="true" indent="0" shrinkToFit="false"/>
      <protection locked="true" hidden="false"/>
    </xf>
    <xf numFmtId="164" fontId="10" fillId="0" borderId="3" xfId="0" applyFont="true" applyBorder="true" applyAlignment="true" applyProtection="false">
      <alignment horizontal="general" vertical="bottom" textRotation="0" wrapText="false" indent="0" shrinkToFit="false"/>
      <protection locked="true" hidden="false"/>
    </xf>
    <xf numFmtId="164" fontId="12" fillId="0" borderId="3" xfId="0" applyFont="true" applyBorder="true" applyAlignment="true" applyProtection="false">
      <alignment horizontal="left"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tru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top" textRotation="0" wrapText="fals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2" fillId="3"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3"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center" vertical="top" textRotation="0" wrapText="false" indent="0" shrinkToFit="false"/>
      <protection locked="true" hidden="false"/>
    </xf>
    <xf numFmtId="165" fontId="9" fillId="2" borderId="3" xfId="0" applyFont="true" applyBorder="true" applyAlignment="fals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left" vertical="bottom" textRotation="0" wrapText="false" indent="0" shrinkToFit="false"/>
      <protection locked="true" hidden="false"/>
    </xf>
    <xf numFmtId="164" fontId="10" fillId="2" borderId="3" xfId="0" applyFont="true" applyBorder="true" applyAlignment="true" applyProtection="false">
      <alignment horizontal="general"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false" indent="0" shrinkToFit="false"/>
      <protection locked="true" hidden="false"/>
    </xf>
    <xf numFmtId="164" fontId="12" fillId="2" borderId="3" xfId="0" applyFont="true" applyBorder="true" applyAlignment="true" applyProtection="false">
      <alignment horizontal="center" vertical="bottom" textRotation="0" wrapText="true" indent="0" shrinkToFit="false"/>
      <protection locked="true" hidden="false"/>
    </xf>
    <xf numFmtId="164" fontId="12" fillId="2" borderId="3" xfId="0" applyFont="true" applyBorder="true" applyAlignment="true" applyProtection="false">
      <alignment horizontal="left" vertical="bottom" textRotation="0" wrapText="true" indent="0" shrinkToFit="false"/>
      <protection locked="true" hidden="false"/>
    </xf>
    <xf numFmtId="165"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false" applyAlignment="true" applyProtection="false">
      <alignment horizontal="left"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5.56"/>
    <col collapsed="false" customWidth="true" hidden="false" outlineLevel="0" max="2" min="2" style="0" width="20.85"/>
    <col collapsed="false" customWidth="true" hidden="false" outlineLevel="0" max="5" min="5" style="0" width="46.85"/>
  </cols>
  <sheetData>
    <row r="1" customFormat="false" ht="31.5" hidden="false" customHeight="false" outlineLevel="0" collapsed="false">
      <c r="A1" s="1"/>
      <c r="B1" s="2" t="s">
        <v>0</v>
      </c>
      <c r="C1" s="3"/>
      <c r="D1" s="3"/>
      <c r="E1" s="3"/>
      <c r="F1" s="3"/>
    </row>
    <row r="2" customFormat="false" ht="15.75" hidden="false" customHeight="false" outlineLevel="0" collapsed="false">
      <c r="A2" s="1"/>
      <c r="B2" s="2"/>
      <c r="C2" s="3"/>
      <c r="D2" s="3"/>
      <c r="E2" s="3"/>
      <c r="F2" s="3"/>
    </row>
    <row r="3" customFormat="false" ht="12.75" hidden="false" customHeight="false" outlineLevel="0" collapsed="false">
      <c r="A3" s="4" t="s">
        <v>1</v>
      </c>
      <c r="B3" s="4" t="s">
        <v>2</v>
      </c>
      <c r="C3" s="4" t="s">
        <v>3</v>
      </c>
      <c r="D3" s="3"/>
      <c r="E3" s="5" t="s">
        <v>4</v>
      </c>
      <c r="F3" s="4"/>
    </row>
    <row r="4" customFormat="false" ht="12.75" hidden="false" customHeight="false" outlineLevel="0" collapsed="false">
      <c r="A4" s="6" t="n">
        <v>1</v>
      </c>
      <c r="B4" s="3" t="s">
        <v>5</v>
      </c>
      <c r="C4" s="3" t="n">
        <v>3</v>
      </c>
      <c r="D4" s="3"/>
      <c r="E4" s="0" t="s">
        <v>6</v>
      </c>
      <c r="F4" s="3" t="n">
        <v>1</v>
      </c>
    </row>
    <row r="5" customFormat="false" ht="12.75" hidden="false" customHeight="false" outlineLevel="0" collapsed="false">
      <c r="A5" s="6" t="n">
        <v>2</v>
      </c>
      <c r="B5" s="3" t="s">
        <v>7</v>
      </c>
      <c r="C5" s="3" t="n">
        <v>1</v>
      </c>
      <c r="D5" s="3"/>
      <c r="E5" s="0" t="s">
        <v>8</v>
      </c>
      <c r="F5" s="0" t="n">
        <v>2</v>
      </c>
    </row>
    <row r="6" customFormat="false" ht="12.75" hidden="false" customHeight="false" outlineLevel="0" collapsed="false">
      <c r="A6" s="6" t="n">
        <v>3</v>
      </c>
      <c r="B6" s="3" t="s">
        <v>9</v>
      </c>
      <c r="C6" s="3" t="n">
        <v>6</v>
      </c>
      <c r="D6" s="3"/>
      <c r="E6" s="1" t="s">
        <v>10</v>
      </c>
      <c r="F6" s="0" t="n">
        <v>0</v>
      </c>
    </row>
    <row r="7" customFormat="false" ht="12.75" hidden="false" customHeight="false" outlineLevel="0" collapsed="false">
      <c r="A7" s="6" t="n">
        <v>4</v>
      </c>
      <c r="B7" s="3" t="s">
        <v>11</v>
      </c>
      <c r="C7" s="3" t="n">
        <v>0</v>
      </c>
      <c r="D7" s="3"/>
      <c r="E7" s="1" t="s">
        <v>12</v>
      </c>
      <c r="F7" s="7" t="n">
        <v>0</v>
      </c>
    </row>
    <row r="8" customFormat="false" ht="13.5" hidden="false" customHeight="false" outlineLevel="0" collapsed="false">
      <c r="A8" s="6" t="n">
        <v>5</v>
      </c>
      <c r="B8" s="3" t="s">
        <v>13</v>
      </c>
      <c r="C8" s="7" t="n">
        <v>0</v>
      </c>
      <c r="D8" s="3"/>
      <c r="E8" s="8" t="s">
        <v>3</v>
      </c>
      <c r="F8" s="9" t="n">
        <f aca="false">SUM(F4:F7)</f>
        <v>3</v>
      </c>
    </row>
    <row r="9" customFormat="false" ht="14.25" hidden="false" customHeight="false" outlineLevel="0" collapsed="false">
      <c r="A9" s="10"/>
      <c r="B9" s="11" t="s">
        <v>3</v>
      </c>
      <c r="C9" s="9" t="n">
        <f aca="false">SUM(C4:C8)</f>
        <v>10</v>
      </c>
      <c r="D9" s="3"/>
      <c r="E9" s="3"/>
      <c r="F9" s="3"/>
    </row>
    <row r="10" customFormat="false" ht="13.5" hidden="false" customHeight="false" outlineLevel="0" collapsed="false">
      <c r="A10" s="1"/>
      <c r="B10" s="6"/>
      <c r="C10" s="3"/>
      <c r="D10" s="3"/>
      <c r="E10" s="6"/>
      <c r="F10" s="3"/>
    </row>
    <row r="11" customFormat="false" ht="12.75" hidden="false" customHeight="false" outlineLevel="0" collapsed="false">
      <c r="A11" s="1"/>
      <c r="B11" s="6"/>
      <c r="C11" s="3"/>
      <c r="D11" s="3"/>
      <c r="E11" s="5" t="s">
        <v>14</v>
      </c>
      <c r="F11" s="4"/>
    </row>
    <row r="12" customFormat="false" ht="12.75" hidden="false" customHeight="false" outlineLevel="0" collapsed="false">
      <c r="A12" s="1"/>
      <c r="B12" s="6"/>
      <c r="C12" s="3"/>
      <c r="D12" s="3"/>
      <c r="E12" s="1" t="s">
        <v>15</v>
      </c>
      <c r="F12" s="3" t="n">
        <v>1</v>
      </c>
    </row>
    <row r="13" customFormat="false" ht="12.75" hidden="false" customHeight="false" outlineLevel="0" collapsed="false">
      <c r="A13" s="1"/>
      <c r="B13" s="6"/>
      <c r="C13" s="3"/>
      <c r="D13" s="3"/>
      <c r="E13" s="1" t="s">
        <v>16</v>
      </c>
      <c r="F13" s="7" t="n">
        <v>0</v>
      </c>
    </row>
    <row r="14" customFormat="false" ht="13.5" hidden="false" customHeight="false" outlineLevel="0" collapsed="false">
      <c r="A14" s="1"/>
      <c r="B14" s="6"/>
      <c r="C14" s="3"/>
      <c r="D14" s="3"/>
      <c r="E14" s="8" t="s">
        <v>3</v>
      </c>
      <c r="F14" s="9" t="n">
        <f aca="false">SUM(F12:F13)</f>
        <v>1</v>
      </c>
    </row>
    <row r="15" customFormat="false" ht="13.5" hidden="false" customHeight="false" outlineLevel="0" collapsed="false">
      <c r="A15" s="1"/>
      <c r="B15" s="6"/>
      <c r="C15" s="3"/>
      <c r="D15" s="3"/>
    </row>
    <row r="16" customFormat="false" ht="12.75" hidden="false" customHeight="false" outlineLevel="0" collapsed="false">
      <c r="A16" s="1"/>
      <c r="B16" s="6"/>
      <c r="C16" s="7"/>
      <c r="D16" s="3"/>
    </row>
    <row r="17" customFormat="false" ht="12.75" hidden="false" customHeight="false" outlineLevel="0" collapsed="false">
      <c r="A17" s="12"/>
      <c r="B17" s="6"/>
      <c r="C17" s="13"/>
      <c r="D17" s="3"/>
      <c r="E17" s="5" t="s">
        <v>17</v>
      </c>
      <c r="F17" s="4"/>
    </row>
    <row r="18" customFormat="false" ht="12.75" hidden="false" customHeight="false" outlineLevel="0" collapsed="false">
      <c r="A18" s="1"/>
      <c r="B18" s="6"/>
      <c r="C18" s="3"/>
      <c r="D18" s="3"/>
      <c r="E18" s="1" t="s">
        <v>18</v>
      </c>
      <c r="F18" s="3" t="n">
        <v>1</v>
      </c>
    </row>
    <row r="19" customFormat="false" ht="12.75" hidden="false" customHeight="false" outlineLevel="0" collapsed="false">
      <c r="A19" s="1"/>
      <c r="B19" s="6"/>
      <c r="C19" s="3"/>
      <c r="D19" s="3"/>
      <c r="E19" s="0" t="s">
        <v>19</v>
      </c>
      <c r="F19" s="0" t="n">
        <v>2</v>
      </c>
    </row>
    <row r="20" customFormat="false" ht="12.75" hidden="false" customHeight="false" outlineLevel="0" collapsed="false">
      <c r="A20" s="1"/>
      <c r="B20" s="6"/>
      <c r="C20" s="3"/>
      <c r="D20" s="3"/>
      <c r="E20" s="0" t="s">
        <v>20</v>
      </c>
      <c r="F20" s="0" t="n">
        <v>1</v>
      </c>
    </row>
    <row r="21" customFormat="false" ht="12.75" hidden="false" customHeight="false" outlineLevel="0" collapsed="false">
      <c r="A21" s="1"/>
      <c r="B21" s="6"/>
      <c r="C21" s="3"/>
      <c r="D21" s="3"/>
      <c r="E21" s="1" t="s">
        <v>16</v>
      </c>
      <c r="F21" s="7" t="n">
        <v>2</v>
      </c>
    </row>
    <row r="22" customFormat="false" ht="13.5" hidden="false" customHeight="false" outlineLevel="0" collapsed="false">
      <c r="A22" s="1"/>
      <c r="B22" s="6"/>
      <c r="C22" s="3"/>
      <c r="D22" s="3"/>
      <c r="E22" s="8" t="s">
        <v>3</v>
      </c>
      <c r="F22" s="9" t="n">
        <f aca="false">SUM(F18:F21)</f>
        <v>6</v>
      </c>
    </row>
    <row r="23" customFormat="false" ht="13.5" hidden="false" customHeight="false" outlineLevel="0" collapsed="false">
      <c r="E23" s="6"/>
      <c r="F23" s="3"/>
    </row>
    <row r="24" customFormat="false" ht="12.75" hidden="false" customHeight="false" outlineLevel="0" collapsed="false">
      <c r="E24" s="6"/>
      <c r="F24" s="13"/>
    </row>
    <row r="25" customFormat="false" ht="12.75" hidden="false" customHeight="false" outlineLevel="0" collapsed="false">
      <c r="E25" s="5" t="s">
        <v>21</v>
      </c>
      <c r="F25" s="4"/>
    </row>
    <row r="26" customFormat="false" ht="12.75" hidden="false" customHeight="false" outlineLevel="0" collapsed="false">
      <c r="E26" s="1" t="s">
        <v>22</v>
      </c>
      <c r="F26" s="3" t="n">
        <v>0</v>
      </c>
    </row>
    <row r="27" customFormat="false" ht="12.75" hidden="false" customHeight="false" outlineLevel="0" collapsed="false">
      <c r="E27" s="14" t="s">
        <v>16</v>
      </c>
      <c r="F27" s="7" t="n">
        <v>0</v>
      </c>
    </row>
    <row r="28" customFormat="false" ht="13.5" hidden="false" customHeight="false" outlineLevel="0" collapsed="false">
      <c r="E28" s="8" t="s">
        <v>3</v>
      </c>
      <c r="F28" s="9" t="n">
        <f aca="false">SUM(F26:F27)</f>
        <v>0</v>
      </c>
    </row>
    <row r="29"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3" activeCellId="0" sqref="C33"/>
    </sheetView>
  </sheetViews>
  <sheetFormatPr defaultColWidth="9.0546875" defaultRowHeight="12.75" customHeight="true" zeroHeight="false" outlineLevelRow="0" outlineLevelCol="0"/>
  <cols>
    <col collapsed="false" customWidth="true" hidden="false" outlineLevel="0" max="1" min="1" style="1" width="6.99"/>
    <col collapsed="false" customWidth="true" hidden="false" outlineLevel="0" max="2" min="2" style="6" width="29.13"/>
    <col collapsed="false" customWidth="true" hidden="false" outlineLevel="0" max="3" min="3" style="3" width="9.14"/>
    <col collapsed="false" customWidth="true" hidden="false" outlineLevel="0" max="4" min="4" style="3" width="2.56"/>
    <col collapsed="false" customWidth="true" hidden="false" outlineLevel="0" max="5" min="5" style="3" width="23.7"/>
    <col collapsed="false" customWidth="true" hidden="false" outlineLevel="0" max="6" min="6" style="3" width="10.71"/>
    <col collapsed="false" customWidth="true" hidden="false" outlineLevel="0" max="27" min="7" style="3" width="9.14"/>
  </cols>
  <sheetData>
    <row r="1" customFormat="false" ht="15.75" hidden="false" customHeight="false" outlineLevel="0" collapsed="false">
      <c r="B1" s="2" t="s">
        <v>23</v>
      </c>
    </row>
    <row r="2" customFormat="false" ht="15.75" hidden="false" customHeight="false" outlineLevel="0" collapsed="false">
      <c r="B2" s="2"/>
    </row>
    <row r="3" customFormat="false" ht="12.75" hidden="false" customHeight="false" outlineLevel="0" collapsed="false">
      <c r="A3" s="4" t="s">
        <v>1</v>
      </c>
      <c r="B3" s="4" t="s">
        <v>2</v>
      </c>
      <c r="C3" s="4" t="s">
        <v>3</v>
      </c>
      <c r="E3" s="5" t="s">
        <v>4</v>
      </c>
      <c r="F3" s="4"/>
    </row>
    <row r="4" customFormat="false" ht="12.75" hidden="false" customHeight="false" outlineLevel="0" collapsed="false">
      <c r="A4" s="6" t="n">
        <v>1</v>
      </c>
      <c r="B4" s="3" t="s">
        <v>5</v>
      </c>
      <c r="C4" s="3" t="n">
        <v>10</v>
      </c>
      <c r="E4" s="1" t="s">
        <v>10</v>
      </c>
      <c r="F4" s="3" t="n">
        <v>7</v>
      </c>
    </row>
    <row r="5" customFormat="false" ht="12.75" hidden="false" customHeight="false" outlineLevel="0" collapsed="false">
      <c r="A5" s="6" t="n">
        <v>2</v>
      </c>
      <c r="B5" s="3" t="s">
        <v>7</v>
      </c>
      <c r="C5" s="3" t="n">
        <f aca="false">C17</f>
        <v>0</v>
      </c>
      <c r="E5" s="1" t="s">
        <v>16</v>
      </c>
      <c r="F5" s="7" t="n">
        <v>3</v>
      </c>
    </row>
    <row r="6" customFormat="false" ht="13.5" hidden="false" customHeight="false" outlineLevel="0" collapsed="false">
      <c r="A6" s="6" t="n">
        <v>3</v>
      </c>
      <c r="B6" s="3" t="s">
        <v>9</v>
      </c>
      <c r="C6" s="3" t="n">
        <v>19</v>
      </c>
      <c r="E6" s="8" t="s">
        <v>3</v>
      </c>
      <c r="F6" s="9" t="n">
        <f aca="false">+F5+F4</f>
        <v>10</v>
      </c>
    </row>
    <row r="7" customFormat="false" ht="13.5" hidden="false" customHeight="false" outlineLevel="0" collapsed="false">
      <c r="A7" s="6" t="n">
        <v>4</v>
      </c>
      <c r="B7" s="3" t="s">
        <v>11</v>
      </c>
      <c r="C7" s="3" t="n">
        <v>4</v>
      </c>
    </row>
    <row r="8" customFormat="false" ht="14.25" hidden="false" customHeight="true" outlineLevel="0" collapsed="false">
      <c r="A8" s="6" t="n">
        <v>5</v>
      </c>
      <c r="B8" s="3" t="s">
        <v>13</v>
      </c>
      <c r="C8" s="7" t="n">
        <f aca="false">C38</f>
        <v>0</v>
      </c>
      <c r="E8" s="6"/>
    </row>
    <row r="9" customFormat="false" ht="13.5" hidden="false" customHeight="false" outlineLevel="0" collapsed="false">
      <c r="A9" s="10"/>
      <c r="B9" s="11" t="s">
        <v>3</v>
      </c>
      <c r="C9" s="9" t="n">
        <f aca="false">SUM(C4:C8)</f>
        <v>33</v>
      </c>
      <c r="E9" s="5" t="s">
        <v>17</v>
      </c>
      <c r="F9" s="4"/>
    </row>
    <row r="10" customFormat="false" ht="13.5" hidden="false" customHeight="false" outlineLevel="0" collapsed="false">
      <c r="E10" s="1" t="s">
        <v>24</v>
      </c>
      <c r="F10" s="3" t="n">
        <v>19</v>
      </c>
    </row>
    <row r="11" customFormat="false" ht="12.75" hidden="false" customHeight="false" outlineLevel="0" collapsed="false">
      <c r="E11" s="1" t="s">
        <v>16</v>
      </c>
      <c r="F11" s="7" t="n">
        <v>0</v>
      </c>
    </row>
    <row r="12" customFormat="false" ht="13.5" hidden="false" customHeight="false" outlineLevel="0" collapsed="false">
      <c r="E12" s="8" t="s">
        <v>3</v>
      </c>
      <c r="F12" s="9" t="n">
        <f aca="false">SUM(F10:F11)</f>
        <v>19</v>
      </c>
    </row>
    <row r="13" customFormat="false" ht="13.5" hidden="false" customHeight="false" outlineLevel="0" collapsed="false">
      <c r="E13" s="6"/>
    </row>
    <row r="14" customFormat="false" ht="12.75" hidden="false" customHeight="false" outlineLevel="0" collapsed="false">
      <c r="E14" s="6"/>
      <c r="F14" s="13"/>
    </row>
    <row r="15" customFormat="false" ht="12.75" hidden="false" customHeight="false" outlineLevel="0" collapsed="false">
      <c r="E15" s="5" t="s">
        <v>21</v>
      </c>
      <c r="F15" s="4"/>
    </row>
    <row r="16" customFormat="false" ht="12.75" hidden="false" customHeight="false" outlineLevel="0" collapsed="false">
      <c r="C16" s="7"/>
      <c r="E16" s="1" t="s">
        <v>22</v>
      </c>
      <c r="F16" s="3" t="n">
        <v>1</v>
      </c>
    </row>
    <row r="17" customFormat="false" ht="12.75" hidden="false" customHeight="false" outlineLevel="0" collapsed="false">
      <c r="A17" s="12"/>
      <c r="C17" s="13"/>
      <c r="E17" s="14" t="s">
        <v>16</v>
      </c>
      <c r="F17" s="7" t="n">
        <v>3</v>
      </c>
    </row>
    <row r="18" customFormat="false" ht="13.5" hidden="false" customHeight="false" outlineLevel="0" collapsed="false">
      <c r="E18" s="8" t="s">
        <v>3</v>
      </c>
      <c r="F18" s="9" t="n">
        <f aca="false">SUM(F16:F17)</f>
        <v>4</v>
      </c>
    </row>
    <row r="19" customFormat="false" ht="13.5" hidden="false" customHeight="false" outlineLevel="0" collapsed="false"/>
    <row r="26" customFormat="false" ht="12.75" hidden="false" customHeight="false" outlineLevel="0" collapsed="false">
      <c r="A26" s="15"/>
    </row>
    <row r="34" customFormat="false" ht="12.75" hidden="false" customHeight="false" outlineLevel="0" collapsed="false">
      <c r="A34" s="12"/>
      <c r="C34" s="13"/>
    </row>
    <row r="37" customFormat="false" ht="12.75" hidden="false" customHeight="false" outlineLevel="0" collapsed="false">
      <c r="C37" s="7"/>
    </row>
    <row r="38" customFormat="false" ht="12.75" hidden="false" customHeight="false" outlineLevel="0" collapsed="false">
      <c r="A38" s="12"/>
      <c r="C38" s="13"/>
    </row>
  </sheetData>
  <printOptions headings="false" gridLines="false" gridLinesSet="true" horizontalCentered="false" verticalCentered="false"/>
  <pageMargins left="0" right="0" top="0.5" bottom="0.75"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&amp;L&amp;8&amp;F  &amp;A&amp;R&amp;8&amp;D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BM3" activePane="bottomLeft" state="frozen"/>
      <selection pane="topLeft" activeCell="A1" activeCellId="0" sqref="A1"/>
      <selection pane="bottomLeft" activeCell="A6" activeCellId="0" sqref="A6"/>
    </sheetView>
  </sheetViews>
  <sheetFormatPr defaultColWidth="9.13671875" defaultRowHeight="12.75" customHeight="true" zeroHeight="false" outlineLevelRow="0" outlineLevelCol="0"/>
  <cols>
    <col collapsed="false" customWidth="true" hidden="false" outlineLevel="0" max="1" min="1" style="16" width="8.41"/>
    <col collapsed="false" customWidth="true" hidden="false" outlineLevel="0" max="2" min="2" style="17" width="12.14"/>
    <col collapsed="false" customWidth="true" hidden="false" outlineLevel="0" max="3" min="3" style="18" width="23.41"/>
    <col collapsed="false" customWidth="true" hidden="false" outlineLevel="0" max="4" min="4" style="19" width="19.7"/>
    <col collapsed="false" customWidth="true" hidden="true" outlineLevel="0" max="5" min="5" style="20" width="11.99"/>
    <col collapsed="false" customWidth="true" hidden="true" outlineLevel="0" max="6" min="6" style="20" width="12.56"/>
    <col collapsed="false" customWidth="true" hidden="false" outlineLevel="0" max="7" min="7" style="21" width="11.99"/>
    <col collapsed="false" customWidth="true" hidden="false" outlineLevel="0" max="8" min="8" style="21" width="5.56"/>
    <col collapsed="false" customWidth="true" hidden="false" outlineLevel="0" max="9" min="9" style="20" width="42.14"/>
    <col collapsed="false" customWidth="true" hidden="false" outlineLevel="0" max="10" min="10" style="19" width="64.7"/>
    <col collapsed="false" customWidth="true" hidden="false" outlineLevel="0" max="11" min="11" style="21" width="6.56"/>
    <col collapsed="false" customWidth="true" hidden="false" outlineLevel="0" max="12" min="12" style="21" width="7.7"/>
    <col collapsed="false" customWidth="true" hidden="false" outlineLevel="0" max="13" min="13" style="21" width="9.41"/>
    <col collapsed="false" customWidth="false" hidden="false" outlineLevel="0" max="14" min="14" style="21" width="9.14"/>
    <col collapsed="false" customWidth="false" hidden="false" outlineLevel="0" max="257" min="15" style="20" width="9.14"/>
  </cols>
  <sheetData>
    <row r="1" customFormat="false" ht="27" hidden="false" customHeight="false" outlineLevel="0" collapsed="false">
      <c r="A1" s="22" t="s">
        <v>25</v>
      </c>
      <c r="B1" s="23" t="s">
        <v>26</v>
      </c>
      <c r="C1" s="24" t="s">
        <v>27</v>
      </c>
      <c r="D1" s="23" t="s">
        <v>28</v>
      </c>
      <c r="E1" s="25" t="s">
        <v>29</v>
      </c>
      <c r="F1" s="25" t="s">
        <v>30</v>
      </c>
      <c r="G1" s="26" t="s">
        <v>31</v>
      </c>
      <c r="H1" s="25" t="s">
        <v>32</v>
      </c>
      <c r="I1" s="25" t="s">
        <v>33</v>
      </c>
      <c r="J1" s="26" t="s">
        <v>34</v>
      </c>
      <c r="K1" s="26" t="s">
        <v>35</v>
      </c>
      <c r="L1" s="26" t="s">
        <v>36</v>
      </c>
      <c r="M1" s="26" t="s">
        <v>37</v>
      </c>
      <c r="N1" s="27" t="s">
        <v>38</v>
      </c>
    </row>
    <row r="2" customFormat="false" ht="13.5" hidden="false" customHeight="false" outlineLevel="0" collapsed="false">
      <c r="A2" s="28" t="n">
        <v>36844</v>
      </c>
      <c r="B2" s="29"/>
      <c r="C2" s="30"/>
      <c r="D2" s="29"/>
      <c r="E2" s="31"/>
      <c r="F2" s="31"/>
      <c r="G2" s="32"/>
      <c r="H2" s="31"/>
      <c r="I2" s="31"/>
      <c r="J2" s="33"/>
      <c r="K2" s="33"/>
      <c r="L2" s="33"/>
      <c r="M2" s="33"/>
    </row>
    <row r="3" customFormat="false" ht="13.5" hidden="false" customHeight="false" outlineLevel="0" collapsed="false">
      <c r="A3" s="28" t="n">
        <v>36844</v>
      </c>
      <c r="B3" s="29"/>
      <c r="C3" s="30"/>
      <c r="D3" s="29"/>
      <c r="E3" s="31"/>
      <c r="F3" s="31"/>
      <c r="G3" s="32"/>
      <c r="H3" s="31"/>
      <c r="I3" s="31"/>
      <c r="J3" s="33"/>
      <c r="K3" s="33"/>
      <c r="L3" s="33"/>
      <c r="M3" s="33"/>
    </row>
    <row r="4" customFormat="false" ht="13.5" hidden="false" customHeight="false" outlineLevel="0" collapsed="false">
      <c r="A4" s="28" t="n">
        <v>36844</v>
      </c>
      <c r="B4" s="29"/>
      <c r="C4" s="30"/>
      <c r="D4" s="29"/>
      <c r="E4" s="31"/>
      <c r="F4" s="31"/>
      <c r="G4" s="32"/>
      <c r="H4" s="31"/>
      <c r="I4" s="31"/>
      <c r="J4" s="33"/>
      <c r="K4" s="33"/>
      <c r="L4" s="33"/>
      <c r="M4" s="33"/>
    </row>
    <row r="5" customFormat="false" ht="13.5" hidden="false" customHeight="false" outlineLevel="0" collapsed="false">
      <c r="A5" s="28" t="n">
        <v>36844</v>
      </c>
      <c r="B5" s="29"/>
      <c r="C5" s="30"/>
      <c r="D5" s="29"/>
      <c r="E5" s="31"/>
      <c r="F5" s="31"/>
      <c r="G5" s="32"/>
      <c r="H5" s="31"/>
      <c r="I5" s="31"/>
      <c r="J5" s="33"/>
      <c r="K5" s="33"/>
      <c r="L5" s="33"/>
      <c r="M5" s="33"/>
    </row>
    <row r="6" customFormat="false" ht="13.5" hidden="false" customHeight="false" outlineLevel="0" collapsed="false">
      <c r="A6" s="28" t="n">
        <v>36844</v>
      </c>
      <c r="B6" s="29"/>
      <c r="C6" s="30"/>
      <c r="D6" s="29"/>
      <c r="E6" s="31"/>
      <c r="F6" s="31"/>
      <c r="G6" s="32"/>
      <c r="H6" s="31"/>
      <c r="I6" s="31"/>
      <c r="J6" s="33"/>
      <c r="K6" s="33"/>
      <c r="L6" s="33"/>
      <c r="M6" s="33"/>
    </row>
    <row r="7" customFormat="false" ht="14.25" hidden="false" customHeight="false" outlineLevel="0" collapsed="false">
      <c r="A7" s="28" t="n">
        <v>36845</v>
      </c>
      <c r="B7" s="29" t="s">
        <v>39</v>
      </c>
      <c r="C7" s="30" t="s">
        <v>40</v>
      </c>
      <c r="D7" s="19" t="s">
        <v>41</v>
      </c>
      <c r="E7" s="31"/>
      <c r="F7" s="31"/>
      <c r="G7" s="32" t="s">
        <v>39</v>
      </c>
      <c r="H7" s="31" t="n">
        <v>3</v>
      </c>
      <c r="I7" s="29" t="s">
        <v>42</v>
      </c>
      <c r="J7" s="29" t="s">
        <v>43</v>
      </c>
      <c r="K7" s="33" t="s">
        <v>44</v>
      </c>
      <c r="L7" s="33" t="s">
        <v>44</v>
      </c>
      <c r="M7" s="33" t="s">
        <v>44</v>
      </c>
    </row>
    <row r="8" customFormat="false" ht="13.5" hidden="false" customHeight="false" outlineLevel="0" collapsed="false">
      <c r="A8" s="34" t="s">
        <v>45</v>
      </c>
      <c r="B8" s="35"/>
      <c r="C8" s="36" t="s">
        <v>46</v>
      </c>
      <c r="D8" s="37"/>
      <c r="E8" s="38"/>
      <c r="F8" s="38"/>
      <c r="G8" s="37"/>
      <c r="H8" s="38"/>
      <c r="I8" s="38"/>
      <c r="J8" s="39"/>
      <c r="K8" s="39"/>
      <c r="L8" s="39"/>
      <c r="M8" s="39"/>
      <c r="N8" s="40"/>
    </row>
    <row r="9" customFormat="false" ht="13.5" hidden="false" customHeight="false" outlineLevel="0" collapsed="false">
      <c r="A9" s="28" t="n">
        <v>36844</v>
      </c>
      <c r="B9" s="29" t="s">
        <v>47</v>
      </c>
      <c r="C9" s="30" t="s">
        <v>48</v>
      </c>
      <c r="D9" s="29" t="s">
        <v>49</v>
      </c>
      <c r="E9" s="31"/>
      <c r="F9" s="31"/>
      <c r="G9" s="32" t="s">
        <v>50</v>
      </c>
      <c r="H9" s="31" t="n">
        <v>3</v>
      </c>
      <c r="I9" s="41" t="s">
        <v>51</v>
      </c>
      <c r="J9" s="42" t="s">
        <v>52</v>
      </c>
      <c r="K9" s="33" t="s">
        <v>44</v>
      </c>
      <c r="L9" s="33" t="s">
        <v>44</v>
      </c>
      <c r="M9" s="33" t="s">
        <v>53</v>
      </c>
      <c r="N9" s="21" t="n">
        <v>0</v>
      </c>
    </row>
    <row r="10" customFormat="false" ht="27" hidden="false" customHeight="false" outlineLevel="0" collapsed="false">
      <c r="A10" s="28" t="n">
        <v>36844</v>
      </c>
      <c r="B10" s="29" t="s">
        <v>39</v>
      </c>
      <c r="C10" s="30" t="s">
        <v>54</v>
      </c>
      <c r="D10" s="29" t="s">
        <v>49</v>
      </c>
      <c r="E10" s="31"/>
      <c r="F10" s="31"/>
      <c r="G10" s="32"/>
      <c r="H10" s="31" t="n">
        <v>3</v>
      </c>
      <c r="I10" s="41" t="s">
        <v>55</v>
      </c>
      <c r="J10" s="42" t="s">
        <v>56</v>
      </c>
      <c r="K10" s="33" t="s">
        <v>44</v>
      </c>
      <c r="L10" s="33" t="s">
        <v>44</v>
      </c>
      <c r="M10" s="33" t="s">
        <v>44</v>
      </c>
      <c r="N10" s="21" t="n">
        <v>0</v>
      </c>
    </row>
    <row r="11" customFormat="false" ht="27" hidden="false" customHeight="false" outlineLevel="0" collapsed="false">
      <c r="A11" s="28" t="n">
        <v>36844</v>
      </c>
      <c r="B11" s="43" t="s">
        <v>57</v>
      </c>
      <c r="C11" s="30" t="s">
        <v>58</v>
      </c>
      <c r="D11" s="29" t="s">
        <v>59</v>
      </c>
      <c r="E11" s="31" t="s">
        <v>60</v>
      </c>
      <c r="F11" s="31"/>
      <c r="G11" s="32" t="s">
        <v>61</v>
      </c>
      <c r="H11" s="31" t="n">
        <v>1</v>
      </c>
      <c r="I11" s="42" t="s">
        <v>62</v>
      </c>
      <c r="J11" s="42" t="s">
        <v>63</v>
      </c>
      <c r="K11" s="33" t="s">
        <v>44</v>
      </c>
      <c r="L11" s="33" t="s">
        <v>53</v>
      </c>
      <c r="M11" s="33" t="s">
        <v>53</v>
      </c>
      <c r="N11" s="21" t="s">
        <v>64</v>
      </c>
    </row>
    <row r="12" customFormat="false" ht="67.5" hidden="false" customHeight="false" outlineLevel="0" collapsed="false">
      <c r="A12" s="28" t="n">
        <v>36840</v>
      </c>
      <c r="B12" s="43" t="s">
        <v>57</v>
      </c>
      <c r="C12" s="30" t="s">
        <v>65</v>
      </c>
      <c r="D12" s="29" t="s">
        <v>66</v>
      </c>
      <c r="E12" s="33" t="s">
        <v>67</v>
      </c>
      <c r="F12" s="31" t="s">
        <v>68</v>
      </c>
      <c r="G12" s="32" t="s">
        <v>39</v>
      </c>
      <c r="H12" s="31" t="n">
        <v>1</v>
      </c>
      <c r="I12" s="42" t="s">
        <v>69</v>
      </c>
      <c r="J12" s="42" t="s">
        <v>70</v>
      </c>
      <c r="K12" s="33" t="s">
        <v>71</v>
      </c>
      <c r="L12" s="33" t="s">
        <v>71</v>
      </c>
      <c r="M12" s="33" t="s">
        <v>71</v>
      </c>
      <c r="N12" s="21" t="n">
        <v>0</v>
      </c>
    </row>
    <row r="13" customFormat="false" ht="67.5" hidden="false" customHeight="false" outlineLevel="0" collapsed="false">
      <c r="A13" s="28" t="n">
        <v>36840</v>
      </c>
      <c r="B13" s="43" t="s">
        <v>57</v>
      </c>
      <c r="C13" s="30" t="s">
        <v>72</v>
      </c>
      <c r="D13" s="29" t="s">
        <v>66</v>
      </c>
      <c r="E13" s="33" t="s">
        <v>67</v>
      </c>
      <c r="F13" s="31" t="s">
        <v>68</v>
      </c>
      <c r="G13" s="32"/>
      <c r="H13" s="31" t="n">
        <v>1</v>
      </c>
      <c r="I13" s="42" t="s">
        <v>69</v>
      </c>
      <c r="J13" s="42" t="s">
        <v>70</v>
      </c>
      <c r="K13" s="33" t="s">
        <v>71</v>
      </c>
      <c r="L13" s="33" t="s">
        <v>71</v>
      </c>
      <c r="M13" s="33" t="s">
        <v>71</v>
      </c>
      <c r="N13" s="21" t="n">
        <v>0</v>
      </c>
    </row>
    <row r="14" customFormat="false" ht="27" hidden="false" customHeight="false" outlineLevel="0" collapsed="false">
      <c r="A14" s="28" t="n">
        <v>36839</v>
      </c>
      <c r="B14" s="29" t="s">
        <v>39</v>
      </c>
      <c r="C14" s="30" t="s">
        <v>73</v>
      </c>
      <c r="D14" s="29" t="s">
        <v>74</v>
      </c>
      <c r="E14" s="31"/>
      <c r="F14" s="31"/>
      <c r="G14" s="32" t="s">
        <v>75</v>
      </c>
      <c r="H14" s="31" t="n">
        <v>3</v>
      </c>
      <c r="I14" s="41" t="s">
        <v>76</v>
      </c>
      <c r="J14" s="42" t="s">
        <v>77</v>
      </c>
      <c r="K14" s="33" t="s">
        <v>44</v>
      </c>
      <c r="L14" s="33" t="s">
        <v>44</v>
      </c>
      <c r="M14" s="33" t="s">
        <v>44</v>
      </c>
      <c r="N14" s="21" t="n">
        <v>0</v>
      </c>
    </row>
    <row r="15" customFormat="false" ht="40.5" hidden="false" customHeight="false" outlineLevel="0" collapsed="false">
      <c r="A15" s="28" t="n">
        <v>36839</v>
      </c>
      <c r="B15" s="29" t="s">
        <v>78</v>
      </c>
      <c r="C15" s="30" t="s">
        <v>79</v>
      </c>
      <c r="D15" s="29" t="s">
        <v>80</v>
      </c>
      <c r="E15" s="31"/>
      <c r="F15" s="31"/>
      <c r="G15" s="32" t="s">
        <v>75</v>
      </c>
      <c r="H15" s="31" t="n">
        <v>3</v>
      </c>
      <c r="I15" s="42" t="s">
        <v>81</v>
      </c>
      <c r="J15" s="42" t="s">
        <v>82</v>
      </c>
      <c r="K15" s="33" t="s">
        <v>44</v>
      </c>
      <c r="L15" s="33" t="s">
        <v>44</v>
      </c>
      <c r="M15" s="33" t="s">
        <v>83</v>
      </c>
      <c r="N15" s="21" t="s">
        <v>64</v>
      </c>
    </row>
    <row r="16" customFormat="false" ht="27" hidden="false" customHeight="false" outlineLevel="0" collapsed="false">
      <c r="A16" s="28" t="n">
        <v>36839</v>
      </c>
      <c r="B16" s="29" t="s">
        <v>78</v>
      </c>
      <c r="C16" s="30" t="s">
        <v>79</v>
      </c>
      <c r="D16" s="29" t="s">
        <v>80</v>
      </c>
      <c r="E16" s="31"/>
      <c r="F16" s="31"/>
      <c r="G16" s="32" t="s">
        <v>39</v>
      </c>
      <c r="H16" s="31" t="n">
        <v>3</v>
      </c>
      <c r="I16" s="41" t="s">
        <v>84</v>
      </c>
      <c r="J16" s="42" t="s">
        <v>85</v>
      </c>
      <c r="K16" s="33" t="s">
        <v>83</v>
      </c>
      <c r="L16" s="33" t="s">
        <v>83</v>
      </c>
      <c r="M16" s="33" t="s">
        <v>83</v>
      </c>
      <c r="N16" s="21" t="n">
        <v>1</v>
      </c>
    </row>
    <row r="17" customFormat="false" ht="13.5" hidden="false" customHeight="true" outlineLevel="0" collapsed="false">
      <c r="A17" s="28" t="n">
        <v>36839</v>
      </c>
      <c r="B17" s="43" t="s">
        <v>57</v>
      </c>
      <c r="C17" s="44" t="s">
        <v>86</v>
      </c>
      <c r="D17" s="29" t="s">
        <v>87</v>
      </c>
      <c r="E17" s="31" t="s">
        <v>88</v>
      </c>
      <c r="F17" s="31" t="s">
        <v>89</v>
      </c>
      <c r="G17" s="45" t="s">
        <v>39</v>
      </c>
      <c r="H17" s="46" t="n">
        <v>3</v>
      </c>
      <c r="I17" s="47" t="s">
        <v>90</v>
      </c>
      <c r="J17" s="47" t="s">
        <v>91</v>
      </c>
      <c r="K17" s="48" t="s">
        <v>53</v>
      </c>
      <c r="L17" s="48" t="s">
        <v>53</v>
      </c>
      <c r="M17" s="48" t="s">
        <v>53</v>
      </c>
      <c r="N17" s="48" t="s">
        <v>64</v>
      </c>
    </row>
    <row r="18" customFormat="false" ht="13.5" hidden="false" customHeight="false" outlineLevel="0" collapsed="false">
      <c r="A18" s="28" t="n">
        <v>36839</v>
      </c>
      <c r="B18" s="43" t="s">
        <v>57</v>
      </c>
      <c r="C18" s="44" t="s">
        <v>92</v>
      </c>
      <c r="D18" s="29" t="s">
        <v>87</v>
      </c>
      <c r="E18" s="31" t="s">
        <v>88</v>
      </c>
      <c r="F18" s="31" t="s">
        <v>89</v>
      </c>
      <c r="G18" s="45" t="s">
        <v>39</v>
      </c>
      <c r="H18" s="46"/>
      <c r="I18" s="47"/>
      <c r="J18" s="47"/>
      <c r="K18" s="48"/>
      <c r="L18" s="48"/>
      <c r="M18" s="48"/>
      <c r="N18" s="48"/>
    </row>
    <row r="19" customFormat="false" ht="13.5" hidden="false" customHeight="false" outlineLevel="0" collapsed="false">
      <c r="A19" s="28" t="n">
        <v>36839</v>
      </c>
      <c r="B19" s="43" t="s">
        <v>57</v>
      </c>
      <c r="C19" s="44" t="s">
        <v>93</v>
      </c>
      <c r="D19" s="29" t="s">
        <v>87</v>
      </c>
      <c r="E19" s="31" t="s">
        <v>88</v>
      </c>
      <c r="F19" s="31" t="s">
        <v>89</v>
      </c>
      <c r="G19" s="45" t="s">
        <v>39</v>
      </c>
      <c r="H19" s="46"/>
      <c r="I19" s="47"/>
      <c r="J19" s="47"/>
      <c r="K19" s="48"/>
      <c r="L19" s="48"/>
      <c r="M19" s="48"/>
      <c r="N19" s="48"/>
    </row>
    <row r="20" customFormat="false" ht="13.5" hidden="false" customHeight="false" outlineLevel="0" collapsed="false">
      <c r="A20" s="28" t="n">
        <v>36839</v>
      </c>
      <c r="B20" s="43" t="s">
        <v>57</v>
      </c>
      <c r="C20" s="44" t="s">
        <v>94</v>
      </c>
      <c r="D20" s="29" t="s">
        <v>87</v>
      </c>
      <c r="E20" s="31" t="s">
        <v>88</v>
      </c>
      <c r="F20" s="31" t="s">
        <v>89</v>
      </c>
      <c r="G20" s="45" t="s">
        <v>39</v>
      </c>
      <c r="H20" s="46"/>
      <c r="I20" s="47"/>
      <c r="J20" s="47"/>
      <c r="K20" s="48"/>
      <c r="L20" s="48"/>
      <c r="M20" s="48"/>
      <c r="N20" s="48"/>
    </row>
    <row r="21" customFormat="false" ht="57" hidden="false" customHeight="true" outlineLevel="0" collapsed="false">
      <c r="A21" s="28" t="n">
        <v>36839</v>
      </c>
      <c r="B21" s="43" t="s">
        <v>57</v>
      </c>
      <c r="C21" s="44" t="s">
        <v>95</v>
      </c>
      <c r="D21" s="29" t="s">
        <v>87</v>
      </c>
      <c r="E21" s="49" t="s">
        <v>88</v>
      </c>
      <c r="F21" s="31" t="s">
        <v>89</v>
      </c>
      <c r="G21" s="44" t="s">
        <v>39</v>
      </c>
      <c r="H21" s="50"/>
      <c r="I21" s="47"/>
      <c r="J21" s="47"/>
      <c r="K21" s="48"/>
      <c r="L21" s="48"/>
      <c r="M21" s="48"/>
      <c r="N21" s="48"/>
      <c r="O21" s="51"/>
      <c r="P21" s="51"/>
      <c r="Q21" s="51"/>
      <c r="R21" s="51"/>
      <c r="S21" s="51"/>
      <c r="T21" s="51"/>
      <c r="U21" s="51"/>
      <c r="V21" s="51"/>
      <c r="W21" s="51"/>
      <c r="X21" s="51"/>
      <c r="Y21" s="51"/>
      <c r="Z21" s="51"/>
      <c r="AA21" s="51"/>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c r="GL21" s="52"/>
      <c r="GM21" s="52"/>
      <c r="GN21" s="52"/>
      <c r="GO21" s="52"/>
      <c r="GP21" s="52"/>
      <c r="GQ21" s="52"/>
      <c r="GR21" s="52"/>
      <c r="GS21" s="52"/>
      <c r="GT21" s="52"/>
      <c r="GU21" s="52"/>
      <c r="GV21" s="52"/>
      <c r="GW21" s="52"/>
      <c r="GX21" s="52"/>
      <c r="GY21" s="52"/>
      <c r="GZ21" s="52"/>
      <c r="HA21" s="52"/>
      <c r="HB21" s="52"/>
      <c r="HC21" s="52"/>
      <c r="HD21" s="52"/>
      <c r="HE21" s="52"/>
      <c r="HF21" s="52"/>
      <c r="HG21" s="52"/>
      <c r="HH21" s="52"/>
      <c r="HI21" s="52"/>
      <c r="HJ21" s="52"/>
      <c r="HK21" s="52"/>
      <c r="HL21" s="52"/>
      <c r="HM21" s="52"/>
      <c r="HN21" s="52"/>
      <c r="HO21" s="52"/>
      <c r="HP21" s="52"/>
      <c r="HQ21" s="52"/>
      <c r="HR21" s="52"/>
      <c r="HS21" s="52"/>
      <c r="HT21" s="52"/>
      <c r="HU21" s="52"/>
      <c r="HV21" s="52"/>
      <c r="HW21" s="52"/>
      <c r="HX21" s="52"/>
      <c r="HY21" s="52"/>
      <c r="HZ21" s="52"/>
      <c r="IA21" s="52"/>
      <c r="IB21" s="52"/>
      <c r="IC21" s="52"/>
      <c r="ID21" s="52"/>
      <c r="IE21" s="52"/>
      <c r="IF21" s="52"/>
      <c r="IG21" s="52"/>
      <c r="IH21" s="52"/>
      <c r="II21" s="52"/>
      <c r="IJ21" s="52"/>
      <c r="IK21" s="52"/>
      <c r="IL21" s="52"/>
      <c r="IM21" s="52"/>
      <c r="IN21" s="52"/>
      <c r="IO21" s="52"/>
      <c r="IP21" s="52"/>
      <c r="IQ21" s="52"/>
      <c r="IR21" s="52"/>
      <c r="IS21" s="52"/>
      <c r="IT21" s="52"/>
      <c r="IU21" s="52"/>
      <c r="IV21" s="52"/>
      <c r="IW21" s="52"/>
    </row>
    <row r="22" customFormat="false" ht="27" hidden="false" customHeight="true" outlineLevel="0" collapsed="false">
      <c r="A22" s="28" t="n">
        <v>36838</v>
      </c>
      <c r="B22" s="43" t="s">
        <v>57</v>
      </c>
      <c r="C22" s="53" t="s">
        <v>96</v>
      </c>
      <c r="D22" s="51" t="s">
        <v>97</v>
      </c>
      <c r="E22" s="51" t="s">
        <v>98</v>
      </c>
      <c r="F22" s="54" t="s">
        <v>99</v>
      </c>
      <c r="G22" s="51" t="s">
        <v>100</v>
      </c>
      <c r="H22" s="46" t="n">
        <v>2</v>
      </c>
      <c r="I22" s="55" t="s">
        <v>101</v>
      </c>
      <c r="J22" s="55" t="s">
        <v>102</v>
      </c>
      <c r="K22" s="48" t="s">
        <v>44</v>
      </c>
      <c r="L22" s="48" t="s">
        <v>44</v>
      </c>
      <c r="M22" s="48" t="s">
        <v>53</v>
      </c>
      <c r="N22" s="56" t="n">
        <v>1</v>
      </c>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c r="GL22" s="52"/>
      <c r="GM22" s="52"/>
      <c r="GN22" s="52"/>
      <c r="GO22" s="52"/>
      <c r="GP22" s="52"/>
      <c r="GQ22" s="52"/>
      <c r="GR22" s="52"/>
      <c r="GS22" s="52"/>
      <c r="GT22" s="52"/>
      <c r="GU22" s="52"/>
      <c r="GV22" s="52"/>
      <c r="GW22" s="52"/>
      <c r="GX22" s="52"/>
      <c r="GY22" s="52"/>
      <c r="GZ22" s="52"/>
      <c r="HA22" s="52"/>
      <c r="HB22" s="52"/>
      <c r="HC22" s="52"/>
      <c r="HD22" s="52"/>
      <c r="HE22" s="52"/>
      <c r="HF22" s="52"/>
      <c r="HG22" s="52"/>
      <c r="HH22" s="52"/>
      <c r="HI22" s="52"/>
      <c r="HJ22" s="52"/>
      <c r="HK22" s="52"/>
      <c r="HL22" s="52"/>
      <c r="HM22" s="52"/>
      <c r="HN22" s="52"/>
      <c r="HO22" s="52"/>
      <c r="HP22" s="52"/>
      <c r="HQ22" s="52"/>
      <c r="HR22" s="52"/>
      <c r="HS22" s="52"/>
      <c r="HT22" s="52"/>
      <c r="HU22" s="52"/>
      <c r="HV22" s="52"/>
      <c r="HW22" s="52"/>
      <c r="HX22" s="52"/>
      <c r="HY22" s="52"/>
      <c r="HZ22" s="52"/>
      <c r="IA22" s="52"/>
      <c r="IB22" s="52"/>
      <c r="IC22" s="52"/>
      <c r="ID22" s="52"/>
      <c r="IE22" s="52"/>
      <c r="IF22" s="52"/>
      <c r="IG22" s="52"/>
      <c r="IH22" s="52"/>
      <c r="II22" s="52"/>
      <c r="IJ22" s="52"/>
      <c r="IK22" s="52"/>
      <c r="IL22" s="52"/>
      <c r="IM22" s="52"/>
      <c r="IN22" s="52"/>
      <c r="IO22" s="52"/>
      <c r="IP22" s="52"/>
      <c r="IQ22" s="52"/>
      <c r="IR22" s="52"/>
      <c r="IS22" s="52"/>
      <c r="IT22" s="52"/>
      <c r="IU22" s="52"/>
      <c r="IV22" s="52"/>
      <c r="IW22" s="52"/>
    </row>
    <row r="23" customFormat="false" ht="27" hidden="false" customHeight="false" outlineLevel="0" collapsed="false">
      <c r="A23" s="28" t="n">
        <v>36838</v>
      </c>
      <c r="B23" s="43" t="s">
        <v>57</v>
      </c>
      <c r="C23" s="53" t="s">
        <v>103</v>
      </c>
      <c r="D23" s="51" t="s">
        <v>97</v>
      </c>
      <c r="E23" s="51" t="s">
        <v>98</v>
      </c>
      <c r="F23" s="54" t="s">
        <v>104</v>
      </c>
      <c r="G23" s="51" t="s">
        <v>100</v>
      </c>
      <c r="H23" s="46"/>
      <c r="I23" s="55"/>
      <c r="J23" s="55"/>
      <c r="K23" s="48"/>
      <c r="L23" s="48"/>
      <c r="M23" s="48"/>
      <c r="N23" s="56"/>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c r="GL23" s="52"/>
      <c r="GM23" s="52"/>
      <c r="GN23" s="52"/>
      <c r="GO23" s="52"/>
      <c r="GP23" s="52"/>
      <c r="GQ23" s="52"/>
      <c r="GR23" s="52"/>
      <c r="GS23" s="52"/>
      <c r="GT23" s="52"/>
      <c r="GU23" s="52"/>
      <c r="GV23" s="52"/>
      <c r="GW23" s="52"/>
      <c r="GX23" s="52"/>
      <c r="GY23" s="52"/>
      <c r="GZ23" s="52"/>
      <c r="HA23" s="52"/>
      <c r="HB23" s="52"/>
      <c r="HC23" s="52"/>
      <c r="HD23" s="52"/>
      <c r="HE23" s="52"/>
      <c r="HF23" s="52"/>
      <c r="HG23" s="52"/>
      <c r="HH23" s="52"/>
      <c r="HI23" s="52"/>
      <c r="HJ23" s="52"/>
      <c r="HK23" s="52"/>
      <c r="HL23" s="52"/>
      <c r="HM23" s="52"/>
      <c r="HN23" s="52"/>
      <c r="HO23" s="52"/>
      <c r="HP23" s="52"/>
      <c r="HQ23" s="52"/>
      <c r="HR23" s="52"/>
      <c r="HS23" s="52"/>
      <c r="HT23" s="52"/>
      <c r="HU23" s="52"/>
      <c r="HV23" s="52"/>
      <c r="HW23" s="52"/>
      <c r="HX23" s="52"/>
      <c r="HY23" s="52"/>
      <c r="HZ23" s="52"/>
      <c r="IA23" s="52"/>
      <c r="IB23" s="52"/>
      <c r="IC23" s="52"/>
      <c r="ID23" s="52"/>
      <c r="IE23" s="52"/>
      <c r="IF23" s="52"/>
      <c r="IG23" s="52"/>
      <c r="IH23" s="52"/>
      <c r="II23" s="52"/>
      <c r="IJ23" s="52"/>
      <c r="IK23" s="52"/>
      <c r="IL23" s="52"/>
      <c r="IM23" s="52"/>
      <c r="IN23" s="52"/>
      <c r="IO23" s="52"/>
      <c r="IP23" s="52"/>
      <c r="IQ23" s="52"/>
      <c r="IR23" s="52"/>
      <c r="IS23" s="52"/>
      <c r="IT23" s="52"/>
      <c r="IU23" s="52"/>
      <c r="IV23" s="52"/>
      <c r="IW23" s="52"/>
    </row>
    <row r="24" customFormat="false" ht="13.5" hidden="false" customHeight="false" outlineLevel="0" collapsed="false">
      <c r="A24" s="28" t="n">
        <v>36838</v>
      </c>
      <c r="B24" s="43" t="s">
        <v>57</v>
      </c>
      <c r="C24" s="53" t="s">
        <v>105</v>
      </c>
      <c r="D24" s="51" t="s">
        <v>106</v>
      </c>
      <c r="E24" s="51" t="s">
        <v>107</v>
      </c>
      <c r="F24" s="54" t="s">
        <v>108</v>
      </c>
      <c r="G24" s="51" t="s">
        <v>100</v>
      </c>
      <c r="H24" s="46"/>
      <c r="I24" s="55"/>
      <c r="J24" s="55"/>
      <c r="K24" s="48"/>
      <c r="L24" s="48"/>
      <c r="M24" s="48"/>
      <c r="N24" s="56"/>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c r="GL24" s="52"/>
      <c r="GM24" s="52"/>
      <c r="GN24" s="52"/>
      <c r="GO24" s="52"/>
      <c r="GP24" s="52"/>
      <c r="GQ24" s="52"/>
      <c r="GR24" s="52"/>
      <c r="GS24" s="52"/>
      <c r="GT24" s="52"/>
      <c r="GU24" s="52"/>
      <c r="GV24" s="52"/>
      <c r="GW24" s="52"/>
      <c r="GX24" s="52"/>
      <c r="GY24" s="52"/>
      <c r="GZ24" s="52"/>
      <c r="HA24" s="52"/>
      <c r="HB24" s="52"/>
      <c r="HC24" s="52"/>
      <c r="HD24" s="52"/>
      <c r="HE24" s="52"/>
      <c r="HF24" s="52"/>
      <c r="HG24" s="52"/>
      <c r="HH24" s="52"/>
      <c r="HI24" s="52"/>
      <c r="HJ24" s="52"/>
      <c r="HK24" s="52"/>
      <c r="HL24" s="52"/>
      <c r="HM24" s="52"/>
      <c r="HN24" s="52"/>
      <c r="HO24" s="52"/>
      <c r="HP24" s="52"/>
      <c r="HQ24" s="52"/>
      <c r="HR24" s="52"/>
      <c r="HS24" s="52"/>
      <c r="HT24" s="52"/>
      <c r="HU24" s="52"/>
      <c r="HV24" s="52"/>
      <c r="HW24" s="52"/>
      <c r="HX24" s="52"/>
      <c r="HY24" s="52"/>
      <c r="HZ24" s="52"/>
      <c r="IA24" s="52"/>
      <c r="IB24" s="52"/>
      <c r="IC24" s="52"/>
      <c r="ID24" s="52"/>
      <c r="IE24" s="52"/>
      <c r="IF24" s="52"/>
      <c r="IG24" s="52"/>
      <c r="IH24" s="52"/>
      <c r="II24" s="52"/>
      <c r="IJ24" s="52"/>
      <c r="IK24" s="52"/>
      <c r="IL24" s="52"/>
      <c r="IM24" s="52"/>
      <c r="IN24" s="52"/>
      <c r="IO24" s="52"/>
      <c r="IP24" s="52"/>
      <c r="IQ24" s="52"/>
      <c r="IR24" s="52"/>
      <c r="IS24" s="52"/>
      <c r="IT24" s="52"/>
      <c r="IU24" s="52"/>
      <c r="IV24" s="52"/>
      <c r="IW24" s="52"/>
    </row>
    <row r="25" customFormat="false" ht="13.5" hidden="false" customHeight="false" outlineLevel="0" collapsed="false">
      <c r="A25" s="28" t="n">
        <v>36838</v>
      </c>
      <c r="B25" s="43" t="s">
        <v>57</v>
      </c>
      <c r="C25" s="53" t="s">
        <v>109</v>
      </c>
      <c r="D25" s="51" t="s">
        <v>110</v>
      </c>
      <c r="E25" s="51" t="s">
        <v>107</v>
      </c>
      <c r="F25" s="54" t="s">
        <v>108</v>
      </c>
      <c r="G25" s="51" t="s">
        <v>100</v>
      </c>
      <c r="H25" s="46"/>
      <c r="I25" s="55"/>
      <c r="J25" s="55"/>
      <c r="K25" s="48"/>
      <c r="L25" s="48"/>
      <c r="M25" s="48"/>
      <c r="N25" s="56"/>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c r="GL25" s="52"/>
      <c r="GM25" s="52"/>
      <c r="GN25" s="52"/>
      <c r="GO25" s="52"/>
      <c r="GP25" s="52"/>
      <c r="GQ25" s="52"/>
      <c r="GR25" s="52"/>
      <c r="GS25" s="52"/>
      <c r="GT25" s="52"/>
      <c r="GU25" s="52"/>
      <c r="GV25" s="52"/>
      <c r="GW25" s="52"/>
      <c r="GX25" s="52"/>
      <c r="GY25" s="52"/>
      <c r="GZ25" s="52"/>
      <c r="HA25" s="52"/>
      <c r="HB25" s="52"/>
      <c r="HC25" s="52"/>
      <c r="HD25" s="52"/>
      <c r="HE25" s="52"/>
      <c r="HF25" s="52"/>
      <c r="HG25" s="52"/>
      <c r="HH25" s="52"/>
      <c r="HI25" s="52"/>
      <c r="HJ25" s="52"/>
      <c r="HK25" s="52"/>
      <c r="HL25" s="52"/>
      <c r="HM25" s="52"/>
      <c r="HN25" s="52"/>
      <c r="HO25" s="52"/>
      <c r="HP25" s="52"/>
      <c r="HQ25" s="52"/>
      <c r="HR25" s="52"/>
      <c r="HS25" s="52"/>
      <c r="HT25" s="52"/>
      <c r="HU25" s="52"/>
      <c r="HV25" s="52"/>
      <c r="HW25" s="52"/>
      <c r="HX25" s="52"/>
      <c r="HY25" s="52"/>
      <c r="HZ25" s="52"/>
      <c r="IA25" s="52"/>
      <c r="IB25" s="52"/>
      <c r="IC25" s="52"/>
      <c r="ID25" s="52"/>
      <c r="IE25" s="52"/>
      <c r="IF25" s="52"/>
      <c r="IG25" s="52"/>
      <c r="IH25" s="52"/>
      <c r="II25" s="52"/>
      <c r="IJ25" s="52"/>
      <c r="IK25" s="52"/>
      <c r="IL25" s="52"/>
      <c r="IM25" s="52"/>
      <c r="IN25" s="52"/>
      <c r="IO25" s="52"/>
      <c r="IP25" s="52"/>
      <c r="IQ25" s="52"/>
      <c r="IR25" s="52"/>
      <c r="IS25" s="52"/>
      <c r="IT25" s="52"/>
      <c r="IU25" s="52"/>
      <c r="IV25" s="52"/>
      <c r="IW25" s="52"/>
    </row>
    <row r="26" customFormat="false" ht="13.5" hidden="false" customHeight="false" outlineLevel="0" collapsed="false">
      <c r="A26" s="28" t="n">
        <v>36838</v>
      </c>
      <c r="B26" s="43" t="s">
        <v>57</v>
      </c>
      <c r="C26" s="53" t="s">
        <v>111</v>
      </c>
      <c r="D26" s="51" t="s">
        <v>112</v>
      </c>
      <c r="E26" s="51" t="s">
        <v>107</v>
      </c>
      <c r="F26" s="54" t="s">
        <v>113</v>
      </c>
      <c r="G26" s="51" t="s">
        <v>100</v>
      </c>
      <c r="H26" s="46"/>
      <c r="I26" s="55"/>
      <c r="J26" s="55"/>
      <c r="K26" s="48"/>
      <c r="L26" s="48"/>
      <c r="M26" s="48"/>
      <c r="N26" s="56"/>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c r="GL26" s="52"/>
      <c r="GM26" s="52"/>
      <c r="GN26" s="52"/>
      <c r="GO26" s="52"/>
      <c r="GP26" s="52"/>
      <c r="GQ26" s="52"/>
      <c r="GR26" s="52"/>
      <c r="GS26" s="52"/>
      <c r="GT26" s="52"/>
      <c r="GU26" s="52"/>
      <c r="GV26" s="52"/>
      <c r="GW26" s="52"/>
      <c r="GX26" s="52"/>
      <c r="GY26" s="52"/>
      <c r="GZ26" s="52"/>
      <c r="HA26" s="52"/>
      <c r="HB26" s="52"/>
      <c r="HC26" s="52"/>
      <c r="HD26" s="52"/>
      <c r="HE26" s="52"/>
      <c r="HF26" s="52"/>
      <c r="HG26" s="52"/>
      <c r="HH26" s="52"/>
      <c r="HI26" s="52"/>
      <c r="HJ26" s="52"/>
      <c r="HK26" s="52"/>
      <c r="HL26" s="52"/>
      <c r="HM26" s="52"/>
      <c r="HN26" s="52"/>
      <c r="HO26" s="52"/>
      <c r="HP26" s="52"/>
      <c r="HQ26" s="52"/>
      <c r="HR26" s="52"/>
      <c r="HS26" s="52"/>
      <c r="HT26" s="52"/>
      <c r="HU26" s="52"/>
      <c r="HV26" s="52"/>
      <c r="HW26" s="52"/>
      <c r="HX26" s="52"/>
      <c r="HY26" s="52"/>
      <c r="HZ26" s="52"/>
      <c r="IA26" s="52"/>
      <c r="IB26" s="52"/>
      <c r="IC26" s="52"/>
      <c r="ID26" s="52"/>
      <c r="IE26" s="52"/>
      <c r="IF26" s="52"/>
      <c r="IG26" s="52"/>
      <c r="IH26" s="52"/>
      <c r="II26" s="52"/>
      <c r="IJ26" s="52"/>
      <c r="IK26" s="52"/>
      <c r="IL26" s="52"/>
      <c r="IM26" s="52"/>
      <c r="IN26" s="52"/>
      <c r="IO26" s="52"/>
      <c r="IP26" s="52"/>
      <c r="IQ26" s="52"/>
      <c r="IR26" s="52"/>
      <c r="IS26" s="52"/>
      <c r="IT26" s="52"/>
      <c r="IU26" s="52"/>
      <c r="IV26" s="52"/>
      <c r="IW26" s="52"/>
    </row>
    <row r="27" customFormat="false" ht="13.5" hidden="false" customHeight="false" outlineLevel="0" collapsed="false">
      <c r="A27" s="28" t="n">
        <v>36838</v>
      </c>
      <c r="B27" s="43" t="s">
        <v>57</v>
      </c>
      <c r="C27" s="53" t="s">
        <v>114</v>
      </c>
      <c r="D27" s="51" t="s">
        <v>115</v>
      </c>
      <c r="E27" s="51" t="s">
        <v>107</v>
      </c>
      <c r="F27" s="54" t="s">
        <v>116</v>
      </c>
      <c r="G27" s="51" t="s">
        <v>100</v>
      </c>
      <c r="H27" s="46"/>
      <c r="I27" s="55"/>
      <c r="J27" s="55"/>
      <c r="K27" s="48"/>
      <c r="L27" s="48"/>
      <c r="M27" s="48"/>
      <c r="N27" s="56"/>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c r="GL27" s="52"/>
      <c r="GM27" s="52"/>
      <c r="GN27" s="52"/>
      <c r="GO27" s="52"/>
      <c r="GP27" s="52"/>
      <c r="GQ27" s="52"/>
      <c r="GR27" s="52"/>
      <c r="GS27" s="52"/>
      <c r="GT27" s="52"/>
      <c r="GU27" s="52"/>
      <c r="GV27" s="52"/>
      <c r="GW27" s="52"/>
      <c r="GX27" s="52"/>
      <c r="GY27" s="52"/>
      <c r="GZ27" s="52"/>
      <c r="HA27" s="52"/>
      <c r="HB27" s="52"/>
      <c r="HC27" s="52"/>
      <c r="HD27" s="52"/>
      <c r="HE27" s="52"/>
      <c r="HF27" s="52"/>
      <c r="HG27" s="52"/>
      <c r="HH27" s="52"/>
      <c r="HI27" s="52"/>
      <c r="HJ27" s="52"/>
      <c r="HK27" s="52"/>
      <c r="HL27" s="52"/>
      <c r="HM27" s="52"/>
      <c r="HN27" s="52"/>
      <c r="HO27" s="52"/>
      <c r="HP27" s="52"/>
      <c r="HQ27" s="52"/>
      <c r="HR27" s="52"/>
      <c r="HS27" s="52"/>
      <c r="HT27" s="52"/>
      <c r="HU27" s="52"/>
      <c r="HV27" s="52"/>
      <c r="HW27" s="52"/>
      <c r="HX27" s="52"/>
      <c r="HY27" s="52"/>
      <c r="HZ27" s="52"/>
      <c r="IA27" s="52"/>
      <c r="IB27" s="52"/>
      <c r="IC27" s="52"/>
      <c r="ID27" s="52"/>
      <c r="IE27" s="52"/>
      <c r="IF27" s="52"/>
      <c r="IG27" s="52"/>
      <c r="IH27" s="52"/>
      <c r="II27" s="52"/>
      <c r="IJ27" s="52"/>
      <c r="IK27" s="52"/>
      <c r="IL27" s="52"/>
      <c r="IM27" s="52"/>
      <c r="IN27" s="52"/>
      <c r="IO27" s="52"/>
      <c r="IP27" s="52"/>
      <c r="IQ27" s="52"/>
      <c r="IR27" s="52"/>
      <c r="IS27" s="52"/>
      <c r="IT27" s="52"/>
      <c r="IU27" s="52"/>
      <c r="IV27" s="52"/>
      <c r="IW27" s="52"/>
    </row>
    <row r="28" customFormat="false" ht="13.5" hidden="false" customHeight="false" outlineLevel="0" collapsed="false">
      <c r="A28" s="28" t="n">
        <v>36838</v>
      </c>
      <c r="B28" s="43" t="s">
        <v>57</v>
      </c>
      <c r="C28" s="53" t="s">
        <v>117</v>
      </c>
      <c r="D28" s="51" t="s">
        <v>110</v>
      </c>
      <c r="E28" s="51" t="s">
        <v>107</v>
      </c>
      <c r="F28" s="54" t="s">
        <v>118</v>
      </c>
      <c r="G28" s="51" t="s">
        <v>100</v>
      </c>
      <c r="H28" s="46"/>
      <c r="I28" s="55"/>
      <c r="J28" s="55"/>
      <c r="K28" s="48"/>
      <c r="L28" s="48"/>
      <c r="M28" s="48"/>
      <c r="N28" s="56"/>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c r="GL28" s="52"/>
      <c r="GM28" s="52"/>
      <c r="GN28" s="52"/>
      <c r="GO28" s="52"/>
      <c r="GP28" s="52"/>
      <c r="GQ28" s="52"/>
      <c r="GR28" s="52"/>
      <c r="GS28" s="52"/>
      <c r="GT28" s="52"/>
      <c r="GU28" s="52"/>
      <c r="GV28" s="52"/>
      <c r="GW28" s="52"/>
      <c r="GX28" s="52"/>
      <c r="GY28" s="52"/>
      <c r="GZ28" s="52"/>
      <c r="HA28" s="52"/>
      <c r="HB28" s="52"/>
      <c r="HC28" s="52"/>
      <c r="HD28" s="52"/>
      <c r="HE28" s="52"/>
      <c r="HF28" s="52"/>
      <c r="HG28" s="52"/>
      <c r="HH28" s="52"/>
      <c r="HI28" s="52"/>
      <c r="HJ28" s="52"/>
      <c r="HK28" s="52"/>
      <c r="HL28" s="52"/>
      <c r="HM28" s="52"/>
      <c r="HN28" s="52"/>
      <c r="HO28" s="52"/>
      <c r="HP28" s="52"/>
      <c r="HQ28" s="52"/>
      <c r="HR28" s="52"/>
      <c r="HS28" s="52"/>
      <c r="HT28" s="52"/>
      <c r="HU28" s="52"/>
      <c r="HV28" s="52"/>
      <c r="HW28" s="52"/>
      <c r="HX28" s="52"/>
      <c r="HY28" s="52"/>
      <c r="HZ28" s="52"/>
      <c r="IA28" s="52"/>
      <c r="IB28" s="52"/>
      <c r="IC28" s="52"/>
      <c r="ID28" s="52"/>
      <c r="IE28" s="52"/>
      <c r="IF28" s="52"/>
      <c r="IG28" s="52"/>
      <c r="IH28" s="52"/>
      <c r="II28" s="52"/>
      <c r="IJ28" s="52"/>
      <c r="IK28" s="52"/>
      <c r="IL28" s="52"/>
      <c r="IM28" s="52"/>
      <c r="IN28" s="52"/>
      <c r="IO28" s="52"/>
      <c r="IP28" s="52"/>
      <c r="IQ28" s="52"/>
      <c r="IR28" s="52"/>
      <c r="IS28" s="52"/>
      <c r="IT28" s="52"/>
      <c r="IU28" s="52"/>
      <c r="IV28" s="52"/>
      <c r="IW28" s="52"/>
    </row>
    <row r="29" customFormat="false" ht="14.25" hidden="false" customHeight="false" outlineLevel="0" collapsed="false">
      <c r="A29" s="28" t="n">
        <v>36838</v>
      </c>
      <c r="B29" s="43" t="s">
        <v>57</v>
      </c>
      <c r="C29" s="53" t="s">
        <v>119</v>
      </c>
      <c r="D29" s="51" t="s">
        <v>120</v>
      </c>
      <c r="E29" s="51" t="s">
        <v>121</v>
      </c>
      <c r="F29" s="54" t="s">
        <v>122</v>
      </c>
      <c r="G29" s="51" t="s">
        <v>100</v>
      </c>
      <c r="H29" s="46"/>
      <c r="I29" s="55"/>
      <c r="J29" s="55"/>
      <c r="K29" s="48"/>
      <c r="L29" s="48"/>
      <c r="M29" s="48"/>
      <c r="N29" s="56"/>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c r="GL29" s="52"/>
      <c r="GM29" s="52"/>
      <c r="GN29" s="52"/>
      <c r="GO29" s="52"/>
      <c r="GP29" s="52"/>
      <c r="GQ29" s="52"/>
      <c r="GR29" s="52"/>
      <c r="GS29" s="52"/>
      <c r="GT29" s="52"/>
      <c r="GU29" s="52"/>
      <c r="GV29" s="52"/>
      <c r="GW29" s="52"/>
      <c r="GX29" s="52"/>
      <c r="GY29" s="52"/>
      <c r="GZ29" s="52"/>
      <c r="HA29" s="52"/>
      <c r="HB29" s="52"/>
      <c r="HC29" s="52"/>
      <c r="HD29" s="52"/>
      <c r="HE29" s="52"/>
      <c r="HF29" s="52"/>
      <c r="HG29" s="52"/>
      <c r="HH29" s="52"/>
      <c r="HI29" s="52"/>
      <c r="HJ29" s="52"/>
      <c r="HK29" s="52"/>
      <c r="HL29" s="52"/>
      <c r="HM29" s="52"/>
      <c r="HN29" s="52"/>
      <c r="HO29" s="52"/>
      <c r="HP29" s="52"/>
      <c r="HQ29" s="52"/>
      <c r="HR29" s="52"/>
      <c r="HS29" s="52"/>
      <c r="HT29" s="52"/>
      <c r="HU29" s="52"/>
      <c r="HV29" s="52"/>
      <c r="HW29" s="52"/>
      <c r="HX29" s="52"/>
      <c r="HY29" s="52"/>
      <c r="HZ29" s="52"/>
      <c r="IA29" s="52"/>
      <c r="IB29" s="52"/>
      <c r="IC29" s="52"/>
      <c r="ID29" s="52"/>
      <c r="IE29" s="52"/>
      <c r="IF29" s="52"/>
      <c r="IG29" s="52"/>
      <c r="IH29" s="52"/>
      <c r="II29" s="52"/>
      <c r="IJ29" s="52"/>
      <c r="IK29" s="52"/>
      <c r="IL29" s="52"/>
      <c r="IM29" s="52"/>
      <c r="IN29" s="52"/>
      <c r="IO29" s="52"/>
      <c r="IP29" s="52"/>
      <c r="IQ29" s="52"/>
      <c r="IR29" s="52"/>
      <c r="IS29" s="52"/>
      <c r="IT29" s="52"/>
      <c r="IU29" s="52"/>
      <c r="IV29" s="52"/>
      <c r="IW29" s="52"/>
    </row>
    <row r="30" customFormat="false" ht="13.5" hidden="false" customHeight="false" outlineLevel="0" collapsed="false">
      <c r="A30" s="57" t="s">
        <v>45</v>
      </c>
      <c r="B30" s="58"/>
      <c r="C30" s="59" t="n">
        <v>33</v>
      </c>
      <c r="D30" s="60"/>
      <c r="E30" s="60"/>
      <c r="F30" s="61"/>
      <c r="G30" s="60"/>
      <c r="H30" s="60"/>
      <c r="I30" s="62"/>
      <c r="J30" s="62"/>
      <c r="K30" s="62"/>
      <c r="L30" s="62"/>
      <c r="M30" s="62"/>
      <c r="N30" s="6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c r="GL30" s="52"/>
      <c r="GM30" s="52"/>
      <c r="GN30" s="52"/>
      <c r="GO30" s="52"/>
      <c r="GP30" s="52"/>
      <c r="GQ30" s="52"/>
      <c r="GR30" s="52"/>
      <c r="GS30" s="52"/>
      <c r="GT30" s="52"/>
      <c r="GU30" s="52"/>
      <c r="GV30" s="52"/>
      <c r="GW30" s="52"/>
      <c r="GX30" s="52"/>
      <c r="GY30" s="52"/>
      <c r="GZ30" s="52"/>
      <c r="HA30" s="52"/>
      <c r="HB30" s="52"/>
      <c r="HC30" s="52"/>
      <c r="HD30" s="52"/>
      <c r="HE30" s="52"/>
      <c r="HF30" s="52"/>
      <c r="HG30" s="52"/>
      <c r="HH30" s="52"/>
      <c r="HI30" s="52"/>
      <c r="HJ30" s="52"/>
      <c r="HK30" s="52"/>
      <c r="HL30" s="52"/>
      <c r="HM30" s="52"/>
      <c r="HN30" s="52"/>
      <c r="HO30" s="52"/>
      <c r="HP30" s="52"/>
      <c r="HQ30" s="52"/>
      <c r="HR30" s="52"/>
      <c r="HS30" s="52"/>
      <c r="HT30" s="52"/>
      <c r="HU30" s="52"/>
      <c r="HV30" s="52"/>
      <c r="HW30" s="52"/>
      <c r="HX30" s="52"/>
      <c r="HY30" s="52"/>
      <c r="HZ30" s="52"/>
      <c r="IA30" s="52"/>
      <c r="IB30" s="52"/>
      <c r="IC30" s="52"/>
      <c r="ID30" s="52"/>
      <c r="IE30" s="52"/>
      <c r="IF30" s="52"/>
      <c r="IG30" s="52"/>
      <c r="IH30" s="52"/>
      <c r="II30" s="52"/>
      <c r="IJ30" s="52"/>
      <c r="IK30" s="52"/>
      <c r="IL30" s="52"/>
      <c r="IM30" s="52"/>
      <c r="IN30" s="52"/>
      <c r="IO30" s="52"/>
      <c r="IP30" s="52"/>
      <c r="IQ30" s="52"/>
      <c r="IR30" s="52"/>
      <c r="IS30" s="52"/>
      <c r="IT30" s="52"/>
      <c r="IU30" s="52"/>
      <c r="IV30" s="52"/>
      <c r="IW30" s="52"/>
    </row>
    <row r="31" customFormat="false" ht="26.25" hidden="false" customHeight="false" outlineLevel="0" collapsed="false">
      <c r="A31" s="63" t="n">
        <v>36837</v>
      </c>
      <c r="B31" s="64" t="s">
        <v>57</v>
      </c>
      <c r="C31" s="65"/>
      <c r="D31" s="66" t="s">
        <v>123</v>
      </c>
      <c r="E31" s="67" t="s">
        <v>124</v>
      </c>
      <c r="F31" s="67" t="s">
        <v>125</v>
      </c>
      <c r="G31" s="68" t="s">
        <v>126</v>
      </c>
      <c r="H31" s="68" t="n">
        <v>4</v>
      </c>
      <c r="I31" s="67" t="s">
        <v>127</v>
      </c>
      <c r="J31" s="66" t="s">
        <v>128</v>
      </c>
      <c r="K31" s="68"/>
      <c r="L31" s="68"/>
      <c r="M31" s="68"/>
      <c r="N31" s="69"/>
    </row>
    <row r="32" customFormat="false" ht="26.25" hidden="false" customHeight="false" outlineLevel="0" collapsed="false">
      <c r="A32" s="63" t="n">
        <v>36837</v>
      </c>
      <c r="B32" s="64" t="s">
        <v>57</v>
      </c>
      <c r="C32" s="65"/>
      <c r="D32" s="66" t="s">
        <v>129</v>
      </c>
      <c r="E32" s="67" t="s">
        <v>49</v>
      </c>
      <c r="F32" s="67" t="s">
        <v>74</v>
      </c>
      <c r="G32" s="68" t="s">
        <v>130</v>
      </c>
      <c r="H32" s="68" t="n">
        <v>3</v>
      </c>
      <c r="I32" s="67" t="s">
        <v>131</v>
      </c>
      <c r="J32" s="66" t="s">
        <v>132</v>
      </c>
      <c r="K32" s="68"/>
      <c r="L32" s="68"/>
      <c r="M32" s="68"/>
      <c r="N32" s="69"/>
    </row>
    <row r="33" customFormat="false" ht="13.5" hidden="false" customHeight="false" outlineLevel="0" collapsed="false">
      <c r="A33" s="63" t="n">
        <v>36837</v>
      </c>
      <c r="B33" s="64" t="s">
        <v>57</v>
      </c>
      <c r="C33" s="65"/>
      <c r="D33" s="66" t="s">
        <v>133</v>
      </c>
      <c r="E33" s="67" t="s">
        <v>124</v>
      </c>
      <c r="F33" s="67" t="s">
        <v>125</v>
      </c>
      <c r="G33" s="68" t="s">
        <v>134</v>
      </c>
      <c r="H33" s="68" t="n">
        <v>1</v>
      </c>
      <c r="I33" s="67" t="s">
        <v>135</v>
      </c>
      <c r="J33" s="66" t="s">
        <v>136</v>
      </c>
      <c r="K33" s="68"/>
      <c r="L33" s="68"/>
      <c r="M33" s="68"/>
      <c r="N33" s="69"/>
    </row>
    <row r="34" customFormat="false" ht="26.25" hidden="false" customHeight="false" outlineLevel="0" collapsed="false">
      <c r="A34" s="63" t="n">
        <v>36837</v>
      </c>
      <c r="B34" s="64" t="s">
        <v>57</v>
      </c>
      <c r="C34" s="65"/>
      <c r="D34" s="66" t="s">
        <v>133</v>
      </c>
      <c r="E34" s="67" t="s">
        <v>49</v>
      </c>
      <c r="F34" s="67" t="s">
        <v>74</v>
      </c>
      <c r="G34" s="68" t="s">
        <v>134</v>
      </c>
      <c r="H34" s="68" t="n">
        <v>4</v>
      </c>
      <c r="I34" s="67" t="s">
        <v>137</v>
      </c>
      <c r="J34" s="66" t="s">
        <v>138</v>
      </c>
      <c r="K34" s="68"/>
      <c r="L34" s="68"/>
      <c r="M34" s="68"/>
      <c r="N34" s="69"/>
    </row>
    <row r="35" customFormat="false" ht="13.5" hidden="false" customHeight="false" outlineLevel="0" collapsed="false">
      <c r="A35" s="63" t="n">
        <v>36837</v>
      </c>
      <c r="B35" s="64" t="s">
        <v>57</v>
      </c>
      <c r="C35" s="65"/>
      <c r="D35" s="66" t="s">
        <v>139</v>
      </c>
      <c r="E35" s="67" t="s">
        <v>49</v>
      </c>
      <c r="F35" s="67" t="s">
        <v>74</v>
      </c>
      <c r="G35" s="68" t="s">
        <v>130</v>
      </c>
      <c r="H35" s="68" t="n">
        <v>3</v>
      </c>
      <c r="I35" s="67" t="s">
        <v>131</v>
      </c>
      <c r="J35" s="66" t="s">
        <v>140</v>
      </c>
      <c r="K35" s="68"/>
      <c r="L35" s="68"/>
      <c r="M35" s="68"/>
      <c r="N35" s="69"/>
    </row>
    <row r="36" customFormat="false" ht="26.25" hidden="false" customHeight="false" outlineLevel="0" collapsed="false">
      <c r="A36" s="63" t="n">
        <v>36836</v>
      </c>
      <c r="B36" s="64" t="s">
        <v>57</v>
      </c>
      <c r="C36" s="65"/>
      <c r="D36" s="66" t="s">
        <v>129</v>
      </c>
      <c r="E36" s="67" t="s">
        <v>49</v>
      </c>
      <c r="F36" s="67" t="s">
        <v>74</v>
      </c>
      <c r="G36" s="68" t="s">
        <v>130</v>
      </c>
      <c r="H36" s="68" t="n">
        <v>3</v>
      </c>
      <c r="I36" s="67" t="s">
        <v>131</v>
      </c>
      <c r="J36" s="66" t="s">
        <v>141</v>
      </c>
      <c r="K36" s="68"/>
      <c r="L36" s="68"/>
      <c r="M36" s="68"/>
      <c r="N36" s="69"/>
    </row>
    <row r="37" customFormat="false" ht="26.25" hidden="false" customHeight="false" outlineLevel="0" collapsed="false">
      <c r="A37" s="63" t="n">
        <v>36836</v>
      </c>
      <c r="B37" s="64" t="s">
        <v>57</v>
      </c>
      <c r="C37" s="65"/>
      <c r="D37" s="66" t="s">
        <v>129</v>
      </c>
      <c r="E37" s="67" t="s">
        <v>49</v>
      </c>
      <c r="F37" s="67" t="s">
        <v>74</v>
      </c>
      <c r="G37" s="68" t="s">
        <v>130</v>
      </c>
      <c r="H37" s="68" t="n">
        <v>3</v>
      </c>
      <c r="I37" s="67" t="s">
        <v>131</v>
      </c>
      <c r="J37" s="66" t="s">
        <v>142</v>
      </c>
      <c r="K37" s="68"/>
      <c r="L37" s="68"/>
      <c r="M37" s="68"/>
      <c r="N37" s="69"/>
    </row>
    <row r="38" customFormat="false" ht="39" hidden="false" customHeight="false" outlineLevel="0" collapsed="false">
      <c r="A38" s="63" t="n">
        <v>36836</v>
      </c>
      <c r="B38" s="64" t="s">
        <v>57</v>
      </c>
      <c r="C38" s="65"/>
      <c r="D38" s="66" t="s">
        <v>133</v>
      </c>
      <c r="E38" s="67" t="s">
        <v>124</v>
      </c>
      <c r="F38" s="67" t="s">
        <v>125</v>
      </c>
      <c r="G38" s="68" t="s">
        <v>134</v>
      </c>
      <c r="H38" s="68" t="n">
        <v>1</v>
      </c>
      <c r="I38" s="67" t="s">
        <v>135</v>
      </c>
      <c r="J38" s="66" t="s">
        <v>143</v>
      </c>
      <c r="K38" s="68"/>
      <c r="L38" s="68"/>
      <c r="M38" s="68"/>
      <c r="N38" s="69"/>
    </row>
    <row r="39" customFormat="false" ht="26.25" hidden="false" customHeight="false" outlineLevel="0" collapsed="false">
      <c r="A39" s="63" t="n">
        <v>36836</v>
      </c>
      <c r="B39" s="64" t="s">
        <v>57</v>
      </c>
      <c r="C39" s="65"/>
      <c r="D39" s="66" t="s">
        <v>139</v>
      </c>
      <c r="E39" s="67" t="s">
        <v>49</v>
      </c>
      <c r="F39" s="67" t="s">
        <v>74</v>
      </c>
      <c r="G39" s="68" t="s">
        <v>130</v>
      </c>
      <c r="H39" s="68" t="n">
        <v>3</v>
      </c>
      <c r="I39" s="67" t="s">
        <v>131</v>
      </c>
      <c r="J39" s="66" t="s">
        <v>144</v>
      </c>
      <c r="K39" s="68"/>
      <c r="L39" s="68"/>
      <c r="M39" s="68"/>
      <c r="N39" s="69"/>
    </row>
    <row r="40" customFormat="false" ht="13.5" hidden="false" customHeight="false" outlineLevel="0" collapsed="false">
      <c r="A40" s="63" t="n">
        <v>36836</v>
      </c>
      <c r="B40" s="64" t="s">
        <v>57</v>
      </c>
      <c r="C40" s="65"/>
      <c r="D40" s="66" t="s">
        <v>139</v>
      </c>
      <c r="E40" s="67" t="s">
        <v>145</v>
      </c>
      <c r="F40" s="67" t="s">
        <v>74</v>
      </c>
      <c r="G40" s="68" t="s">
        <v>130</v>
      </c>
      <c r="H40" s="68" t="n">
        <v>3</v>
      </c>
      <c r="I40" s="67" t="s">
        <v>131</v>
      </c>
      <c r="J40" s="66" t="s">
        <v>146</v>
      </c>
      <c r="K40" s="68"/>
      <c r="L40" s="68"/>
      <c r="M40" s="68"/>
      <c r="N40" s="69"/>
    </row>
    <row r="41" customFormat="false" ht="13.5" hidden="false" customHeight="false" outlineLevel="0" collapsed="false">
      <c r="A41" s="63" t="n">
        <v>36833</v>
      </c>
      <c r="B41" s="64" t="s">
        <v>39</v>
      </c>
      <c r="C41" s="65"/>
      <c r="D41" s="66" t="s">
        <v>123</v>
      </c>
      <c r="E41" s="67" t="s">
        <v>49</v>
      </c>
      <c r="F41" s="67" t="s">
        <v>74</v>
      </c>
      <c r="G41" s="68" t="s">
        <v>130</v>
      </c>
      <c r="H41" s="68" t="n">
        <v>3</v>
      </c>
      <c r="I41" s="67" t="s">
        <v>131</v>
      </c>
      <c r="J41" s="66" t="s">
        <v>147</v>
      </c>
      <c r="K41" s="68"/>
      <c r="L41" s="68"/>
      <c r="M41" s="68"/>
      <c r="N41" s="69"/>
    </row>
    <row r="42" customFormat="false" ht="13.5" hidden="false" customHeight="false" outlineLevel="0" collapsed="false">
      <c r="A42" s="63" t="n">
        <v>36833</v>
      </c>
      <c r="B42" s="64" t="s">
        <v>39</v>
      </c>
      <c r="C42" s="65"/>
      <c r="D42" s="66" t="s">
        <v>133</v>
      </c>
      <c r="E42" s="67" t="s">
        <v>49</v>
      </c>
      <c r="F42" s="67" t="s">
        <v>74</v>
      </c>
      <c r="G42" s="68" t="s">
        <v>134</v>
      </c>
      <c r="H42" s="68" t="n">
        <v>1</v>
      </c>
      <c r="I42" s="67" t="s">
        <v>148</v>
      </c>
      <c r="J42" s="66" t="s">
        <v>149</v>
      </c>
      <c r="K42" s="68" t="s">
        <v>44</v>
      </c>
      <c r="L42" s="68"/>
      <c r="M42" s="68"/>
      <c r="N42" s="69"/>
    </row>
    <row r="43" customFormat="false" ht="13.5" hidden="false" customHeight="false" outlineLevel="0" collapsed="false">
      <c r="A43" s="63" t="n">
        <v>36833</v>
      </c>
      <c r="B43" s="64" t="s">
        <v>57</v>
      </c>
      <c r="C43" s="65"/>
      <c r="D43" s="66" t="s">
        <v>139</v>
      </c>
      <c r="E43" s="67" t="s">
        <v>150</v>
      </c>
      <c r="F43" s="67" t="s">
        <v>151</v>
      </c>
      <c r="G43" s="68" t="s">
        <v>134</v>
      </c>
      <c r="H43" s="68" t="n">
        <v>1</v>
      </c>
      <c r="I43" s="67" t="s">
        <v>152</v>
      </c>
      <c r="J43" s="66" t="s">
        <v>153</v>
      </c>
      <c r="K43" s="68" t="s">
        <v>44</v>
      </c>
      <c r="L43" s="68"/>
      <c r="M43" s="68"/>
      <c r="N43" s="69"/>
    </row>
    <row r="44" customFormat="false" ht="13.5" hidden="false" customHeight="false" outlineLevel="0" collapsed="false">
      <c r="A44" s="63" t="n">
        <v>36832</v>
      </c>
      <c r="B44" s="64" t="s">
        <v>57</v>
      </c>
      <c r="C44" s="65"/>
      <c r="D44" s="66" t="s">
        <v>129</v>
      </c>
      <c r="E44" s="67" t="s">
        <v>124</v>
      </c>
      <c r="F44" s="67" t="s">
        <v>125</v>
      </c>
      <c r="G44" s="68" t="s">
        <v>134</v>
      </c>
      <c r="H44" s="68" t="n">
        <v>1</v>
      </c>
      <c r="I44" s="67" t="s">
        <v>152</v>
      </c>
      <c r="J44" s="66" t="s">
        <v>154</v>
      </c>
      <c r="K44" s="68"/>
      <c r="L44" s="68"/>
      <c r="M44" s="68"/>
      <c r="N44" s="69"/>
    </row>
    <row r="45" customFormat="false" ht="13.5" hidden="false" customHeight="false" outlineLevel="0" collapsed="false">
      <c r="A45" s="63" t="n">
        <v>36832</v>
      </c>
      <c r="B45" s="64" t="s">
        <v>57</v>
      </c>
      <c r="C45" s="65"/>
      <c r="D45" s="66" t="s">
        <v>129</v>
      </c>
      <c r="E45" s="67" t="s">
        <v>124</v>
      </c>
      <c r="F45" s="67" t="s">
        <v>125</v>
      </c>
      <c r="G45" s="68" t="s">
        <v>134</v>
      </c>
      <c r="H45" s="68" t="n">
        <v>1</v>
      </c>
      <c r="I45" s="67" t="s">
        <v>152</v>
      </c>
      <c r="J45" s="66" t="s">
        <v>154</v>
      </c>
      <c r="K45" s="68"/>
      <c r="L45" s="68"/>
      <c r="M45" s="68"/>
      <c r="N45" s="69"/>
    </row>
    <row r="46" customFormat="false" ht="13.5" hidden="false" customHeight="false" outlineLevel="0" collapsed="false">
      <c r="A46" s="63" t="n">
        <v>36832</v>
      </c>
      <c r="B46" s="64" t="s">
        <v>57</v>
      </c>
      <c r="C46" s="65"/>
      <c r="D46" s="66" t="s">
        <v>129</v>
      </c>
      <c r="E46" s="67" t="s">
        <v>49</v>
      </c>
      <c r="F46" s="67" t="s">
        <v>74</v>
      </c>
      <c r="G46" s="68" t="s">
        <v>130</v>
      </c>
      <c r="H46" s="68" t="n">
        <v>3</v>
      </c>
      <c r="I46" s="67" t="s">
        <v>131</v>
      </c>
      <c r="J46" s="66" t="s">
        <v>155</v>
      </c>
      <c r="K46" s="68"/>
      <c r="L46" s="68"/>
      <c r="M46" s="68"/>
      <c r="N46" s="69"/>
    </row>
    <row r="47" customFormat="false" ht="13.5" hidden="false" customHeight="false" outlineLevel="0" collapsed="false">
      <c r="A47" s="63" t="n">
        <v>36832</v>
      </c>
      <c r="B47" s="64" t="s">
        <v>57</v>
      </c>
      <c r="C47" s="65" t="s">
        <v>156</v>
      </c>
      <c r="D47" s="66" t="s">
        <v>133</v>
      </c>
      <c r="E47" s="67" t="s">
        <v>49</v>
      </c>
      <c r="F47" s="67" t="s">
        <v>74</v>
      </c>
      <c r="G47" s="68" t="s">
        <v>134</v>
      </c>
      <c r="H47" s="68" t="n">
        <v>1</v>
      </c>
      <c r="I47" s="67" t="s">
        <v>152</v>
      </c>
      <c r="J47" s="66" t="s">
        <v>157</v>
      </c>
      <c r="K47" s="68"/>
      <c r="L47" s="68"/>
      <c r="M47" s="68"/>
      <c r="N47" s="69"/>
    </row>
    <row r="48" customFormat="false" ht="13.5" hidden="false" customHeight="false" outlineLevel="0" collapsed="false">
      <c r="A48" s="63" t="n">
        <v>36832</v>
      </c>
      <c r="B48" s="64" t="s">
        <v>57</v>
      </c>
      <c r="C48" s="65"/>
      <c r="D48" s="66" t="s">
        <v>133</v>
      </c>
      <c r="E48" s="67" t="s">
        <v>124</v>
      </c>
      <c r="F48" s="67" t="s">
        <v>125</v>
      </c>
      <c r="G48" s="68" t="s">
        <v>130</v>
      </c>
      <c r="H48" s="68" t="n">
        <v>3</v>
      </c>
      <c r="I48" s="67" t="s">
        <v>131</v>
      </c>
      <c r="J48" s="66" t="s">
        <v>158</v>
      </c>
      <c r="K48" s="68"/>
      <c r="L48" s="68"/>
      <c r="M48" s="68"/>
      <c r="N48" s="69"/>
    </row>
    <row r="49" customFormat="false" ht="13.5" hidden="false" customHeight="false" outlineLevel="0" collapsed="false">
      <c r="A49" s="63" t="n">
        <v>36832</v>
      </c>
      <c r="B49" s="64" t="s">
        <v>57</v>
      </c>
      <c r="C49" s="65"/>
      <c r="D49" s="66" t="s">
        <v>133</v>
      </c>
      <c r="E49" s="67" t="s">
        <v>124</v>
      </c>
      <c r="F49" s="67" t="s">
        <v>125</v>
      </c>
      <c r="G49" s="68" t="s">
        <v>130</v>
      </c>
      <c r="H49" s="68" t="n">
        <v>3</v>
      </c>
      <c r="I49" s="67" t="s">
        <v>131</v>
      </c>
      <c r="J49" s="66" t="s">
        <v>159</v>
      </c>
      <c r="K49" s="68"/>
      <c r="L49" s="68"/>
      <c r="M49" s="68"/>
      <c r="N49" s="69"/>
    </row>
    <row r="50" customFormat="false" ht="13.5" hidden="false" customHeight="false" outlineLevel="0" collapsed="false">
      <c r="A50" s="63" t="n">
        <v>36832</v>
      </c>
      <c r="B50" s="64" t="s">
        <v>57</v>
      </c>
      <c r="C50" s="65"/>
      <c r="D50" s="66" t="s">
        <v>133</v>
      </c>
      <c r="E50" s="67" t="s">
        <v>124</v>
      </c>
      <c r="F50" s="67" t="s">
        <v>125</v>
      </c>
      <c r="G50" s="68" t="s">
        <v>130</v>
      </c>
      <c r="H50" s="68" t="n">
        <v>3</v>
      </c>
      <c r="I50" s="67" t="s">
        <v>131</v>
      </c>
      <c r="J50" s="66" t="s">
        <v>160</v>
      </c>
      <c r="K50" s="68"/>
      <c r="L50" s="68"/>
      <c r="M50" s="68"/>
      <c r="N50" s="69"/>
    </row>
    <row r="51" customFormat="false" ht="13.5" hidden="false" customHeight="false" outlineLevel="0" collapsed="false">
      <c r="A51" s="63" t="n">
        <v>36832</v>
      </c>
      <c r="B51" s="64" t="s">
        <v>57</v>
      </c>
      <c r="C51" s="65"/>
      <c r="D51" s="66" t="s">
        <v>133</v>
      </c>
      <c r="E51" s="67" t="s">
        <v>124</v>
      </c>
      <c r="F51" s="67" t="s">
        <v>125</v>
      </c>
      <c r="G51" s="68" t="s">
        <v>130</v>
      </c>
      <c r="H51" s="68" t="n">
        <v>3</v>
      </c>
      <c r="I51" s="67" t="s">
        <v>131</v>
      </c>
      <c r="J51" s="66" t="s">
        <v>161</v>
      </c>
      <c r="K51" s="68"/>
      <c r="L51" s="68"/>
      <c r="M51" s="68"/>
      <c r="N51" s="69"/>
    </row>
    <row r="52" customFormat="false" ht="13.5" hidden="false" customHeight="false" outlineLevel="0" collapsed="false">
      <c r="A52" s="63" t="n">
        <v>36832</v>
      </c>
      <c r="B52" s="64" t="s">
        <v>57</v>
      </c>
      <c r="C52" s="65"/>
      <c r="D52" s="66" t="s">
        <v>133</v>
      </c>
      <c r="E52" s="67" t="s">
        <v>124</v>
      </c>
      <c r="F52" s="67" t="s">
        <v>125</v>
      </c>
      <c r="G52" s="68" t="s">
        <v>130</v>
      </c>
      <c r="H52" s="68" t="n">
        <v>3</v>
      </c>
      <c r="I52" s="67" t="s">
        <v>131</v>
      </c>
      <c r="J52" s="66" t="s">
        <v>162</v>
      </c>
      <c r="K52" s="68"/>
      <c r="L52" s="68"/>
      <c r="M52" s="68"/>
      <c r="N52" s="69"/>
    </row>
    <row r="53" customFormat="false" ht="13.5" hidden="false" customHeight="false" outlineLevel="0" collapsed="false">
      <c r="A53" s="63" t="n">
        <v>36832</v>
      </c>
      <c r="B53" s="64" t="s">
        <v>57</v>
      </c>
      <c r="C53" s="65"/>
      <c r="D53" s="66" t="s">
        <v>163</v>
      </c>
      <c r="E53" s="67" t="s">
        <v>124</v>
      </c>
      <c r="F53" s="67" t="s">
        <v>125</v>
      </c>
      <c r="G53" s="68" t="s">
        <v>130</v>
      </c>
      <c r="H53" s="68" t="n">
        <v>3</v>
      </c>
      <c r="I53" s="67" t="s">
        <v>131</v>
      </c>
      <c r="J53" s="66" t="s">
        <v>164</v>
      </c>
      <c r="K53" s="68"/>
      <c r="L53" s="68"/>
      <c r="M53" s="68"/>
      <c r="N53" s="69"/>
    </row>
    <row r="54" customFormat="false" ht="13.5" hidden="false" customHeight="false" outlineLevel="0" collapsed="false">
      <c r="A54" s="63" t="n">
        <v>36832</v>
      </c>
      <c r="B54" s="64" t="s">
        <v>57</v>
      </c>
      <c r="C54" s="65"/>
      <c r="D54" s="66" t="s">
        <v>163</v>
      </c>
      <c r="E54" s="67" t="s">
        <v>124</v>
      </c>
      <c r="F54" s="67" t="s">
        <v>125</v>
      </c>
      <c r="G54" s="68" t="s">
        <v>130</v>
      </c>
      <c r="H54" s="68" t="n">
        <v>3</v>
      </c>
      <c r="I54" s="67" t="s">
        <v>131</v>
      </c>
      <c r="J54" s="66" t="s">
        <v>165</v>
      </c>
      <c r="K54" s="68"/>
      <c r="L54" s="68"/>
      <c r="M54" s="68"/>
      <c r="N54" s="69"/>
    </row>
    <row r="55" customFormat="false" ht="13.5" hidden="false" customHeight="false" outlineLevel="0" collapsed="false">
      <c r="A55" s="63" t="n">
        <v>36832</v>
      </c>
      <c r="B55" s="64" t="s">
        <v>57</v>
      </c>
      <c r="C55" s="65"/>
      <c r="D55" s="66" t="s">
        <v>163</v>
      </c>
      <c r="E55" s="67" t="s">
        <v>124</v>
      </c>
      <c r="F55" s="67" t="s">
        <v>125</v>
      </c>
      <c r="G55" s="68" t="s">
        <v>130</v>
      </c>
      <c r="H55" s="68" t="n">
        <v>3</v>
      </c>
      <c r="I55" s="67" t="s">
        <v>131</v>
      </c>
      <c r="J55" s="66" t="s">
        <v>166</v>
      </c>
      <c r="K55" s="68"/>
      <c r="L55" s="68"/>
      <c r="M55" s="68"/>
      <c r="N55" s="69"/>
    </row>
    <row r="56" customFormat="false" ht="13.5" hidden="false" customHeight="false" outlineLevel="0" collapsed="false">
      <c r="A56" s="63" t="n">
        <v>36832</v>
      </c>
      <c r="B56" s="64" t="s">
        <v>57</v>
      </c>
      <c r="C56" s="65"/>
      <c r="D56" s="66" t="s">
        <v>163</v>
      </c>
      <c r="E56" s="67" t="s">
        <v>124</v>
      </c>
      <c r="F56" s="67" t="s">
        <v>125</v>
      </c>
      <c r="G56" s="68" t="s">
        <v>130</v>
      </c>
      <c r="H56" s="68" t="n">
        <v>3</v>
      </c>
      <c r="I56" s="67" t="s">
        <v>131</v>
      </c>
      <c r="J56" s="66" t="s">
        <v>167</v>
      </c>
      <c r="K56" s="68"/>
      <c r="L56" s="68"/>
      <c r="M56" s="68"/>
      <c r="N56" s="69"/>
    </row>
    <row r="57" customFormat="false" ht="13.5" hidden="false" customHeight="false" outlineLevel="0" collapsed="false">
      <c r="A57" s="63" t="n">
        <v>36832</v>
      </c>
      <c r="B57" s="64" t="s">
        <v>57</v>
      </c>
      <c r="C57" s="65"/>
      <c r="D57" s="66" t="s">
        <v>139</v>
      </c>
      <c r="E57" s="67" t="s">
        <v>49</v>
      </c>
      <c r="F57" s="67" t="s">
        <v>74</v>
      </c>
      <c r="G57" s="68" t="s">
        <v>130</v>
      </c>
      <c r="H57" s="68" t="n">
        <v>3</v>
      </c>
      <c r="I57" s="67" t="s">
        <v>131</v>
      </c>
      <c r="J57" s="66" t="s">
        <v>155</v>
      </c>
      <c r="K57" s="68"/>
      <c r="L57" s="68"/>
      <c r="M57" s="68"/>
      <c r="N57" s="69"/>
    </row>
    <row r="58" customFormat="false" ht="13.5" hidden="false" customHeight="false" outlineLevel="0" collapsed="false">
      <c r="A58" s="63" t="n">
        <v>36831</v>
      </c>
      <c r="B58" s="64" t="s">
        <v>57</v>
      </c>
      <c r="C58" s="65"/>
      <c r="D58" s="66" t="s">
        <v>129</v>
      </c>
      <c r="E58" s="67" t="s">
        <v>124</v>
      </c>
      <c r="F58" s="67" t="s">
        <v>125</v>
      </c>
      <c r="G58" s="68" t="s">
        <v>134</v>
      </c>
      <c r="H58" s="68" t="n">
        <v>1</v>
      </c>
      <c r="I58" s="67" t="s">
        <v>152</v>
      </c>
      <c r="J58" s="66" t="s">
        <v>154</v>
      </c>
      <c r="K58" s="68"/>
      <c r="L58" s="68"/>
      <c r="M58" s="68"/>
      <c r="N58" s="69"/>
    </row>
    <row r="59" customFormat="false" ht="13.5" hidden="false" customHeight="false" outlineLevel="0" collapsed="false">
      <c r="A59" s="63" t="n">
        <v>36831</v>
      </c>
      <c r="B59" s="64" t="s">
        <v>57</v>
      </c>
      <c r="C59" s="65"/>
      <c r="D59" s="66" t="s">
        <v>129</v>
      </c>
      <c r="E59" s="67" t="s">
        <v>124</v>
      </c>
      <c r="F59" s="67" t="s">
        <v>125</v>
      </c>
      <c r="G59" s="68" t="s">
        <v>134</v>
      </c>
      <c r="H59" s="68" t="n">
        <v>1</v>
      </c>
      <c r="I59" s="67" t="s">
        <v>152</v>
      </c>
      <c r="J59" s="66" t="s">
        <v>154</v>
      </c>
      <c r="K59" s="68"/>
      <c r="L59" s="68"/>
      <c r="M59" s="68"/>
      <c r="N59" s="69"/>
    </row>
    <row r="60" customFormat="false" ht="13.5" hidden="false" customHeight="false" outlineLevel="0" collapsed="false">
      <c r="A60" s="63" t="n">
        <v>36831</v>
      </c>
      <c r="B60" s="64" t="s">
        <v>57</v>
      </c>
      <c r="C60" s="65"/>
      <c r="D60" s="66" t="s">
        <v>133</v>
      </c>
      <c r="E60" s="67" t="s">
        <v>124</v>
      </c>
      <c r="F60" s="67" t="s">
        <v>125</v>
      </c>
      <c r="G60" s="68" t="s">
        <v>130</v>
      </c>
      <c r="H60" s="68" t="n">
        <v>3</v>
      </c>
      <c r="I60" s="67" t="s">
        <v>131</v>
      </c>
      <c r="J60" s="66" t="s">
        <v>158</v>
      </c>
      <c r="K60" s="68"/>
      <c r="L60" s="68"/>
      <c r="M60" s="68"/>
      <c r="N60" s="69"/>
    </row>
    <row r="61" customFormat="false" ht="13.5" hidden="false" customHeight="false" outlineLevel="0" collapsed="false">
      <c r="A61" s="63" t="n">
        <v>36831</v>
      </c>
      <c r="B61" s="64" t="s">
        <v>57</v>
      </c>
      <c r="C61" s="65"/>
      <c r="D61" s="66" t="s">
        <v>139</v>
      </c>
      <c r="E61" s="67" t="s">
        <v>49</v>
      </c>
      <c r="F61" s="67" t="s">
        <v>74</v>
      </c>
      <c r="G61" s="68" t="s">
        <v>130</v>
      </c>
      <c r="H61" s="68" t="n">
        <v>4</v>
      </c>
      <c r="I61" s="67" t="s">
        <v>131</v>
      </c>
      <c r="J61" s="66" t="s">
        <v>168</v>
      </c>
      <c r="K61" s="68"/>
      <c r="L61" s="68"/>
      <c r="M61" s="68"/>
      <c r="N61" s="69"/>
    </row>
    <row r="62" customFormat="false" ht="13.5" hidden="false" customHeight="false" outlineLevel="0" collapsed="false">
      <c r="A62" s="63" t="n">
        <v>36831</v>
      </c>
      <c r="B62" s="64" t="s">
        <v>57</v>
      </c>
      <c r="C62" s="65"/>
      <c r="D62" s="66" t="s">
        <v>169</v>
      </c>
      <c r="E62" s="67" t="s">
        <v>124</v>
      </c>
      <c r="F62" s="67" t="s">
        <v>125</v>
      </c>
      <c r="G62" s="68" t="s">
        <v>134</v>
      </c>
      <c r="H62" s="68" t="n">
        <v>1</v>
      </c>
      <c r="I62" s="67" t="s">
        <v>152</v>
      </c>
      <c r="J62" s="66" t="s">
        <v>170</v>
      </c>
      <c r="K62" s="68" t="s">
        <v>44</v>
      </c>
      <c r="L62" s="68"/>
      <c r="M62" s="68"/>
      <c r="N62" s="69"/>
    </row>
    <row r="63" customFormat="false" ht="13.5" hidden="false" customHeight="false" outlineLevel="0" collapsed="false">
      <c r="A63" s="63" t="n">
        <v>36831</v>
      </c>
      <c r="B63" s="64" t="s">
        <v>39</v>
      </c>
      <c r="C63" s="65"/>
      <c r="D63" s="66" t="s">
        <v>123</v>
      </c>
      <c r="E63" s="67" t="s">
        <v>124</v>
      </c>
      <c r="F63" s="67" t="s">
        <v>125</v>
      </c>
      <c r="G63" s="68" t="s">
        <v>130</v>
      </c>
      <c r="H63" s="68" t="n">
        <v>4</v>
      </c>
      <c r="I63" s="67" t="s">
        <v>131</v>
      </c>
      <c r="J63" s="66" t="s">
        <v>171</v>
      </c>
      <c r="K63" s="67"/>
      <c r="L63" s="67"/>
      <c r="M63" s="67"/>
      <c r="N63" s="69"/>
    </row>
    <row r="64" customFormat="false" ht="12.75" hidden="false" customHeight="false" outlineLevel="0" collapsed="false">
      <c r="H64" s="70"/>
    </row>
    <row r="65" customFormat="false" ht="12.75" hidden="false" customHeight="false" outlineLevel="0" collapsed="false">
      <c r="H65" s="70"/>
    </row>
    <row r="66" customFormat="false" ht="12.75" hidden="false" customHeight="false" outlineLevel="0" collapsed="false">
      <c r="H66" s="70"/>
    </row>
    <row r="69" customFormat="false" ht="12.75" hidden="false" customHeight="false" outlineLevel="0" collapsed="false">
      <c r="H69" s="70"/>
    </row>
    <row r="71" customFormat="false" ht="12.75" hidden="false" customHeight="false" outlineLevel="0" collapsed="false">
      <c r="H71" s="70"/>
    </row>
  </sheetData>
  <mergeCells count="12">
    <mergeCell ref="I17:I21"/>
    <mergeCell ref="J17:J21"/>
    <mergeCell ref="K17:K21"/>
    <mergeCell ref="L17:L21"/>
    <mergeCell ref="M17:M21"/>
    <mergeCell ref="N17:N21"/>
    <mergeCell ref="I22:I29"/>
    <mergeCell ref="J22:J29"/>
    <mergeCell ref="K22:K29"/>
    <mergeCell ref="L22:L29"/>
    <mergeCell ref="M22:M29"/>
    <mergeCell ref="N22:N29"/>
  </mergeCells>
  <printOptions headings="false" gridLines="true" gridLinesSet="true" horizontalCentered="true" verticalCentered="false"/>
  <pageMargins left="0" right="0" top="0.320138888888889" bottom="0.540277777777778" header="0.511811023622047" footer="0.25"/>
  <pageSetup paperSize="5" scale="100" fitToWidth="1" fitToHeight="0" pageOrder="downThenOver" orientation="landscape" blackAndWhite="false" draft="false" cellComments="none" horizontalDpi="300" verticalDpi="300" copies="1"/>
  <headerFooter differentFirst="false" differentOddEven="false">
    <oddHeader/>
    <oddFooter>&amp;L&amp;"Arial Narrow,Regular"&amp;8                &amp;F    &amp;A&amp;C&amp;"Arial Narrow,Regular"&amp;8Page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2" min="2" style="0" width="13.99"/>
    <col collapsed="false" customWidth="true" hidden="false" outlineLevel="0" max="3" min="3" style="0" width="30.85"/>
    <col collapsed="false" customWidth="true" hidden="false" outlineLevel="0" max="4" min="4" style="71" width="9.14"/>
    <col collapsed="false" customWidth="true" hidden="false" outlineLevel="0" max="5" min="5" style="0" width="16.7"/>
  </cols>
  <sheetData>
    <row r="1" customFormat="false" ht="27" hidden="false" customHeight="false" outlineLevel="0" collapsed="false">
      <c r="A1" s="22" t="s">
        <v>25</v>
      </c>
      <c r="B1" s="23" t="s">
        <v>26</v>
      </c>
      <c r="C1" s="23" t="s">
        <v>27</v>
      </c>
      <c r="D1" s="25" t="s">
        <v>32</v>
      </c>
      <c r="E1" s="25" t="s">
        <v>33</v>
      </c>
      <c r="F1" s="26" t="s">
        <v>35</v>
      </c>
      <c r="G1" s="26" t="s">
        <v>36</v>
      </c>
      <c r="H1" s="26" t="s">
        <v>37</v>
      </c>
    </row>
    <row r="3" customFormat="false" ht="12.75" hidden="false" customHeight="false" outlineLevel="0" collapsed="false">
      <c r="A3" s="28" t="n">
        <v>36838</v>
      </c>
      <c r="B3" s="72" t="s">
        <v>57</v>
      </c>
      <c r="C3" s="0" t="s">
        <v>172</v>
      </c>
      <c r="D3" s="71" t="n">
        <v>1</v>
      </c>
      <c r="E3" s="72" t="s">
        <v>152</v>
      </c>
      <c r="F3" s="73" t="s">
        <v>44</v>
      </c>
      <c r="G3" s="73" t="s">
        <v>44</v>
      </c>
      <c r="H3" s="73" t="s">
        <v>53</v>
      </c>
    </row>
    <row r="4" customFormat="false" ht="12.75" hidden="false" customHeight="false" outlineLevel="0" collapsed="false">
      <c r="A4" s="63" t="n">
        <v>36837</v>
      </c>
      <c r="B4" s="67" t="s">
        <v>57</v>
      </c>
      <c r="C4" s="66" t="s">
        <v>172</v>
      </c>
      <c r="D4" s="68" t="n">
        <v>1</v>
      </c>
      <c r="E4" s="67" t="s">
        <v>152</v>
      </c>
      <c r="F4" s="68" t="s">
        <v>44</v>
      </c>
      <c r="G4" s="68" t="s">
        <v>44</v>
      </c>
      <c r="H4" s="68" t="s">
        <v>53</v>
      </c>
    </row>
    <row r="5" customFormat="false" ht="12.75" hidden="false" customHeight="false" outlineLevel="0" collapsed="false">
      <c r="A5" s="63" t="n">
        <v>36837</v>
      </c>
      <c r="B5" s="67" t="s">
        <v>57</v>
      </c>
      <c r="C5" s="66" t="s">
        <v>173</v>
      </c>
      <c r="D5" s="68" t="n">
        <v>1</v>
      </c>
      <c r="E5" s="67" t="s">
        <v>152</v>
      </c>
      <c r="F5" s="68" t="s">
        <v>44</v>
      </c>
      <c r="G5" s="68" t="s">
        <v>44</v>
      </c>
      <c r="H5" s="68" t="s">
        <v>53</v>
      </c>
    </row>
    <row r="6" customFormat="false" ht="12.75" hidden="false" customHeight="false" outlineLevel="0" collapsed="false">
      <c r="A6" s="63" t="n">
        <v>36837</v>
      </c>
      <c r="B6" s="67" t="s">
        <v>57</v>
      </c>
      <c r="C6" s="66" t="s">
        <v>174</v>
      </c>
      <c r="D6" s="68" t="n">
        <v>1</v>
      </c>
      <c r="E6" s="67" t="s">
        <v>152</v>
      </c>
      <c r="F6" s="68" t="s">
        <v>44</v>
      </c>
      <c r="G6" s="68" t="s">
        <v>44</v>
      </c>
      <c r="H6" s="68" t="s">
        <v>53</v>
      </c>
    </row>
    <row r="7" customFormat="false" ht="12.75" hidden="false" customHeight="false" outlineLevel="0" collapsed="false">
      <c r="A7" s="63" t="n">
        <v>36832</v>
      </c>
      <c r="B7" s="67" t="s">
        <v>57</v>
      </c>
      <c r="C7" s="66" t="s">
        <v>175</v>
      </c>
      <c r="D7" s="68" t="n">
        <v>1</v>
      </c>
      <c r="E7" s="67" t="s">
        <v>152</v>
      </c>
      <c r="F7" s="68" t="s">
        <v>44</v>
      </c>
      <c r="G7" s="68" t="s">
        <v>44</v>
      </c>
      <c r="H7" s="68" t="s">
        <v>53</v>
      </c>
    </row>
    <row r="8" customFormat="false" ht="12.75" hidden="false" customHeight="false" outlineLevel="0" collapsed="false">
      <c r="A8" s="63" t="n">
        <v>36832</v>
      </c>
      <c r="B8" s="67" t="s">
        <v>57</v>
      </c>
      <c r="C8" s="66" t="s">
        <v>175</v>
      </c>
      <c r="D8" s="68" t="n">
        <v>1</v>
      </c>
      <c r="E8" s="67" t="s">
        <v>152</v>
      </c>
      <c r="F8" s="68" t="s">
        <v>44</v>
      </c>
      <c r="G8" s="68" t="s">
        <v>44</v>
      </c>
      <c r="H8" s="68" t="s">
        <v>53</v>
      </c>
    </row>
    <row r="9" customFormat="false" ht="12.75" hidden="false" customHeight="false" outlineLevel="0" collapsed="false">
      <c r="A9" s="63" t="n">
        <v>36832</v>
      </c>
      <c r="B9" s="67" t="s">
        <v>57</v>
      </c>
      <c r="C9" s="66" t="s">
        <v>175</v>
      </c>
      <c r="D9" s="68" t="n">
        <v>1</v>
      </c>
      <c r="E9" s="67" t="s">
        <v>152</v>
      </c>
      <c r="F9" s="68" t="s">
        <v>44</v>
      </c>
      <c r="G9" s="68" t="s">
        <v>44</v>
      </c>
      <c r="H9" s="68" t="s">
        <v>53</v>
      </c>
    </row>
    <row r="10" customFormat="false" ht="12.75" hidden="false" customHeight="false" outlineLevel="0" collapsed="false">
      <c r="A10" s="63" t="n">
        <v>36832</v>
      </c>
      <c r="B10" s="67" t="s">
        <v>57</v>
      </c>
      <c r="C10" s="66" t="s">
        <v>175</v>
      </c>
      <c r="D10" s="68" t="n">
        <v>1</v>
      </c>
      <c r="E10" s="67" t="s">
        <v>152</v>
      </c>
      <c r="F10" s="68" t="s">
        <v>44</v>
      </c>
      <c r="G10" s="68" t="s">
        <v>44</v>
      </c>
      <c r="H10" s="68" t="s">
        <v>53</v>
      </c>
    </row>
    <row r="11" customFormat="false" ht="12.75" hidden="false" customHeight="false" outlineLevel="0" collapsed="false">
      <c r="A11" s="63" t="n">
        <v>36832</v>
      </c>
      <c r="B11" s="67" t="s">
        <v>57</v>
      </c>
      <c r="C11" s="66" t="s">
        <v>175</v>
      </c>
      <c r="D11" s="68" t="n">
        <v>1</v>
      </c>
      <c r="E11" s="67" t="s">
        <v>152</v>
      </c>
      <c r="F11" s="68" t="s">
        <v>44</v>
      </c>
      <c r="G11" s="68" t="s">
        <v>44</v>
      </c>
      <c r="H11" s="68" t="s">
        <v>53</v>
      </c>
    </row>
    <row r="12" customFormat="false" ht="12.75" hidden="false" customHeight="false" outlineLevel="0" collapsed="false">
      <c r="A12" s="63" t="n">
        <v>36832</v>
      </c>
      <c r="B12" s="67" t="s">
        <v>57</v>
      </c>
      <c r="C12" s="66" t="s">
        <v>175</v>
      </c>
      <c r="D12" s="68" t="n">
        <v>1</v>
      </c>
      <c r="E12" s="67" t="s">
        <v>152</v>
      </c>
      <c r="F12" s="68" t="s">
        <v>44</v>
      </c>
      <c r="G12" s="68" t="s">
        <v>44</v>
      </c>
      <c r="H12" s="68" t="s">
        <v>53</v>
      </c>
    </row>
    <row r="13" customFormat="false" ht="12.75" hidden="false" customHeight="false" outlineLevel="0" collapsed="false">
      <c r="A13" s="63" t="n">
        <v>36832</v>
      </c>
      <c r="B13" s="67" t="s">
        <v>57</v>
      </c>
      <c r="C13" s="66" t="s">
        <v>175</v>
      </c>
      <c r="D13" s="68" t="n">
        <v>1</v>
      </c>
      <c r="E13" s="67" t="s">
        <v>152</v>
      </c>
      <c r="F13" s="68" t="s">
        <v>44</v>
      </c>
      <c r="G13" s="68" t="s">
        <v>44</v>
      </c>
      <c r="H13" s="68" t="s">
        <v>53</v>
      </c>
    </row>
    <row r="14" customFormat="false" ht="12.75" hidden="false" customHeight="false" outlineLevel="0" collapsed="false">
      <c r="A14" s="63" t="n">
        <v>36832</v>
      </c>
      <c r="B14" s="67" t="s">
        <v>57</v>
      </c>
      <c r="C14" s="66" t="s">
        <v>175</v>
      </c>
      <c r="D14" s="68" t="n">
        <v>1</v>
      </c>
      <c r="E14" s="67" t="s">
        <v>152</v>
      </c>
      <c r="F14" s="68" t="s">
        <v>44</v>
      </c>
      <c r="G14" s="68" t="s">
        <v>44</v>
      </c>
      <c r="H14" s="68" t="s">
        <v>53</v>
      </c>
    </row>
    <row r="15" customFormat="false" ht="12.75" hidden="false" customHeight="false" outlineLevel="0" collapsed="false">
      <c r="A15" s="63" t="n">
        <v>36832</v>
      </c>
      <c r="B15" s="67" t="s">
        <v>57</v>
      </c>
      <c r="C15" s="66" t="s">
        <v>175</v>
      </c>
      <c r="D15" s="68" t="n">
        <v>1</v>
      </c>
      <c r="E15" s="67" t="s">
        <v>152</v>
      </c>
      <c r="F15" s="68" t="s">
        <v>44</v>
      </c>
      <c r="G15" s="68" t="s">
        <v>44</v>
      </c>
      <c r="H15" s="68" t="s">
        <v>53</v>
      </c>
    </row>
    <row r="16" customFormat="false" ht="12.75" hidden="false" customHeight="false" outlineLevel="0" collapsed="false">
      <c r="A16" s="63" t="n">
        <v>36832</v>
      </c>
      <c r="B16" s="67" t="s">
        <v>57</v>
      </c>
      <c r="C16" s="66" t="s">
        <v>175</v>
      </c>
      <c r="D16" s="68" t="n">
        <v>1</v>
      </c>
      <c r="E16" s="67" t="s">
        <v>152</v>
      </c>
      <c r="F16" s="68" t="s">
        <v>44</v>
      </c>
      <c r="G16" s="68" t="s">
        <v>44</v>
      </c>
      <c r="H16" s="68" t="s">
        <v>53</v>
      </c>
    </row>
    <row r="17" customFormat="false" ht="12.75" hidden="false" customHeight="false" outlineLevel="0" collapsed="false">
      <c r="A17" s="63" t="n">
        <v>36832</v>
      </c>
      <c r="B17" s="67" t="s">
        <v>57</v>
      </c>
      <c r="C17" s="66" t="s">
        <v>175</v>
      </c>
      <c r="D17" s="68" t="n">
        <v>1</v>
      </c>
      <c r="E17" s="67" t="s">
        <v>152</v>
      </c>
      <c r="F17" s="68" t="s">
        <v>44</v>
      </c>
      <c r="G17" s="68" t="s">
        <v>44</v>
      </c>
      <c r="H17" s="68" t="s">
        <v>53</v>
      </c>
    </row>
    <row r="18" customFormat="false" ht="12.75" hidden="false" customHeight="false" outlineLevel="0" collapsed="false">
      <c r="A18" s="63" t="n">
        <v>36832</v>
      </c>
      <c r="B18" s="67" t="s">
        <v>57</v>
      </c>
      <c r="C18" s="66" t="s">
        <v>175</v>
      </c>
      <c r="D18" s="68" t="n">
        <v>1</v>
      </c>
      <c r="E18" s="67" t="s">
        <v>152</v>
      </c>
      <c r="F18" s="68" t="s">
        <v>44</v>
      </c>
      <c r="G18" s="68" t="s">
        <v>44</v>
      </c>
      <c r="H18" s="68" t="s">
        <v>53</v>
      </c>
    </row>
    <row r="19" customFormat="false" ht="12.75" hidden="false" customHeight="false" outlineLevel="0" collapsed="false">
      <c r="A19" s="63" t="n">
        <v>36832</v>
      </c>
      <c r="B19" s="67" t="s">
        <v>57</v>
      </c>
      <c r="C19" s="66" t="s">
        <v>175</v>
      </c>
      <c r="D19" s="68" t="n">
        <v>1</v>
      </c>
      <c r="E19" s="67" t="s">
        <v>152</v>
      </c>
      <c r="F19" s="68" t="s">
        <v>44</v>
      </c>
      <c r="G19" s="68" t="s">
        <v>44</v>
      </c>
      <c r="H19" s="68" t="s">
        <v>53</v>
      </c>
    </row>
    <row r="20" customFormat="false" ht="12.75" hidden="false" customHeight="false" outlineLevel="0" collapsed="false">
      <c r="A20" s="63" t="n">
        <v>36832</v>
      </c>
      <c r="B20" s="67" t="s">
        <v>57</v>
      </c>
      <c r="C20" s="66" t="s">
        <v>175</v>
      </c>
      <c r="D20" s="68" t="n">
        <v>1</v>
      </c>
      <c r="E20" s="67" t="s">
        <v>152</v>
      </c>
      <c r="F20" s="68" t="s">
        <v>44</v>
      </c>
      <c r="G20" s="68" t="s">
        <v>44</v>
      </c>
      <c r="H20" s="68" t="s">
        <v>53</v>
      </c>
    </row>
    <row r="21" customFormat="false" ht="12.75" hidden="false" customHeight="false" outlineLevel="0" collapsed="false">
      <c r="A21" s="63" t="n">
        <v>36831</v>
      </c>
      <c r="B21" s="67" t="s">
        <v>57</v>
      </c>
      <c r="C21" s="66" t="s">
        <v>173</v>
      </c>
      <c r="D21" s="68" t="n">
        <v>1</v>
      </c>
      <c r="E21" s="67" t="s">
        <v>152</v>
      </c>
      <c r="F21" s="68" t="s">
        <v>44</v>
      </c>
      <c r="G21" s="68" t="s">
        <v>44</v>
      </c>
      <c r="H21" s="68" t="s">
        <v>53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2000-10-01T16:19:32Z</dcterms:created>
  <dc:creator>John &amp; Debbie Brackett</dc:creator>
  <dc:description>- Oracle 8i ODBC QueryFix Applied</dc:description>
  <dc:language>en-US</dc:language>
  <cp:lastModifiedBy>swilson5</cp:lastModifiedBy>
  <cp:lastPrinted>2000-11-16T11:44:07Z</cp:lastPrinted>
  <dcterms:modified xsi:type="dcterms:W3CDTF">2000-11-05T17:54:48Z</dcterms:modified>
  <cp:revision>0</cp:revision>
  <dc:subject/>
  <dc:title/>
</cp:coreProperties>
</file>