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7.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n Dec 10 to 17" sheetId="1" state="visible" r:id="rId3"/>
    <sheet name="Sum Nov 29 to Dec 3" sheetId="2" state="visible" r:id="rId4"/>
    <sheet name="Sum Nov 22 to 28" sheetId="3" state="visible" r:id="rId5"/>
    <sheet name="Sum Nov 15 to 21" sheetId="4" state="visible" r:id="rId6"/>
    <sheet name="Sum Nov 8 to 14" sheetId="5" state="visible" r:id="rId7"/>
    <sheet name="Sum Nov 1 to 7" sheetId="6" state="visible" r:id="rId8"/>
    <sheet name="Daily log - date" sheetId="7" state="visible" r:id="rId9"/>
    <sheet name="Bridgeline" sheetId="8" state="visible" r:id="rId10"/>
  </sheets>
  <definedNames>
    <definedName function="false" hidden="false" localSheetId="7" name="_xlnm.Print_Area" vbProcedure="false">Bridgeline!$A$1:$H$26</definedName>
    <definedName function="false" hidden="false" localSheetId="6" name="_xlnm.Print_Titles" vbProcedure="false">'Daily log - date'!$1:$1</definedName>
    <definedName function="false" hidden="true" localSheetId="6" name="_xlnm._FilterDatabase" vbProcedure="false">'Daily log - date'!$C$1:$C$142</definedName>
  </definedNames>
  <calcPr iterateCount="100" refMode="A1" iterate="false" iterateDelta="0.001"/>
  <extLst>
    <ext xmlns:loext="http://schemas.libreoffice.org/" uri="{7626C862-2A13-11E5-B345-FEFF819CDC9F}">
      <loext:extCalcPr stringRefSyntax="CalcA1"/>
    </ext>
  </extLst>
</workbook>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318</xdr:colOff>
                <xdr:row>1</xdr:row>
                <xdr:rowOff>0</xdr:rowOff>
              </xdr:from>
              <xdr:to>
                <xdr:col>10</xdr:col>
                <xdr:colOff>-25</xdr:colOff>
                <xdr:row>3</xdr:row>
                <xdr:rowOff>9</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14</xdr:col>
                <xdr:colOff>2</xdr:colOff>
                <xdr:row>0</xdr:row>
                <xdr:rowOff>34</xdr:rowOff>
              </xdr:from>
              <xdr:to>
                <xdr:col>17</xdr:col>
                <xdr:colOff>28</xdr:colOff>
                <xdr:row>5</xdr:row>
                <xdr:rowOff>1</xdr:rowOff>
              </xdr:to>
            </anchor>
          </commentPr>
        </mc:Choice>
        <mc:Fallback/>
      </mc:AlternateContent>
    </comment>
  </commentList>
</comments>
</file>

<file path=xl/sharedStrings.xml><?xml version="1.0" encoding="utf-8"?>
<sst xmlns="http://schemas.openxmlformats.org/spreadsheetml/2006/main" count="1357" uniqueCount="381">
  <si>
    <t xml:space="preserve">Week summary (Dec 10-17)</t>
  </si>
  <si>
    <t xml:space="preserve">Category</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</si>
  <si>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</si>
  <si>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</si>
  <si>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</si>
  <si>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</si>
  <si>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</si>
  <si>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</si>
  <si>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</si>
  <si>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</si>
  <si>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</si>
  <si>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</si>
  <si>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</si>
  <si>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</si>
  <si>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</si>
  <si>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</si>
  <si>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</si>
  <si>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</si>
  <si>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</si>
  <si>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</si>
  <si>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</si>
  <si>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</si>
  <si>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</si>
  <si>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22-28)</t>
  </si>
  <si>
    <t xml:space="preserve">Cat.</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</si>
  <si>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</si>
  <si>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</si>
  <si>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</si>
  <si>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</si>
  <si>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</si>
  <si>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</si>
  <si>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</si>
  <si>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</si>
  <si>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</si>
  <si>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</si>
  <si>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</si>
  <si>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</si>
  <si>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</si>
  <si>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</si>
  <si>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</si>
  <si>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</si>
  <si>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</si>
  <si>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</si>
  <si>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</si>
  <si>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</si>
  <si>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Risk Controls</t>
  </si>
  <si>
    <t xml:space="preserve">DABHOL-HO-AFF-IDX</t>
  </si>
  <si>
    <t xml:space="preserve">Heating Oil/ Global Markets</t>
  </si>
  <si>
    <t xml:space="preserve">Pat Stafford</t>
  </si>
  <si>
    <t xml:space="preserve">Risk Mgmt</t>
  </si>
  <si>
    <t xml:space="preserve">ba forgot to officialize.  As book is an affiliate book it does not impact VAR, Credit or other Departments.</t>
  </si>
  <si>
    <t xml:space="preserve">Set up processes</t>
  </si>
  <si>
    <t xml:space="preserve">no</t>
  </si>
  <si>
    <t xml:space="preserve">GAS-EXEC-BAS</t>
  </si>
  <si>
    <t xml:space="preserve">GAS</t>
  </si>
  <si>
    <t xml:space="preserve">IT/RM</t>
  </si>
  <si>
    <t xml:space="preserve">book was officialized and posted, however not captured by RMS.</t>
  </si>
  <si>
    <t xml:space="preserve">Resolve problem</t>
  </si>
  <si>
    <t xml:space="preserve">yes</t>
  </si>
  <si>
    <t xml:space="preserve">GAS-EXEC-GDL</t>
  </si>
  <si>
    <t xml:space="preserve">UKGASGSA1</t>
  </si>
  <si>
    <t xml:space="preserve">UK GAS</t>
  </si>
  <si>
    <t xml:space="preserve">The spreadsheet Posted at 4:51, but did not receive Post ID, which caused it to be picked up by query.  </t>
  </si>
  <si>
    <t xml:space="preserve">Set up alternate process </t>
  </si>
  <si>
    <t xml:space="preserve">UK RAC</t>
  </si>
  <si>
    <t xml:space="preserve">several Enron Europe books</t>
  </si>
  <si>
    <t xml:space="preserve">UK</t>
  </si>
  <si>
    <t xml:space="preserve">IT/UK RM</t>
  </si>
  <si>
    <t xml:space="preserve">files came in late, books could not be seen in RisktRAC, book ID for one book was changed and would not work</t>
  </si>
  <si>
    <t xml:space="preserve">Fix problems</t>
  </si>
  <si>
    <t xml:space="preserve">several</t>
  </si>
  <si>
    <t xml:space="preserve">FT-WEST-OPT-BAS</t>
  </si>
  <si>
    <t xml:space="preserve">US GAS</t>
  </si>
  <si>
    <t xml:space="preserve">Risk mgmt</t>
  </si>
  <si>
    <t xml:space="preserve">ba officialized book but did not calc it (normal BA was out).</t>
  </si>
  <si>
    <t xml:space="preserve">NG-INDEX-CAND-IDX</t>
  </si>
  <si>
    <t xml:space="preserve">Cand gas</t>
  </si>
  <si>
    <t xml:space="preserve">ba forgot</t>
  </si>
  <si>
    <t xml:space="preserve">EU-PWR-BILATERAL</t>
  </si>
  <si>
    <t xml:space="preserve">IT</t>
  </si>
  <si>
    <t xml:space="preserve">There is a problem with the feed, RisktRAC said it was being updated but was not</t>
  </si>
  <si>
    <t xml:space="preserve">Database admin in US needs to fix</t>
  </si>
  <si>
    <t xml:space="preserve">EU-PWR-POOLS</t>
  </si>
  <si>
    <t xml:space="preserve">Came in at 7:10.  MTM failed over the weekend, curve did not load into valuation engine</t>
  </si>
  <si>
    <t xml:space="preserve">FT-EOL-TEXAS-PRC</t>
  </si>
  <si>
    <t xml:space="preserve">Denver Plachy</t>
  </si>
  <si>
    <t xml:space="preserve">BA forgot to officialize, used portcalc instead of metacalc as thought issue from Thurs was not resolved.</t>
  </si>
  <si>
    <t xml:space="preserve">Why was this not caught in mini bench?  To update process.</t>
  </si>
  <si>
    <t xml:space="preserve">FT-NORTHWEST-IDX</t>
  </si>
  <si>
    <t xml:space="preserve">This book has nothing in it but was officialized and had a post id.  This book was not picked up by RisktRAC.</t>
  </si>
  <si>
    <t xml:space="preserve">Why not caught in mini bench?</t>
  </si>
  <si>
    <t xml:space="preserve">MG METALS</t>
  </si>
  <si>
    <t xml:space="preserve">UK (primarily NY concentrates)</t>
  </si>
  <si>
    <t xml:space="preserve">Late, primarily due to an issue with Aquarius.</t>
  </si>
  <si>
    <t xml:space="preserve">NG-PRICE-GDL</t>
  </si>
  <si>
    <t xml:space="preserve">Book was official but did not have a post ID and did not show up on Risk Controls reporting</t>
  </si>
  <si>
    <t xml:space="preserve">Figure out what is wrong</t>
  </si>
  <si>
    <t xml:space="preserve">European power</t>
  </si>
  <si>
    <t xml:space="preserve">Feeds slow so did not make it in by 6am.</t>
  </si>
  <si>
    <t xml:space="preserve">change sequential to parallel processing</t>
  </si>
  <si>
    <t xml:space="preserve">EES-BOOKS-ENPOWER</t>
  </si>
  <si>
    <t xml:space="preserve">EES</t>
  </si>
  <si>
    <t xml:space="preserve">Metacalc was down so ba's had to use port calc.  They were not used to doing this and officialized the wrong day.  They had to reofficialized</t>
  </si>
  <si>
    <t xml:space="preserve">Fix Metacalc (done)</t>
  </si>
  <si>
    <t xml:space="preserve">ST-SPINDLETOP-BAS</t>
  </si>
  <si>
    <t xml:space="preserve">Metacalc was down so ba's had to use port calc.  They were not used to doing this and forgot to officialize these small storage books (small so no VAR to be rerun)</t>
  </si>
  <si>
    <t xml:space="preserve">ST-SPINDLETOP-IDX</t>
  </si>
  <si>
    <t xml:space="preserve">ST-SPINDLETOP-PRC</t>
  </si>
  <si>
    <t xml:space="preserve">Risk Mgmt - UK</t>
  </si>
  <si>
    <t xml:space="preserve">UK POWER </t>
  </si>
  <si>
    <t xml:space="preserve">UK power feed failed</t>
  </si>
  <si>
    <t xml:space="preserve">Fix feed (done)</t>
  </si>
  <si>
    <t xml:space="preserve">Risk Mgmt - US gas</t>
  </si>
  <si>
    <t xml:space="preserve">Shankman Executive book</t>
  </si>
  <si>
    <t xml:space="preserve">risk controls/ risk mgmt</t>
  </si>
  <si>
    <t xml:space="preserve">This intercompany book had a 3rd party pos with Smith Barney.   The book should have been officialized but wasn't.  It did not shw up on the late officialization list.</t>
  </si>
  <si>
    <t xml:space="preserve">Start officializing, add to list (done)</t>
  </si>
  <si>
    <t xml:space="preserve">RAC Credit</t>
  </si>
  <si>
    <t xml:space="preserve">ERMS load in credit failed</t>
  </si>
  <si>
    <t xml:space="preserve">ensure this does not happen again (done)</t>
  </si>
  <si>
    <t xml:space="preserve">FT-CAND-PWR-PRC</t>
  </si>
  <si>
    <t xml:space="preserve">Canada power</t>
  </si>
  <si>
    <t xml:space="preserve">Brian Kristjansen</t>
  </si>
  <si>
    <t xml:space="preserve">Bill Greenizan</t>
  </si>
  <si>
    <t xml:space="preserve">CA RM</t>
  </si>
  <si>
    <t xml:space="preserve">BA sent officialized spreadsheet but did not send it to Houston to upload.</t>
  </si>
  <si>
    <t xml:space="preserve">expidite canada getting access to RisktRAC to upload things themselves, ensure ba's telephone each other to ensure e-mail has been sent.</t>
  </si>
  <si>
    <t xml:space="preserve">RAC</t>
  </si>
  <si>
    <t xml:space="preserve">John Arnold's book</t>
  </si>
  <si>
    <t xml:space="preserve">John Arnold</t>
  </si>
  <si>
    <t xml:space="preserve">Risk management</t>
  </si>
  <si>
    <t xml:space="preserve">Issue with interdesk deal - calc times did not match and only one side got picked up</t>
  </si>
  <si>
    <t xml:space="preserve">Ensure processes are in place so this would be caught.</t>
  </si>
  <si>
    <t xml:space="preserve">UK power</t>
  </si>
  <si>
    <t xml:space="preserve">UK RM/US IT</t>
  </si>
  <si>
    <t xml:space="preserve">Book officialized on time, but feeds did not make 6am cut-off </t>
  </si>
  <si>
    <t xml:space="preserve">Work on feed speed.</t>
  </si>
  <si>
    <t xml:space="preserve">EES Risk Mgmt</t>
  </si>
  <si>
    <t xml:space="preserve">cals missed a position and had to be recalced and officialized in the afternoon of the 5th</t>
  </si>
  <si>
    <t xml:space="preserve">Process needs to be put in place to ensure all trades are captured</t>
  </si>
  <si>
    <t xml:space="preserve">US IT</t>
  </si>
  <si>
    <t xml:space="preserve">Book officialized on time but feeds were slow.  </t>
  </si>
  <si>
    <t xml:space="preserve">Feeds are sequential and they need to be changed to be parallel.</t>
  </si>
  <si>
    <t xml:space="preserve">EI-ARG-GAS-PRC</t>
  </si>
  <si>
    <t xml:space="preserve">Argentina gas</t>
  </si>
  <si>
    <t xml:space="preserve">Sarah Smith</t>
  </si>
  <si>
    <t xml:space="preserve">Rodolpo Freyre</t>
  </si>
  <si>
    <t xml:space="preserve">BA forgot to officialize</t>
  </si>
  <si>
    <t xml:space="preserve">Ensure risk management has process in place to ensure that this cant happen.</t>
  </si>
  <si>
    <t xml:space="preserve">BA sent officialized spreadsheet to Houston to upload but person in Houston was out.</t>
  </si>
  <si>
    <t xml:space="preserve">expidite canada getting access to RisktRAC to upload things themselves</t>
  </si>
  <si>
    <t xml:space="preserve">Bilateral book in Continental power</t>
  </si>
  <si>
    <t xml:space="preserve">?</t>
  </si>
  <si>
    <t xml:space="preserve">Book showed up as being officialized numerous times</t>
  </si>
  <si>
    <t xml:space="preserve">Continental Power</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</si>
  <si>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</si>
  <si>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</si>
  <si>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</si>
  <si>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t>
  </si>
  <si>
    <t xml:space="preserve">NG-LTX-GDL</t>
  </si>
  <si>
    <t xml:space="preserve">Gas</t>
  </si>
  <si>
    <t xml:space="preserve">Robin Rodrigue</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</si>
  <si>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</si>
  <si>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</si>
  <si>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</si>
  <si>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Nordic Power</t>
  </si>
  <si>
    <t xml:space="preserve">Feeds did not make the 6am cut off</t>
  </si>
  <si>
    <t xml:space="preserve">Risk Controls (not to be included on summary)</t>
  </si>
  <si>
    <t xml:space="preserve">DUB-ERMS-XL-PRC</t>
  </si>
  <si>
    <t xml:space="preserve">Monica Hwang</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</si>
  <si>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</si>
  <si>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</si>
  <si>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</si>
  <si>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</si>
  <si>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</si>
  <si>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</si>
  <si>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</si>
  <si>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</si>
  <si>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</si>
  <si>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</si>
  <si>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</si>
  <si>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</si>
  <si>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</si>
  <si>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</si>
  <si>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</si>
  <si>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</si>
  <si>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</si>
  <si>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</si>
  <si>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</si>
  <si>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</si>
  <si>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</si>
  <si>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</si>
  <si>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</si>
  <si>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</si>
  <si>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</si>
  <si>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</si>
  <si>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</si>
  <si>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</si>
  <si>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</si>
  <si>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</si>
  <si>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</si>
  <si>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</si>
  <si>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</si>
  <si>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</si>
  <si>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</si>
  <si>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</si>
  <si>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</si>
  <si>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</si>
  <si>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</si>
  <si>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</si>
  <si>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</si>
  <si>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</si>
  <si>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</si>
  <si>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</si>
  <si>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</si>
  <si>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</si>
  <si>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</si>
  <si>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</si>
  <si>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</si>
  <si>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</si>
  <si>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</si>
  <si>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</si>
  <si>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</si>
  <si>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</si>
  <si>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</si>
  <si>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</si>
  <si>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</si>
  <si>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</si>
  <si>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</si>
  <si>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Power</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</si>
  <si>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</si>
  <si>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</si>
  <si>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</si>
  <si>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</si>
  <si>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</si>
  <si>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</si>
  <si>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</si>
  <si>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</si>
  <si>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</si>
  <si>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</si>
  <si>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</si>
  <si>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</si>
  <si>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</si>
  <si>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</si>
  <si>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</si>
  <si>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</si>
  <si>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</si>
  <si>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</si>
  <si>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</si>
  <si>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</si>
  <si>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</si>
  <si>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</si>
  <si>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</si>
  <si>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</si>
  <si>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</si>
  <si>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</si>
  <si>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</si>
  <si>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</si>
  <si>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</si>
  <si>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</si>
  <si>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</si>
  <si>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UK Gas &amp; metals  not started, UK power, in process</t>
  </si>
  <si>
    <t xml:space="preserve">Feeds slow or not started</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</si>
  <si>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</si>
  <si>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</si>
  <si>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</si>
  <si>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</si>
  <si>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</si>
  <si>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UK-COAL-BUNK-PRC</t>
  </si>
  <si>
    <t xml:space="preserve">Coal</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</si>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</sst>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5"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5" fontId="12" fillId="2" borderId="3" xfId="0" applyFont="true" applyBorder="true" applyAlignment="true" applyProtection="false">
      <alignment horizontal="left" vertical="bottom" textRotation="0" wrapText="tru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12" fillId="2" borderId="3" xfId="0" applyFont="true" applyBorder="true" applyAlignment="true" applyProtection="false">
      <alignment horizontal="general" vertical="bottom" textRotation="0" wrapText="tru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9" fillId="2" borderId="3"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5" fontId="11" fillId="2" borderId="3" xfId="0" applyFont="true" applyBorder="tru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bottom" textRotation="0" wrapText="tru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FFC0C0C0"/>
          <bgColor rgb="FF000000"/>
        </patternFill>
      </fill>
    </dxf>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5" min="5" style="0" width="46.56"/>
  </cols>
  <sheetData>
    <row r="1" customFormat="false" ht="78.75" hidden="false" customHeight="true" outlineLevel="0" collapsed="false">
      <c r="B1" s="1" t="s">
        <v>0</v>
      </c>
      <c r="C1" s="2"/>
      <c r="D1" s="2"/>
      <c r="E1" s="2"/>
      <c r="F1" s="2"/>
    </row>
    <row r="2" customFormat="false" ht="15.75" hidden="false" customHeight="false" outlineLevel="0" collapsed="false">
      <c r="B2" s="1"/>
      <c r="C2" s="2"/>
      <c r="D2" s="2"/>
      <c r="E2" s="2"/>
      <c r="F2" s="2"/>
    </row>
    <row r="3" customFormat="false" ht="12.75" hidden="false" customHeight="false" outlineLevel="0" collapsed="false">
      <c r="A3" s="3" t="s">
        <v>1</v>
      </c>
      <c r="B3" s="3" t="s">
        <v>2</v>
      </c>
      <c r="C3" s="3" t="s">
        <v>3</v>
      </c>
      <c r="D3" s="2"/>
      <c r="E3" s="4" t="s">
        <v>4</v>
      </c>
      <c r="F3" s="3"/>
    </row>
    <row r="4" customFormat="false" ht="12.75" hidden="false" customHeight="false" outlineLevel="0" collapsed="false">
      <c r="A4" s="0" t="n">
        <v>1</v>
      </c>
      <c r="B4" s="2" t="s">
        <v>5</v>
      </c>
      <c r="C4" s="2"/>
      <c r="D4" s="2"/>
      <c r="E4" s="0" t="s">
        <v>6</v>
      </c>
      <c r="F4" s="2"/>
    </row>
    <row r="5" customFormat="false" ht="12.75" hidden="false" customHeight="false" outlineLevel="0" collapsed="false">
      <c r="A5" s="0" t="n">
        <v>2</v>
      </c>
      <c r="B5" s="2" t="s">
        <v>7</v>
      </c>
      <c r="C5" s="2"/>
      <c r="D5" s="2"/>
      <c r="E5" s="0" t="s">
        <v>8</v>
      </c>
    </row>
    <row r="6" customFormat="false" ht="12.75" hidden="false" customHeight="false" outlineLevel="0" collapsed="false">
      <c r="A6" s="0" t="n">
        <v>3</v>
      </c>
      <c r="B6" s="2" t="s">
        <v>9</v>
      </c>
      <c r="C6" s="2"/>
      <c r="D6" s="2"/>
      <c r="E6" s="5" t="s">
        <v>10</v>
      </c>
    </row>
    <row r="7" customFormat="false" ht="12.75" hidden="false" customHeight="false" outlineLevel="0" collapsed="false">
      <c r="A7" s="0" t="n">
        <v>4</v>
      </c>
      <c r="B7" s="2" t="s">
        <v>11</v>
      </c>
      <c r="C7" s="2"/>
      <c r="D7" s="2"/>
      <c r="E7" s="5" t="s">
        <v>12</v>
      </c>
      <c r="F7" s="6"/>
    </row>
    <row r="8" customFormat="false" ht="13.5" hidden="false" customHeight="false" outlineLevel="0" collapsed="false">
      <c r="A8" s="0" t="n">
        <v>5</v>
      </c>
      <c r="B8" s="2" t="s">
        <v>13</v>
      </c>
      <c r="C8" s="6"/>
      <c r="D8" s="2"/>
      <c r="E8" s="7" t="s">
        <v>3</v>
      </c>
      <c r="F8" s="8" t="n">
        <f aca="false">SUM(F4:F7)</f>
        <v>0</v>
      </c>
    </row>
    <row r="9" customFormat="false" ht="14.25" hidden="false" customHeight="false" outlineLevel="0" collapsed="false">
      <c r="A9" s="9"/>
      <c r="B9" s="9" t="s">
        <v>3</v>
      </c>
      <c r="C9" s="8" t="n">
        <f aca="false">SUM(C4:C8)</f>
        <v>0</v>
      </c>
      <c r="D9" s="2"/>
      <c r="E9" s="2"/>
      <c r="F9" s="2"/>
    </row>
    <row r="10" customFormat="false" ht="13.5" hidden="false" customHeight="false" outlineLevel="0" collapsed="false">
      <c r="B10" s="10"/>
      <c r="C10" s="2"/>
      <c r="D10" s="2"/>
      <c r="E10" s="10"/>
      <c r="F10" s="2"/>
    </row>
    <row r="11" customFormat="false" ht="12.75" hidden="false" customHeight="false" outlineLevel="0" collapsed="false">
      <c r="B11" s="10"/>
      <c r="C11" s="2"/>
      <c r="D11" s="2"/>
      <c r="E11" s="4" t="s">
        <v>14</v>
      </c>
      <c r="F11" s="3"/>
    </row>
    <row r="12" customFormat="false" ht="12.75" hidden="false" customHeight="false" outlineLevel="0" collapsed="false">
      <c r="B12" s="10"/>
      <c r="C12" s="2"/>
      <c r="D12" s="2"/>
      <c r="E12" s="5" t="s">
        <v>15</v>
      </c>
      <c r="F12" s="2"/>
    </row>
    <row r="13" customFormat="false" ht="12.75" hidden="false" customHeight="false" outlineLevel="0" collapsed="false">
      <c r="B13" s="10"/>
      <c r="C13" s="2"/>
      <c r="D13" s="2"/>
      <c r="E13" s="5" t="s">
        <v>16</v>
      </c>
      <c r="F13" s="6" t="n">
        <v>0</v>
      </c>
    </row>
    <row r="14" customFormat="false" ht="13.5" hidden="false" customHeight="false" outlineLevel="0" collapsed="false">
      <c r="B14" s="10"/>
      <c r="C14" s="2"/>
      <c r="D14" s="2"/>
      <c r="E14" s="7" t="s">
        <v>3</v>
      </c>
      <c r="F14" s="8" t="n">
        <f aca="false">SUM(F12:F13)</f>
        <v>0</v>
      </c>
    </row>
    <row r="15" customFormat="false" ht="13.5" hidden="false" customHeight="false" outlineLevel="0" collapsed="false">
      <c r="B15" s="10"/>
      <c r="C15" s="2"/>
      <c r="D15" s="2"/>
    </row>
    <row r="16" customFormat="false" ht="12.75" hidden="false" customHeight="false" outlineLevel="0" collapsed="false">
      <c r="B16" s="10"/>
      <c r="C16" s="6"/>
      <c r="D16" s="2"/>
    </row>
    <row r="17" customFormat="false" ht="12.75" hidden="false" customHeight="false" outlineLevel="0" collapsed="false">
      <c r="B17" s="10"/>
      <c r="C17" s="11"/>
      <c r="D17" s="2"/>
      <c r="E17" s="4" t="s">
        <v>17</v>
      </c>
      <c r="F17" s="3"/>
    </row>
    <row r="18" customFormat="false" ht="12.75" hidden="false" customHeight="false" outlineLevel="0" collapsed="false">
      <c r="B18" s="10"/>
      <c r="C18" s="2"/>
      <c r="D18" s="2"/>
      <c r="E18" s="5" t="s">
        <v>18</v>
      </c>
      <c r="F18" s="2"/>
    </row>
    <row r="19" customFormat="false" ht="12.75" hidden="false" customHeight="false" outlineLevel="0" collapsed="false">
      <c r="B19" s="10"/>
      <c r="C19" s="2"/>
      <c r="D19" s="2"/>
      <c r="E19" s="0" t="s">
        <v>19</v>
      </c>
    </row>
    <row r="20" customFormat="false" ht="12.75" hidden="false" customHeight="false" outlineLevel="0" collapsed="false">
      <c r="B20" s="10"/>
      <c r="C20" s="2"/>
      <c r="D20" s="2"/>
      <c r="E20" s="0" t="s">
        <v>20</v>
      </c>
    </row>
    <row r="21" customFormat="false" ht="12.75" hidden="false" customHeight="false" outlineLevel="0" collapsed="false">
      <c r="B21" s="10"/>
      <c r="C21" s="2"/>
      <c r="D21" s="2"/>
      <c r="E21" s="5" t="s">
        <v>16</v>
      </c>
      <c r="F21" s="6"/>
    </row>
    <row r="22" customFormat="false" ht="13.5" hidden="false" customHeight="false" outlineLevel="0" collapsed="false">
      <c r="B22" s="10"/>
      <c r="C22" s="2"/>
      <c r="D22" s="2"/>
      <c r="E22" s="7" t="s">
        <v>3</v>
      </c>
      <c r="F22" s="8" t="n">
        <f aca="false">SUM(F18:F21)</f>
        <v>0</v>
      </c>
    </row>
    <row r="23" customFormat="false" ht="13.5" hidden="false" customHeight="false" outlineLevel="0" collapsed="false">
      <c r="E23" s="10"/>
      <c r="F23" s="2"/>
    </row>
    <row r="24" customFormat="false" ht="12.75" hidden="false" customHeight="false" outlineLevel="0" collapsed="false">
      <c r="E24" s="10"/>
      <c r="F24" s="11"/>
    </row>
    <row r="25" customFormat="false" ht="12.75" hidden="false" customHeight="false" outlineLevel="0" collapsed="false">
      <c r="E25" s="4" t="s">
        <v>21</v>
      </c>
      <c r="F25" s="3"/>
    </row>
    <row r="26" customFormat="false" ht="12.75" hidden="false" customHeight="false" outlineLevel="0" collapsed="false">
      <c r="E26" s="5" t="s">
        <v>22</v>
      </c>
      <c r="F26" s="2" t="n">
        <v>0</v>
      </c>
    </row>
    <row r="27" customFormat="false" ht="12.75" hidden="false" customHeight="false" outlineLevel="0" collapsed="false">
      <c r="E27" s="12" t="s">
        <v>16</v>
      </c>
      <c r="F27" s="6" t="n">
        <v>0</v>
      </c>
    </row>
    <row r="28" customFormat="false" ht="13.5" hidden="false" customHeight="false" outlineLevel="0" collapsed="false">
      <c r="E28" s="7" t="s">
        <v>3</v>
      </c>
      <c r="F28" s="8"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36" activeCellId="0" sqref="H36:H37"/>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31" activeCellId="0" sqref="B3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5"/>
      <c r="B1" s="1" t="s">
        <v>23</v>
      </c>
      <c r="C1" s="2"/>
      <c r="D1" s="2"/>
      <c r="E1" s="2"/>
      <c r="F1" s="2"/>
    </row>
    <row r="2" customFormat="false" ht="15.75" hidden="false" customHeight="false" outlineLevel="0" collapsed="false">
      <c r="A2" s="5"/>
      <c r="B2" s="1"/>
      <c r="C2" s="2"/>
      <c r="D2" s="2"/>
      <c r="E2" s="2"/>
      <c r="F2" s="2"/>
    </row>
    <row r="3" customFormat="false" ht="12.75" hidden="false" customHeight="false" outlineLevel="0" collapsed="false">
      <c r="A3" s="3" t="s">
        <v>24</v>
      </c>
      <c r="B3" s="3" t="s">
        <v>2</v>
      </c>
      <c r="C3" s="3" t="s">
        <v>3</v>
      </c>
      <c r="D3" s="2"/>
      <c r="E3" s="4" t="s">
        <v>4</v>
      </c>
      <c r="F3" s="3"/>
    </row>
    <row r="4" customFormat="false" ht="12.75" hidden="false" customHeight="false" outlineLevel="0" collapsed="false">
      <c r="A4" s="10" t="n">
        <v>1</v>
      </c>
      <c r="B4" s="2" t="s">
        <v>5</v>
      </c>
      <c r="C4" s="2" t="n">
        <v>4</v>
      </c>
      <c r="D4" s="2"/>
      <c r="E4" s="0" t="s">
        <v>6</v>
      </c>
      <c r="F4" s="2" t="n">
        <v>3</v>
      </c>
    </row>
    <row r="5" customFormat="false" ht="12.75" hidden="false" customHeight="false" outlineLevel="0" collapsed="false">
      <c r="A5" s="10" t="n">
        <v>2</v>
      </c>
      <c r="B5" s="2" t="s">
        <v>7</v>
      </c>
      <c r="C5" s="2"/>
      <c r="D5" s="2"/>
      <c r="E5" s="0" t="s">
        <v>8</v>
      </c>
    </row>
    <row r="6" customFormat="false" ht="12.75" hidden="false" customHeight="false" outlineLevel="0" collapsed="false">
      <c r="A6" s="10" t="n">
        <v>3</v>
      </c>
      <c r="B6" s="2" t="s">
        <v>9</v>
      </c>
      <c r="C6" s="2"/>
      <c r="D6" s="2"/>
      <c r="E6" s="5" t="s">
        <v>10</v>
      </c>
      <c r="F6" s="0" t="n">
        <v>1</v>
      </c>
    </row>
    <row r="7" customFormat="false" ht="12.75" hidden="false" customHeight="false" outlineLevel="0" collapsed="false">
      <c r="A7" s="10" t="n">
        <v>4</v>
      </c>
      <c r="B7" s="2" t="s">
        <v>11</v>
      </c>
      <c r="C7" s="2" t="n">
        <v>4</v>
      </c>
      <c r="D7" s="2"/>
      <c r="E7" s="5" t="s">
        <v>12</v>
      </c>
      <c r="F7" s="6"/>
    </row>
    <row r="8" customFormat="false" ht="13.5" hidden="false" customHeight="false" outlineLevel="0" collapsed="false">
      <c r="A8" s="10" t="n">
        <v>5</v>
      </c>
      <c r="B8" s="2" t="s">
        <v>13</v>
      </c>
      <c r="C8" s="6"/>
      <c r="D8" s="2"/>
      <c r="E8" s="7" t="s">
        <v>3</v>
      </c>
      <c r="F8" s="8" t="n">
        <f aca="false">SUM(F4:F7)</f>
        <v>4</v>
      </c>
    </row>
    <row r="9" customFormat="false" ht="14.25" hidden="false" customHeight="false" outlineLevel="0" collapsed="false">
      <c r="A9" s="13"/>
      <c r="B9" s="9" t="s">
        <v>3</v>
      </c>
      <c r="C9" s="8" t="n">
        <f aca="false">SUM(C4:C8)</f>
        <v>8</v>
      </c>
      <c r="D9" s="2"/>
      <c r="E9" s="2"/>
      <c r="F9" s="2"/>
    </row>
    <row r="10" customFormat="false" ht="13.5" hidden="false" customHeight="false" outlineLevel="0" collapsed="false">
      <c r="A10" s="5"/>
      <c r="B10" s="10"/>
      <c r="C10" s="2"/>
      <c r="D10" s="2"/>
      <c r="E10" s="10"/>
      <c r="F10" s="2"/>
    </row>
    <row r="11" customFormat="false" ht="12.75" hidden="false" customHeight="false" outlineLevel="0" collapsed="false">
      <c r="A11" s="5"/>
      <c r="B11" s="10"/>
      <c r="C11" s="2"/>
      <c r="D11" s="2"/>
      <c r="E11" s="4" t="s">
        <v>14</v>
      </c>
      <c r="F11" s="3"/>
    </row>
    <row r="12" customFormat="false" ht="12.75" hidden="false" customHeight="false" outlineLevel="0" collapsed="false">
      <c r="A12" s="5"/>
      <c r="B12" s="10"/>
      <c r="C12" s="2"/>
      <c r="D12" s="2"/>
      <c r="E12" s="5" t="s">
        <v>15</v>
      </c>
      <c r="F12" s="2"/>
    </row>
    <row r="13" customFormat="false" ht="12.75" hidden="false" customHeight="false" outlineLevel="0" collapsed="false">
      <c r="A13" s="5"/>
      <c r="B13" s="10"/>
      <c r="C13" s="2"/>
      <c r="D13" s="2"/>
      <c r="E13" s="5" t="s">
        <v>16</v>
      </c>
      <c r="F13" s="6" t="n">
        <v>0</v>
      </c>
    </row>
    <row r="14" customFormat="false" ht="13.5" hidden="false" customHeight="false" outlineLevel="0" collapsed="false">
      <c r="A14" s="5"/>
      <c r="B14" s="10"/>
      <c r="C14" s="2"/>
      <c r="D14" s="2"/>
      <c r="E14" s="7" t="s">
        <v>3</v>
      </c>
      <c r="F14" s="8" t="n">
        <f aca="false">SUM(F12:F13)</f>
        <v>0</v>
      </c>
    </row>
    <row r="15" customFormat="false" ht="13.5" hidden="false" customHeight="false" outlineLevel="0" collapsed="false">
      <c r="A15" s="5"/>
      <c r="B15" s="10"/>
      <c r="C15" s="2"/>
      <c r="D15" s="2"/>
    </row>
    <row r="16" customFormat="false" ht="12.75" hidden="false" customHeight="false" outlineLevel="0" collapsed="false">
      <c r="A16" s="5"/>
      <c r="B16" s="10"/>
      <c r="C16" s="6"/>
      <c r="D16" s="2"/>
    </row>
    <row r="17" customFormat="false" ht="12.75" hidden="false" customHeight="false" outlineLevel="0" collapsed="false">
      <c r="A17" s="14"/>
      <c r="B17" s="10"/>
      <c r="C17" s="11"/>
      <c r="D17" s="2"/>
      <c r="E17" s="4" t="s">
        <v>17</v>
      </c>
      <c r="F17" s="3"/>
    </row>
    <row r="18" customFormat="false" ht="12.75" hidden="false" customHeight="false" outlineLevel="0" collapsed="false">
      <c r="A18" s="5"/>
      <c r="B18" s="10"/>
      <c r="C18" s="2"/>
      <c r="D18" s="2"/>
      <c r="E18" s="5" t="s">
        <v>18</v>
      </c>
      <c r="F18" s="2"/>
    </row>
    <row r="19" customFormat="false" ht="12.75" hidden="false" customHeight="false" outlineLevel="0" collapsed="false">
      <c r="A19" s="5"/>
      <c r="B19" s="10"/>
      <c r="C19" s="2"/>
      <c r="D19" s="2"/>
      <c r="E19" s="0" t="s">
        <v>19</v>
      </c>
      <c r="F19" s="0" t="n">
        <v>2</v>
      </c>
    </row>
    <row r="20" customFormat="false" ht="12.75" hidden="false" customHeight="false" outlineLevel="0" collapsed="false">
      <c r="A20" s="5"/>
      <c r="B20" s="10"/>
      <c r="C20" s="2"/>
      <c r="D20" s="2"/>
      <c r="E20" s="0" t="s">
        <v>20</v>
      </c>
      <c r="F20" s="0" t="n">
        <v>2</v>
      </c>
    </row>
    <row r="21" customFormat="false" ht="12.75" hidden="false" customHeight="false" outlineLevel="0" collapsed="false">
      <c r="A21" s="5"/>
      <c r="B21" s="10"/>
      <c r="C21" s="2"/>
      <c r="D21" s="2"/>
      <c r="E21" s="5" t="s">
        <v>16</v>
      </c>
      <c r="F21" s="6"/>
    </row>
    <row r="22" customFormat="false" ht="13.5" hidden="false" customHeight="false" outlineLevel="0" collapsed="false">
      <c r="A22" s="5"/>
      <c r="B22" s="10"/>
      <c r="C22" s="2"/>
      <c r="D22" s="2"/>
      <c r="E22" s="7" t="s">
        <v>3</v>
      </c>
      <c r="F22" s="8" t="n">
        <f aca="false">SUM(F18:F21)</f>
        <v>4</v>
      </c>
    </row>
    <row r="23" customFormat="false" ht="13.5" hidden="false" customHeight="false" outlineLevel="0" collapsed="false">
      <c r="E23" s="10"/>
      <c r="F23" s="2"/>
    </row>
    <row r="24" customFormat="false" ht="12.75" hidden="false" customHeight="false" outlineLevel="0" collapsed="false">
      <c r="E24" s="10"/>
      <c r="F24" s="11"/>
    </row>
    <row r="25" customFormat="false" ht="12.75" hidden="false" customHeight="false" outlineLevel="0" collapsed="false">
      <c r="E25" s="4" t="s">
        <v>21</v>
      </c>
      <c r="F25" s="3"/>
    </row>
    <row r="26" customFormat="false" ht="12.75" hidden="false" customHeight="false" outlineLevel="0" collapsed="false">
      <c r="E26" s="5" t="s">
        <v>22</v>
      </c>
      <c r="F26" s="2" t="n">
        <v>0</v>
      </c>
    </row>
    <row r="27" customFormat="false" ht="12.75" hidden="false" customHeight="false" outlineLevel="0" collapsed="false">
      <c r="E27" s="12" t="s">
        <v>16</v>
      </c>
      <c r="F27" s="6" t="n">
        <v>0</v>
      </c>
    </row>
    <row r="28" customFormat="false" ht="13.5" hidden="false" customHeight="false" outlineLevel="0" collapsed="false">
      <c r="E28" s="7" t="s">
        <v>3</v>
      </c>
      <c r="F28" s="8"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5"/>
      <c r="B1" s="1" t="s">
        <v>25</v>
      </c>
      <c r="C1" s="2"/>
      <c r="D1" s="2"/>
      <c r="E1" s="2"/>
      <c r="F1" s="2"/>
    </row>
    <row r="2" customFormat="false" ht="15.75" hidden="false" customHeight="false" outlineLevel="0" collapsed="false">
      <c r="A2" s="5"/>
      <c r="B2" s="1"/>
      <c r="C2" s="2"/>
      <c r="D2" s="2"/>
      <c r="E2" s="2"/>
      <c r="F2" s="2"/>
    </row>
    <row r="3" customFormat="false" ht="12.75" hidden="false" customHeight="false" outlineLevel="0" collapsed="false">
      <c r="A3" s="3" t="s">
        <v>24</v>
      </c>
      <c r="B3" s="3" t="s">
        <v>2</v>
      </c>
      <c r="C3" s="3" t="s">
        <v>3</v>
      </c>
      <c r="D3" s="2"/>
      <c r="E3" s="4" t="s">
        <v>4</v>
      </c>
      <c r="F3" s="3"/>
    </row>
    <row r="4" customFormat="false" ht="12.75" hidden="false" customHeight="false" outlineLevel="0" collapsed="false">
      <c r="A4" s="10" t="n">
        <v>1</v>
      </c>
      <c r="B4" s="2" t="s">
        <v>5</v>
      </c>
      <c r="C4" s="2" t="n">
        <v>16</v>
      </c>
      <c r="D4" s="2"/>
      <c r="E4" s="0" t="s">
        <v>6</v>
      </c>
      <c r="F4" s="2" t="n">
        <v>3</v>
      </c>
    </row>
    <row r="5" customFormat="false" ht="12.75" hidden="false" customHeight="false" outlineLevel="0" collapsed="false">
      <c r="A5" s="10" t="n">
        <v>2</v>
      </c>
      <c r="B5" s="2" t="s">
        <v>7</v>
      </c>
      <c r="C5" s="2"/>
      <c r="D5" s="2"/>
      <c r="E5" s="0" t="s">
        <v>26</v>
      </c>
    </row>
    <row r="6" customFormat="false" ht="12.75" hidden="false" customHeight="false" outlineLevel="0" collapsed="false">
      <c r="A6" s="10" t="n">
        <v>3</v>
      </c>
      <c r="B6" s="2" t="s">
        <v>9</v>
      </c>
      <c r="C6" s="2" t="n">
        <v>12</v>
      </c>
      <c r="D6" s="2"/>
      <c r="E6" s="5" t="s">
        <v>10</v>
      </c>
      <c r="F6" s="0" t="n">
        <v>2</v>
      </c>
    </row>
    <row r="7" customFormat="false" ht="12.75" hidden="false" customHeight="false" outlineLevel="0" collapsed="false">
      <c r="A7" s="10" t="n">
        <v>4</v>
      </c>
      <c r="B7" s="2" t="s">
        <v>11</v>
      </c>
      <c r="C7" s="2"/>
      <c r="D7" s="2"/>
      <c r="E7" s="5" t="s">
        <v>12</v>
      </c>
    </row>
    <row r="8" customFormat="false" ht="12.75" hidden="false" customHeight="false" outlineLevel="0" collapsed="false">
      <c r="A8" s="10" t="n">
        <v>5</v>
      </c>
      <c r="B8" s="2" t="s">
        <v>13</v>
      </c>
      <c r="C8" s="6"/>
      <c r="D8" s="2"/>
      <c r="E8" s="0" t="s">
        <v>16</v>
      </c>
      <c r="F8" s="6" t="n">
        <v>11</v>
      </c>
    </row>
    <row r="9" customFormat="false" ht="13.5" hidden="false" customHeight="false" outlineLevel="0" collapsed="false">
      <c r="A9" s="13"/>
      <c r="B9" s="9" t="s">
        <v>3</v>
      </c>
      <c r="C9" s="8" t="n">
        <f aca="false">SUM(C4:C8)</f>
        <v>28</v>
      </c>
      <c r="D9" s="2"/>
      <c r="E9" s="7" t="s">
        <v>3</v>
      </c>
      <c r="F9" s="8" t="n">
        <f aca="false">SUM(F4:F8)</f>
        <v>16</v>
      </c>
    </row>
    <row r="10" customFormat="false" ht="13.5" hidden="false" customHeight="false" outlineLevel="0" collapsed="false">
      <c r="D10" s="2"/>
      <c r="E10" s="2"/>
      <c r="F10" s="2"/>
    </row>
    <row r="11" customFormat="false" ht="12.75" hidden="false" customHeight="false" outlineLevel="0" collapsed="false">
      <c r="A11" s="5"/>
      <c r="B11" s="10"/>
      <c r="C11" s="2"/>
      <c r="D11" s="2"/>
      <c r="E11" s="10"/>
      <c r="F11" s="2"/>
    </row>
    <row r="12" customFormat="false" ht="12.75" hidden="false" customHeight="false" outlineLevel="0" collapsed="false">
      <c r="A12" s="5"/>
      <c r="B12" s="10"/>
      <c r="C12" s="2"/>
      <c r="D12" s="2"/>
      <c r="E12" s="4" t="s">
        <v>14</v>
      </c>
      <c r="F12" s="3"/>
    </row>
    <row r="13" customFormat="false" ht="12.75" hidden="false" customHeight="false" outlineLevel="0" collapsed="false">
      <c r="A13" s="5"/>
      <c r="B13" s="10"/>
      <c r="C13" s="2"/>
      <c r="D13" s="2"/>
      <c r="E13" s="5" t="s">
        <v>15</v>
      </c>
      <c r="F13" s="2"/>
    </row>
    <row r="14" customFormat="false" ht="12.75" hidden="false" customHeight="false" outlineLevel="0" collapsed="false">
      <c r="A14" s="5"/>
      <c r="B14" s="10"/>
      <c r="C14" s="2"/>
      <c r="D14" s="2"/>
      <c r="E14" s="5" t="s">
        <v>16</v>
      </c>
      <c r="F14" s="6" t="n">
        <v>0</v>
      </c>
    </row>
    <row r="15" customFormat="false" ht="13.5" hidden="false" customHeight="false" outlineLevel="0" collapsed="false">
      <c r="A15" s="5"/>
      <c r="B15" s="10"/>
      <c r="C15" s="2"/>
      <c r="D15" s="2"/>
      <c r="E15" s="7" t="s">
        <v>3</v>
      </c>
      <c r="F15" s="8" t="n">
        <f aca="false">SUM(F13:F14)</f>
        <v>0</v>
      </c>
    </row>
    <row r="16" customFormat="false" ht="13.5" hidden="false" customHeight="false" outlineLevel="0" collapsed="false">
      <c r="A16" s="5"/>
      <c r="B16" s="10"/>
      <c r="C16" s="2"/>
      <c r="D16" s="2"/>
    </row>
    <row r="17" customFormat="false" ht="12.75" hidden="false" customHeight="false" outlineLevel="0" collapsed="false">
      <c r="A17" s="5"/>
      <c r="B17" s="10"/>
      <c r="C17" s="6"/>
      <c r="D17" s="2"/>
    </row>
    <row r="18" customFormat="false" ht="12.75" hidden="false" customHeight="false" outlineLevel="0" collapsed="false">
      <c r="A18" s="14"/>
      <c r="B18" s="10"/>
      <c r="C18" s="11"/>
      <c r="D18" s="2"/>
      <c r="E18" s="4" t="s">
        <v>17</v>
      </c>
      <c r="F18" s="3"/>
    </row>
    <row r="19" customFormat="false" ht="12.75" hidden="false" customHeight="false" outlineLevel="0" collapsed="false">
      <c r="A19" s="5"/>
      <c r="B19" s="10"/>
      <c r="C19" s="2"/>
      <c r="D19" s="2"/>
      <c r="E19" s="5" t="s">
        <v>18</v>
      </c>
      <c r="F19" s="2" t="n">
        <v>1</v>
      </c>
    </row>
    <row r="20" customFormat="false" ht="12.75" hidden="false" customHeight="false" outlineLevel="0" collapsed="false">
      <c r="A20" s="5"/>
      <c r="B20" s="10"/>
      <c r="C20" s="2"/>
      <c r="D20" s="2"/>
      <c r="E20" s="0" t="s">
        <v>19</v>
      </c>
      <c r="F20" s="0" t="n">
        <v>5</v>
      </c>
    </row>
    <row r="21" customFormat="false" ht="12.75" hidden="false" customHeight="false" outlineLevel="0" collapsed="false">
      <c r="A21" s="5"/>
      <c r="B21" s="10"/>
      <c r="C21" s="2"/>
      <c r="D21" s="2"/>
      <c r="E21" s="0" t="s">
        <v>20</v>
      </c>
      <c r="F21" s="0" t="n">
        <v>1</v>
      </c>
    </row>
    <row r="22" customFormat="false" ht="12.75" hidden="false" customHeight="false" outlineLevel="0" collapsed="false">
      <c r="A22" s="5"/>
      <c r="B22" s="10"/>
      <c r="C22" s="2"/>
      <c r="D22" s="2"/>
      <c r="E22" s="5" t="s">
        <v>27</v>
      </c>
      <c r="F22" s="0" t="n">
        <v>2</v>
      </c>
    </row>
    <row r="23" customFormat="false" ht="12.75" hidden="false" customHeight="false" outlineLevel="0" collapsed="false">
      <c r="A23" s="5"/>
      <c r="B23" s="10"/>
      <c r="C23" s="2"/>
      <c r="D23" s="2"/>
      <c r="E23" s="0" t="s">
        <v>16</v>
      </c>
      <c r="F23" s="6" t="n">
        <v>3</v>
      </c>
    </row>
    <row r="24" customFormat="false" ht="13.5" hidden="false" customHeight="false" outlineLevel="0" collapsed="false">
      <c r="A24" s="5"/>
      <c r="B24" s="10"/>
      <c r="C24" s="2"/>
      <c r="D24" s="2"/>
      <c r="E24" s="7" t="s">
        <v>3</v>
      </c>
      <c r="F24" s="8" t="n">
        <f aca="false">SUM(F19:F23)</f>
        <v>12</v>
      </c>
    </row>
    <row r="25" customFormat="false" ht="13.5" hidden="false" customHeight="false" outlineLevel="0" collapsed="false">
      <c r="E25" s="10"/>
      <c r="F25" s="2"/>
    </row>
    <row r="26" customFormat="false" ht="12.75" hidden="false" customHeight="false" outlineLevel="0" collapsed="false">
      <c r="E26" s="10"/>
      <c r="F26" s="11"/>
    </row>
    <row r="27" customFormat="false" ht="12.75" hidden="false" customHeight="false" outlineLevel="0" collapsed="false">
      <c r="E27" s="4" t="s">
        <v>21</v>
      </c>
      <c r="F27" s="3"/>
    </row>
    <row r="28" customFormat="false" ht="12.75" hidden="false" customHeight="false" outlineLevel="0" collapsed="false">
      <c r="E28" s="5" t="s">
        <v>22</v>
      </c>
      <c r="F28" s="2" t="n">
        <v>0</v>
      </c>
    </row>
    <row r="29" customFormat="false" ht="12.75" hidden="false" customHeight="false" outlineLevel="0" collapsed="false">
      <c r="E29" s="12" t="s">
        <v>16</v>
      </c>
      <c r="F29" s="6" t="n">
        <v>0</v>
      </c>
    </row>
    <row r="30" customFormat="false" ht="13.5" hidden="false" customHeight="false" outlineLevel="0" collapsed="false">
      <c r="E30" s="7" t="s">
        <v>3</v>
      </c>
      <c r="F30" s="8"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5"/>
      <c r="B1" s="1" t="s">
        <v>28</v>
      </c>
      <c r="C1" s="2"/>
      <c r="D1" s="2"/>
      <c r="E1" s="2"/>
      <c r="F1" s="2"/>
    </row>
    <row r="2" customFormat="false" ht="15.75" hidden="false" customHeight="false" outlineLevel="0" collapsed="false">
      <c r="A2" s="5"/>
      <c r="B2" s="1"/>
      <c r="C2" s="2"/>
      <c r="D2" s="2"/>
      <c r="E2" s="2"/>
      <c r="F2" s="2"/>
    </row>
    <row r="3" customFormat="false" ht="12.75" hidden="false" customHeight="false" outlineLevel="0" collapsed="false">
      <c r="A3" s="3" t="s">
        <v>24</v>
      </c>
      <c r="B3" s="3" t="s">
        <v>2</v>
      </c>
      <c r="C3" s="3" t="s">
        <v>3</v>
      </c>
      <c r="D3" s="2"/>
      <c r="E3" s="4" t="s">
        <v>4</v>
      </c>
      <c r="F3" s="3"/>
    </row>
    <row r="4" customFormat="false" ht="12.75" hidden="false" customHeight="false" outlineLevel="0" collapsed="false">
      <c r="A4" s="10" t="n">
        <v>1</v>
      </c>
      <c r="B4" s="2" t="s">
        <v>5</v>
      </c>
      <c r="C4" s="2" t="n">
        <v>3</v>
      </c>
      <c r="D4" s="2"/>
      <c r="E4" s="0" t="s">
        <v>6</v>
      </c>
      <c r="F4" s="2" t="n">
        <v>1</v>
      </c>
    </row>
    <row r="5" customFormat="false" ht="12.75" hidden="false" customHeight="false" outlineLevel="0" collapsed="false">
      <c r="A5" s="10" t="n">
        <v>2</v>
      </c>
      <c r="B5" s="2" t="s">
        <v>7</v>
      </c>
      <c r="C5" s="2" t="n">
        <v>1</v>
      </c>
      <c r="D5" s="2"/>
      <c r="E5" s="0" t="s">
        <v>26</v>
      </c>
      <c r="F5" s="0" t="n">
        <v>2</v>
      </c>
    </row>
    <row r="6" customFormat="false" ht="12.75" hidden="false" customHeight="false" outlineLevel="0" collapsed="false">
      <c r="A6" s="10" t="n">
        <v>3</v>
      </c>
      <c r="B6" s="2" t="s">
        <v>9</v>
      </c>
      <c r="C6" s="2" t="n">
        <v>6</v>
      </c>
      <c r="D6" s="2"/>
      <c r="E6" s="5" t="s">
        <v>10</v>
      </c>
      <c r="F6" s="0" t="n">
        <v>0</v>
      </c>
    </row>
    <row r="7" customFormat="false" ht="12.75" hidden="false" customHeight="false" outlineLevel="0" collapsed="false">
      <c r="A7" s="10" t="n">
        <v>4</v>
      </c>
      <c r="B7" s="2" t="s">
        <v>11</v>
      </c>
      <c r="C7" s="2" t="n">
        <v>0</v>
      </c>
      <c r="D7" s="2"/>
      <c r="E7" s="5" t="s">
        <v>12</v>
      </c>
      <c r="F7" s="6" t="n">
        <v>0</v>
      </c>
    </row>
    <row r="8" customFormat="false" ht="13.5" hidden="false" customHeight="false" outlineLevel="0" collapsed="false">
      <c r="A8" s="10" t="n">
        <v>5</v>
      </c>
      <c r="B8" s="2" t="s">
        <v>13</v>
      </c>
      <c r="C8" s="6" t="n">
        <v>0</v>
      </c>
      <c r="D8" s="2"/>
      <c r="E8" s="7" t="s">
        <v>3</v>
      </c>
      <c r="F8" s="8" t="n">
        <f aca="false">SUM(F4:F7)</f>
        <v>3</v>
      </c>
    </row>
    <row r="9" customFormat="false" ht="14.25" hidden="false" customHeight="false" outlineLevel="0" collapsed="false">
      <c r="A9" s="13"/>
      <c r="B9" s="9" t="s">
        <v>3</v>
      </c>
      <c r="C9" s="8" t="n">
        <f aca="false">SUM(C4:C8)</f>
        <v>10</v>
      </c>
      <c r="D9" s="2"/>
      <c r="E9" s="2"/>
      <c r="F9" s="2"/>
    </row>
    <row r="10" customFormat="false" ht="13.5" hidden="false" customHeight="false" outlineLevel="0" collapsed="false">
      <c r="A10" s="5"/>
      <c r="B10" s="10"/>
      <c r="C10" s="2"/>
      <c r="D10" s="2"/>
      <c r="E10" s="10"/>
      <c r="F10" s="2"/>
    </row>
    <row r="11" customFormat="false" ht="12.75" hidden="false" customHeight="false" outlineLevel="0" collapsed="false">
      <c r="A11" s="5"/>
      <c r="B11" s="10"/>
      <c r="C11" s="2"/>
      <c r="D11" s="2"/>
      <c r="E11" s="4" t="s">
        <v>14</v>
      </c>
      <c r="F11" s="3"/>
    </row>
    <row r="12" customFormat="false" ht="12.75" hidden="false" customHeight="false" outlineLevel="0" collapsed="false">
      <c r="A12" s="5"/>
      <c r="B12" s="10"/>
      <c r="C12" s="2"/>
      <c r="D12" s="2"/>
      <c r="E12" s="5" t="s">
        <v>15</v>
      </c>
      <c r="F12" s="2" t="n">
        <v>1</v>
      </c>
    </row>
    <row r="13" customFormat="false" ht="12.75" hidden="false" customHeight="false" outlineLevel="0" collapsed="false">
      <c r="A13" s="5"/>
      <c r="B13" s="10"/>
      <c r="C13" s="2"/>
      <c r="D13" s="2"/>
      <c r="E13" s="5" t="s">
        <v>16</v>
      </c>
      <c r="F13" s="6" t="n">
        <v>0</v>
      </c>
    </row>
    <row r="14" customFormat="false" ht="13.5" hidden="false" customHeight="false" outlineLevel="0" collapsed="false">
      <c r="A14" s="5"/>
      <c r="B14" s="10"/>
      <c r="C14" s="2"/>
      <c r="D14" s="2"/>
      <c r="E14" s="7" t="s">
        <v>3</v>
      </c>
      <c r="F14" s="8" t="n">
        <f aca="false">SUM(F12:F13)</f>
        <v>1</v>
      </c>
    </row>
    <row r="15" customFormat="false" ht="13.5" hidden="false" customHeight="false" outlineLevel="0" collapsed="false">
      <c r="A15" s="5"/>
      <c r="B15" s="10"/>
      <c r="C15" s="2"/>
      <c r="D15" s="2"/>
    </row>
    <row r="16" customFormat="false" ht="12.75" hidden="false" customHeight="false" outlineLevel="0" collapsed="false">
      <c r="A16" s="5"/>
      <c r="B16" s="10"/>
      <c r="C16" s="6"/>
      <c r="D16" s="2"/>
    </row>
    <row r="17" customFormat="false" ht="12.75" hidden="false" customHeight="false" outlineLevel="0" collapsed="false">
      <c r="A17" s="14"/>
      <c r="B17" s="10"/>
      <c r="C17" s="11"/>
      <c r="D17" s="2"/>
      <c r="E17" s="4" t="s">
        <v>17</v>
      </c>
      <c r="F17" s="3"/>
    </row>
    <row r="18" customFormat="false" ht="12.75" hidden="false" customHeight="false" outlineLevel="0" collapsed="false">
      <c r="A18" s="5"/>
      <c r="B18" s="10"/>
      <c r="C18" s="2"/>
      <c r="D18" s="2"/>
      <c r="E18" s="5" t="s">
        <v>18</v>
      </c>
      <c r="F18" s="2" t="n">
        <v>1</v>
      </c>
    </row>
    <row r="19" customFormat="false" ht="12.75" hidden="false" customHeight="false" outlineLevel="0" collapsed="false">
      <c r="A19" s="5"/>
      <c r="B19" s="10"/>
      <c r="C19" s="2"/>
      <c r="D19" s="2"/>
      <c r="E19" s="0" t="s">
        <v>19</v>
      </c>
      <c r="F19" s="0" t="n">
        <v>2</v>
      </c>
    </row>
    <row r="20" customFormat="false" ht="12.75" hidden="false" customHeight="false" outlineLevel="0" collapsed="false">
      <c r="A20" s="5"/>
      <c r="B20" s="10"/>
      <c r="C20" s="2"/>
      <c r="D20" s="2"/>
      <c r="E20" s="0" t="s">
        <v>20</v>
      </c>
      <c r="F20" s="0" t="n">
        <v>1</v>
      </c>
    </row>
    <row r="21" customFormat="false" ht="12.75" hidden="false" customHeight="false" outlineLevel="0" collapsed="false">
      <c r="A21" s="5"/>
      <c r="B21" s="10"/>
      <c r="C21" s="2"/>
      <c r="D21" s="2"/>
      <c r="E21" s="5" t="s">
        <v>16</v>
      </c>
      <c r="F21" s="6" t="n">
        <v>2</v>
      </c>
    </row>
    <row r="22" customFormat="false" ht="13.5" hidden="false" customHeight="false" outlineLevel="0" collapsed="false">
      <c r="A22" s="5"/>
      <c r="B22" s="10"/>
      <c r="C22" s="2"/>
      <c r="D22" s="2"/>
      <c r="E22" s="7" t="s">
        <v>3</v>
      </c>
      <c r="F22" s="8" t="n">
        <f aca="false">SUM(F18:F21)</f>
        <v>6</v>
      </c>
    </row>
    <row r="23" customFormat="false" ht="13.5" hidden="false" customHeight="false" outlineLevel="0" collapsed="false">
      <c r="E23" s="10"/>
      <c r="F23" s="2"/>
    </row>
    <row r="24" customFormat="false" ht="12.75" hidden="false" customHeight="false" outlineLevel="0" collapsed="false">
      <c r="E24" s="10"/>
      <c r="F24" s="11"/>
    </row>
    <row r="25" customFormat="false" ht="12.75" hidden="false" customHeight="false" outlineLevel="0" collapsed="false">
      <c r="E25" s="4" t="s">
        <v>21</v>
      </c>
      <c r="F25" s="3"/>
    </row>
    <row r="26" customFormat="false" ht="12.75" hidden="false" customHeight="false" outlineLevel="0" collapsed="false">
      <c r="E26" s="5" t="s">
        <v>22</v>
      </c>
      <c r="F26" s="2" t="n">
        <v>0</v>
      </c>
    </row>
    <row r="27" customFormat="false" ht="12.75" hidden="false" customHeight="false" outlineLevel="0" collapsed="false">
      <c r="E27" s="12" t="s">
        <v>16</v>
      </c>
      <c r="F27" s="6" t="n">
        <v>0</v>
      </c>
    </row>
    <row r="28" customFormat="false" ht="13.5" hidden="false" customHeight="false" outlineLevel="0" collapsed="false">
      <c r="E28" s="7" t="s">
        <v>3</v>
      </c>
      <c r="F28" s="8"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8" activeCellId="0" sqref="G48"/>
    </sheetView>
  </sheetViews>
  <sheetFormatPr defaultColWidth="9.0546875" defaultRowHeight="12.75" customHeight="true" zeroHeight="false" outlineLevelRow="0" outlineLevelCol="0"/>
  <cols>
    <col collapsed="false" customWidth="true" hidden="false" outlineLevel="0" max="1" min="1" style="5" width="6.99"/>
    <col collapsed="false" customWidth="true" hidden="false" outlineLevel="0" max="2" min="2" style="10" width="29.13"/>
    <col collapsed="false" customWidth="true" hidden="false" outlineLevel="0" max="3" min="3" style="2" width="9.14"/>
    <col collapsed="false" customWidth="true" hidden="false" outlineLevel="0" max="4" min="4" style="2" width="2.56"/>
    <col collapsed="false" customWidth="true" hidden="false" outlineLevel="0" max="5" min="5" style="2" width="23.7"/>
    <col collapsed="false" customWidth="true" hidden="false" outlineLevel="0" max="6" min="6" style="2" width="10.71"/>
    <col collapsed="false" customWidth="true" hidden="false" outlineLevel="0" max="27" min="7" style="2" width="9.14"/>
  </cols>
  <sheetData>
    <row r="1" customFormat="false" ht="15.75" hidden="false" customHeight="false" outlineLevel="0" collapsed="false">
      <c r="B1" s="1" t="s">
        <v>29</v>
      </c>
    </row>
    <row r="2" customFormat="false" ht="15.75" hidden="false" customHeight="false" outlineLevel="0" collapsed="false">
      <c r="B2" s="1"/>
    </row>
    <row r="3" customFormat="false" ht="12.75" hidden="false" customHeight="false" outlineLevel="0" collapsed="false">
      <c r="A3" s="3" t="s">
        <v>24</v>
      </c>
      <c r="B3" s="3" t="s">
        <v>2</v>
      </c>
      <c r="C3" s="3" t="s">
        <v>3</v>
      </c>
      <c r="E3" s="4" t="s">
        <v>4</v>
      </c>
      <c r="F3" s="3"/>
    </row>
    <row r="4" customFormat="false" ht="12.75" hidden="false" customHeight="false" outlineLevel="0" collapsed="false">
      <c r="A4" s="10" t="n">
        <v>1</v>
      </c>
      <c r="B4" s="2" t="s">
        <v>5</v>
      </c>
      <c r="C4" s="2" t="n">
        <v>10</v>
      </c>
      <c r="E4" s="5" t="s">
        <v>10</v>
      </c>
      <c r="F4" s="2" t="n">
        <v>7</v>
      </c>
    </row>
    <row r="5" customFormat="false" ht="12.75" hidden="false" customHeight="false" outlineLevel="0" collapsed="false">
      <c r="A5" s="10" t="n">
        <v>2</v>
      </c>
      <c r="B5" s="2" t="s">
        <v>7</v>
      </c>
      <c r="C5" s="2" t="n">
        <f aca="false">C17</f>
        <v>0</v>
      </c>
      <c r="E5" s="5" t="s">
        <v>16</v>
      </c>
      <c r="F5" s="6" t="n">
        <v>3</v>
      </c>
    </row>
    <row r="6" customFormat="false" ht="13.5" hidden="false" customHeight="false" outlineLevel="0" collapsed="false">
      <c r="A6" s="10" t="n">
        <v>3</v>
      </c>
      <c r="B6" s="2" t="s">
        <v>9</v>
      </c>
      <c r="C6" s="2" t="n">
        <v>19</v>
      </c>
      <c r="E6" s="7" t="s">
        <v>3</v>
      </c>
      <c r="F6" s="8" t="n">
        <f aca="false">+F5+F4</f>
        <v>10</v>
      </c>
    </row>
    <row r="7" customFormat="false" ht="13.5" hidden="false" customHeight="false" outlineLevel="0" collapsed="false">
      <c r="A7" s="10" t="n">
        <v>4</v>
      </c>
      <c r="B7" s="2" t="s">
        <v>11</v>
      </c>
      <c r="C7" s="2" t="n">
        <v>4</v>
      </c>
    </row>
    <row r="8" customFormat="false" ht="14.25" hidden="false" customHeight="true" outlineLevel="0" collapsed="false">
      <c r="A8" s="10" t="n">
        <v>5</v>
      </c>
      <c r="B8" s="2" t="s">
        <v>13</v>
      </c>
      <c r="C8" s="6" t="n">
        <f aca="false">C38</f>
        <v>0</v>
      </c>
      <c r="E8" s="10"/>
    </row>
    <row r="9" customFormat="false" ht="13.5" hidden="false" customHeight="false" outlineLevel="0" collapsed="false">
      <c r="A9" s="13"/>
      <c r="B9" s="9" t="s">
        <v>3</v>
      </c>
      <c r="C9" s="8" t="n">
        <f aca="false">SUM(C4:C8)</f>
        <v>33</v>
      </c>
      <c r="E9" s="4" t="s">
        <v>17</v>
      </c>
      <c r="F9" s="3"/>
    </row>
    <row r="10" customFormat="false" ht="13.5" hidden="false" customHeight="false" outlineLevel="0" collapsed="false">
      <c r="E10" s="5" t="s">
        <v>30</v>
      </c>
      <c r="F10" s="2" t="n">
        <v>19</v>
      </c>
    </row>
    <row r="11" customFormat="false" ht="12.75" hidden="false" customHeight="false" outlineLevel="0" collapsed="false">
      <c r="E11" s="5" t="s">
        <v>16</v>
      </c>
      <c r="F11" s="6" t="n">
        <v>0</v>
      </c>
    </row>
    <row r="12" customFormat="false" ht="13.5" hidden="false" customHeight="false" outlineLevel="0" collapsed="false">
      <c r="E12" s="7" t="s">
        <v>3</v>
      </c>
      <c r="F12" s="8" t="n">
        <f aca="false">SUM(F10:F11)</f>
        <v>19</v>
      </c>
    </row>
    <row r="13" customFormat="false" ht="13.5" hidden="false" customHeight="false" outlineLevel="0" collapsed="false">
      <c r="E13" s="10"/>
    </row>
    <row r="14" customFormat="false" ht="12.75" hidden="false" customHeight="false" outlineLevel="0" collapsed="false">
      <c r="E14" s="10"/>
      <c r="F14" s="11"/>
    </row>
    <row r="15" customFormat="false" ht="12.75" hidden="false" customHeight="false" outlineLevel="0" collapsed="false">
      <c r="E15" s="4" t="s">
        <v>21</v>
      </c>
      <c r="F15" s="3"/>
    </row>
    <row r="16" customFormat="false" ht="12.75" hidden="false" customHeight="false" outlineLevel="0" collapsed="false">
      <c r="C16" s="6"/>
      <c r="E16" s="5" t="s">
        <v>22</v>
      </c>
      <c r="F16" s="2" t="n">
        <v>1</v>
      </c>
    </row>
    <row r="17" customFormat="false" ht="12.75" hidden="false" customHeight="false" outlineLevel="0" collapsed="false">
      <c r="A17" s="14"/>
      <c r="C17" s="11"/>
      <c r="E17" s="12" t="s">
        <v>16</v>
      </c>
      <c r="F17" s="6" t="n">
        <v>3</v>
      </c>
    </row>
    <row r="18" customFormat="false" ht="13.5" hidden="false" customHeight="false" outlineLevel="0" collapsed="false">
      <c r="E18" s="7" t="s">
        <v>3</v>
      </c>
      <c r="F18" s="8"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4"/>
      <c r="C34" s="11"/>
    </row>
    <row r="37" customFormat="false" ht="12.75" hidden="false" customHeight="false" outlineLevel="0" collapsed="false">
      <c r="C37" s="6"/>
    </row>
    <row r="38" customFormat="false" ht="12.75" hidden="false" customHeight="false" outlineLevel="0" collapsed="false">
      <c r="A38" s="14"/>
      <c r="C38" s="11"/>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BM2" activePane="bottomLeft" state="frozen"/>
      <selection pane="topLeft" activeCell="A1" activeCellId="0" sqref="A1"/>
      <selection pane="bottomLeft" activeCell="A11" activeCellId="0" sqref="A11"/>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4.85"/>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2" width="9.14"/>
  </cols>
  <sheetData>
    <row r="1" customFormat="false" ht="27" hidden="false" customHeight="false" outlineLevel="0" collapsed="false">
      <c r="A1" s="23" t="s">
        <v>31</v>
      </c>
      <c r="B1" s="24" t="s">
        <v>32</v>
      </c>
      <c r="C1" s="25" t="s">
        <v>33</v>
      </c>
      <c r="D1" s="24" t="s">
        <v>34</v>
      </c>
      <c r="E1" s="26" t="s">
        <v>35</v>
      </c>
      <c r="F1" s="26" t="s">
        <v>36</v>
      </c>
      <c r="G1" s="27" t="s">
        <v>37</v>
      </c>
      <c r="H1" s="26" t="s">
        <v>38</v>
      </c>
      <c r="I1" s="26" t="s">
        <v>39</v>
      </c>
      <c r="J1" s="27" t="s">
        <v>40</v>
      </c>
      <c r="K1" s="27" t="s">
        <v>41</v>
      </c>
      <c r="L1" s="27" t="s">
        <v>42</v>
      </c>
      <c r="M1" s="27" t="s">
        <v>43</v>
      </c>
      <c r="N1" s="28" t="s">
        <v>44</v>
      </c>
    </row>
    <row r="2" customFormat="false" ht="13.5" hidden="false" customHeight="false" outlineLevel="0" collapsed="false">
      <c r="A2" s="29"/>
      <c r="B2" s="30"/>
      <c r="C2" s="31"/>
      <c r="D2" s="30"/>
      <c r="E2" s="32"/>
      <c r="F2" s="32"/>
      <c r="G2" s="33"/>
      <c r="H2" s="32"/>
      <c r="I2" s="32"/>
      <c r="J2" s="33"/>
      <c r="K2" s="33"/>
      <c r="L2" s="33"/>
      <c r="M2" s="33"/>
      <c r="N2" s="34"/>
    </row>
    <row r="3" customFormat="false" ht="13.5" hidden="false" customHeight="false" outlineLevel="0" collapsed="false">
      <c r="A3" s="29"/>
      <c r="B3" s="30"/>
      <c r="C3" s="31"/>
      <c r="D3" s="30"/>
      <c r="E3" s="32"/>
      <c r="F3" s="32"/>
      <c r="G3" s="33"/>
      <c r="H3" s="32"/>
      <c r="I3" s="32"/>
      <c r="J3" s="33"/>
      <c r="K3" s="33"/>
      <c r="L3" s="33"/>
      <c r="M3" s="33"/>
      <c r="N3" s="34"/>
    </row>
    <row r="4" customFormat="false" ht="13.5" hidden="false" customHeight="false" outlineLevel="0" collapsed="false">
      <c r="A4" s="29"/>
      <c r="B4" s="30"/>
      <c r="C4" s="31"/>
      <c r="D4" s="30"/>
      <c r="E4" s="32"/>
      <c r="F4" s="32"/>
      <c r="G4" s="33"/>
      <c r="H4" s="32"/>
      <c r="I4" s="32"/>
      <c r="J4" s="33"/>
      <c r="K4" s="33"/>
      <c r="L4" s="33"/>
      <c r="M4" s="33"/>
      <c r="N4" s="34"/>
    </row>
    <row r="5" customFormat="false" ht="13.5" hidden="false" customHeight="false" outlineLevel="0" collapsed="false">
      <c r="A5" s="29"/>
      <c r="B5" s="30"/>
      <c r="C5" s="31"/>
      <c r="D5" s="30"/>
      <c r="E5" s="32"/>
      <c r="F5" s="32"/>
      <c r="G5" s="33"/>
      <c r="H5" s="32"/>
      <c r="I5" s="32"/>
      <c r="J5" s="33"/>
      <c r="K5" s="33"/>
      <c r="L5" s="33"/>
      <c r="M5" s="33"/>
      <c r="N5" s="34"/>
    </row>
    <row r="6" customFormat="false" ht="13.5" hidden="false" customHeight="false" outlineLevel="0" collapsed="false">
      <c r="A6" s="29"/>
      <c r="B6" s="20"/>
      <c r="C6" s="20"/>
      <c r="D6" s="20"/>
      <c r="G6" s="20"/>
      <c r="H6" s="20"/>
      <c r="J6" s="20"/>
      <c r="K6" s="20"/>
      <c r="L6" s="20"/>
      <c r="M6" s="20"/>
      <c r="N6" s="20"/>
    </row>
    <row r="7" customFormat="false" ht="27" hidden="false" customHeight="false" outlineLevel="0" collapsed="false">
      <c r="A7" s="29" t="n">
        <v>36872</v>
      </c>
      <c r="B7" s="20" t="s">
        <v>45</v>
      </c>
      <c r="C7" s="20" t="s">
        <v>46</v>
      </c>
      <c r="D7" s="20" t="s">
        <v>47</v>
      </c>
      <c r="E7" s="21" t="s">
        <v>48</v>
      </c>
      <c r="G7" s="21" t="s">
        <v>49</v>
      </c>
      <c r="H7" s="21" t="n">
        <v>1</v>
      </c>
      <c r="I7" s="30" t="s">
        <v>50</v>
      </c>
      <c r="J7" s="20" t="s">
        <v>51</v>
      </c>
      <c r="K7" s="21" t="s">
        <v>52</v>
      </c>
      <c r="L7" s="21" t="s">
        <v>52</v>
      </c>
      <c r="M7" s="21" t="s">
        <v>52</v>
      </c>
      <c r="N7" s="21" t="n">
        <v>1</v>
      </c>
    </row>
    <row r="8" customFormat="false" ht="13.5" hidden="false" customHeight="false" outlineLevel="0" collapsed="false">
      <c r="A8" s="29" t="n">
        <v>36872</v>
      </c>
      <c r="B8" s="22" t="s">
        <v>45</v>
      </c>
      <c r="C8" s="22" t="s">
        <v>53</v>
      </c>
      <c r="D8" s="22" t="s">
        <v>54</v>
      </c>
      <c r="E8" s="22"/>
      <c r="F8" s="22"/>
      <c r="G8" s="35" t="s">
        <v>55</v>
      </c>
      <c r="H8" s="35" t="n">
        <v>3</v>
      </c>
      <c r="I8" s="30" t="s">
        <v>56</v>
      </c>
      <c r="J8" s="22" t="s">
        <v>57</v>
      </c>
      <c r="K8" s="35" t="s">
        <v>52</v>
      </c>
      <c r="L8" s="35" t="s">
        <v>58</v>
      </c>
      <c r="M8" s="35" t="s">
        <v>58</v>
      </c>
      <c r="N8" s="35" t="n">
        <v>1</v>
      </c>
    </row>
    <row r="9" customFormat="false" ht="13.5" hidden="false" customHeight="false" outlineLevel="0" collapsed="false">
      <c r="A9" s="29" t="n">
        <v>36872</v>
      </c>
      <c r="B9" s="22" t="s">
        <v>45</v>
      </c>
      <c r="C9" s="22" t="s">
        <v>59</v>
      </c>
      <c r="D9" s="22" t="s">
        <v>54</v>
      </c>
      <c r="E9" s="22"/>
      <c r="F9" s="22"/>
      <c r="G9" s="35" t="s">
        <v>55</v>
      </c>
      <c r="H9" s="35" t="n">
        <v>3</v>
      </c>
      <c r="I9" s="30" t="s">
        <v>56</v>
      </c>
      <c r="J9" s="22" t="s">
        <v>57</v>
      </c>
      <c r="K9" s="35" t="s">
        <v>52</v>
      </c>
      <c r="L9" s="35" t="s">
        <v>58</v>
      </c>
      <c r="M9" s="35" t="s">
        <v>58</v>
      </c>
      <c r="N9" s="35" t="n">
        <v>1</v>
      </c>
    </row>
    <row r="10" customFormat="false" ht="27" hidden="false" customHeight="false" outlineLevel="0" collapsed="false">
      <c r="A10" s="29" t="n">
        <v>36872</v>
      </c>
      <c r="B10" s="20" t="s">
        <v>45</v>
      </c>
      <c r="C10" s="20" t="s">
        <v>60</v>
      </c>
      <c r="D10" s="20" t="s">
        <v>61</v>
      </c>
      <c r="G10" s="21" t="s">
        <v>55</v>
      </c>
      <c r="H10" s="32" t="n">
        <v>3</v>
      </c>
      <c r="I10" s="30" t="s">
        <v>62</v>
      </c>
      <c r="J10" s="20" t="s">
        <v>63</v>
      </c>
      <c r="K10" s="21" t="s">
        <v>52</v>
      </c>
      <c r="L10" s="21" t="s">
        <v>52</v>
      </c>
      <c r="M10" s="21" t="s">
        <v>52</v>
      </c>
      <c r="N10" s="21" t="n">
        <v>1</v>
      </c>
    </row>
    <row r="11" customFormat="false" ht="27" hidden="false" customHeight="false" outlineLevel="0" collapsed="false">
      <c r="A11" s="29" t="n">
        <v>36871</v>
      </c>
      <c r="B11" s="30" t="s">
        <v>64</v>
      </c>
      <c r="C11" s="31" t="s">
        <v>65</v>
      </c>
      <c r="D11" s="30" t="s">
        <v>66</v>
      </c>
      <c r="E11" s="32"/>
      <c r="F11" s="32"/>
      <c r="G11" s="33" t="s">
        <v>67</v>
      </c>
      <c r="H11" s="32" t="n">
        <v>3</v>
      </c>
      <c r="I11" s="30" t="s">
        <v>68</v>
      </c>
      <c r="J11" s="33" t="s">
        <v>69</v>
      </c>
      <c r="K11" s="33" t="s">
        <v>58</v>
      </c>
      <c r="L11" s="33" t="s">
        <v>58</v>
      </c>
      <c r="M11" s="33" t="s">
        <v>58</v>
      </c>
      <c r="N11" s="34" t="s">
        <v>70</v>
      </c>
    </row>
    <row r="12" customFormat="false" ht="13.5" hidden="false" customHeight="false" outlineLevel="0" collapsed="false">
      <c r="A12" s="29" t="n">
        <v>36871</v>
      </c>
      <c r="B12" s="30" t="s">
        <v>45</v>
      </c>
      <c r="C12" s="30" t="s">
        <v>71</v>
      </c>
      <c r="D12" s="30" t="s">
        <v>72</v>
      </c>
      <c r="E12" s="32"/>
      <c r="F12" s="32"/>
      <c r="G12" s="33" t="s">
        <v>73</v>
      </c>
      <c r="H12" s="32" t="n">
        <v>1</v>
      </c>
      <c r="I12" s="32" t="s">
        <v>74</v>
      </c>
      <c r="J12" s="33" t="s">
        <v>51</v>
      </c>
      <c r="K12" s="33" t="s">
        <v>58</v>
      </c>
      <c r="L12" s="33" t="s">
        <v>58</v>
      </c>
      <c r="M12" s="33" t="s">
        <v>58</v>
      </c>
      <c r="N12" s="34" t="n">
        <v>1</v>
      </c>
    </row>
    <row r="13" customFormat="false" ht="13.5" hidden="false" customHeight="false" outlineLevel="0" collapsed="false">
      <c r="A13" s="29" t="n">
        <v>36871</v>
      </c>
      <c r="B13" s="30" t="s">
        <v>45</v>
      </c>
      <c r="C13" s="30" t="s">
        <v>75</v>
      </c>
      <c r="D13" s="30" t="s">
        <v>76</v>
      </c>
      <c r="E13" s="32"/>
      <c r="F13" s="32"/>
      <c r="G13" s="33" t="s">
        <v>73</v>
      </c>
      <c r="H13" s="32" t="n">
        <v>1</v>
      </c>
      <c r="I13" s="36" t="s">
        <v>77</v>
      </c>
      <c r="J13" s="33" t="s">
        <v>51</v>
      </c>
      <c r="K13" s="33" t="s">
        <v>58</v>
      </c>
      <c r="L13" s="33" t="s">
        <v>58</v>
      </c>
      <c r="M13" s="33" t="s">
        <v>58</v>
      </c>
      <c r="N13" s="34" t="n">
        <v>1</v>
      </c>
    </row>
    <row r="14" customFormat="false" ht="27" hidden="false" customHeight="false" outlineLevel="0" collapsed="false">
      <c r="A14" s="37" t="n">
        <v>36868</v>
      </c>
      <c r="B14" s="38" t="s">
        <v>45</v>
      </c>
      <c r="C14" s="39" t="s">
        <v>78</v>
      </c>
      <c r="D14" s="38" t="s">
        <v>66</v>
      </c>
      <c r="E14" s="40"/>
      <c r="F14" s="40"/>
      <c r="G14" s="41" t="s">
        <v>79</v>
      </c>
      <c r="H14" s="40" t="n">
        <v>3</v>
      </c>
      <c r="I14" s="38" t="s">
        <v>80</v>
      </c>
      <c r="J14" s="38" t="s">
        <v>81</v>
      </c>
      <c r="K14" s="41" t="s">
        <v>58</v>
      </c>
      <c r="L14" s="41" t="s">
        <v>58</v>
      </c>
      <c r="M14" s="41" t="s">
        <v>58</v>
      </c>
      <c r="N14" s="42" t="n">
        <v>1</v>
      </c>
    </row>
    <row r="15" customFormat="false" ht="27" hidden="false" customHeight="false" outlineLevel="0" collapsed="false">
      <c r="A15" s="37" t="n">
        <v>36868</v>
      </c>
      <c r="B15" s="38" t="s">
        <v>45</v>
      </c>
      <c r="C15" s="39" t="s">
        <v>82</v>
      </c>
      <c r="D15" s="38" t="s">
        <v>66</v>
      </c>
      <c r="E15" s="40"/>
      <c r="F15" s="40"/>
      <c r="G15" s="41" t="s">
        <v>79</v>
      </c>
      <c r="H15" s="40" t="n">
        <v>3</v>
      </c>
      <c r="I15" s="38" t="s">
        <v>83</v>
      </c>
      <c r="J15" s="38"/>
      <c r="K15" s="41" t="s">
        <v>58</v>
      </c>
      <c r="L15" s="41" t="s">
        <v>58</v>
      </c>
      <c r="M15" s="41" t="s">
        <v>58</v>
      </c>
      <c r="N15" s="42" t="n">
        <v>1</v>
      </c>
    </row>
    <row r="16" customFormat="false" ht="27" hidden="false" customHeight="false" outlineLevel="0" collapsed="false">
      <c r="A16" s="37" t="n">
        <v>36868</v>
      </c>
      <c r="B16" s="38" t="s">
        <v>45</v>
      </c>
      <c r="C16" s="39" t="s">
        <v>84</v>
      </c>
      <c r="D16" s="38" t="s">
        <v>72</v>
      </c>
      <c r="E16" s="40" t="s">
        <v>85</v>
      </c>
      <c r="F16" s="40"/>
      <c r="G16" s="41" t="s">
        <v>73</v>
      </c>
      <c r="H16" s="40" t="n">
        <v>1</v>
      </c>
      <c r="I16" s="38" t="s">
        <v>86</v>
      </c>
      <c r="J16" s="38" t="s">
        <v>87</v>
      </c>
      <c r="K16" s="41" t="s">
        <v>58</v>
      </c>
      <c r="L16" s="41" t="s">
        <v>58</v>
      </c>
      <c r="M16" s="41" t="s">
        <v>58</v>
      </c>
      <c r="N16" s="42" t="n">
        <v>1</v>
      </c>
    </row>
    <row r="17" customFormat="false" ht="27" hidden="false" customHeight="false" outlineLevel="0" collapsed="false">
      <c r="A17" s="37" t="n">
        <v>36868</v>
      </c>
      <c r="B17" s="38" t="s">
        <v>45</v>
      </c>
      <c r="C17" s="39" t="s">
        <v>88</v>
      </c>
      <c r="D17" s="38" t="s">
        <v>72</v>
      </c>
      <c r="E17" s="40"/>
      <c r="F17" s="40"/>
      <c r="G17" s="41" t="s">
        <v>79</v>
      </c>
      <c r="H17" s="40" t="n">
        <v>3</v>
      </c>
      <c r="I17" s="38" t="s">
        <v>89</v>
      </c>
      <c r="J17" s="38" t="s">
        <v>90</v>
      </c>
      <c r="K17" s="41" t="s">
        <v>52</v>
      </c>
      <c r="L17" s="41" t="s">
        <v>52</v>
      </c>
      <c r="M17" s="41" t="s">
        <v>52</v>
      </c>
      <c r="N17" s="42" t="n">
        <v>1</v>
      </c>
    </row>
    <row r="18" customFormat="false" ht="27" hidden="false" customHeight="false" outlineLevel="0" collapsed="false">
      <c r="A18" s="37" t="n">
        <v>36868</v>
      </c>
      <c r="B18" s="38" t="s">
        <v>64</v>
      </c>
      <c r="C18" s="39" t="s">
        <v>91</v>
      </c>
      <c r="D18" s="38" t="s">
        <v>92</v>
      </c>
      <c r="E18" s="40"/>
      <c r="F18" s="40"/>
      <c r="G18" s="41" t="s">
        <v>79</v>
      </c>
      <c r="H18" s="40" t="n">
        <v>3</v>
      </c>
      <c r="I18" s="43" t="s">
        <v>93</v>
      </c>
      <c r="J18" s="41"/>
      <c r="K18" s="41" t="s">
        <v>58</v>
      </c>
      <c r="L18" s="41" t="s">
        <v>58</v>
      </c>
      <c r="M18" s="41" t="s">
        <v>58</v>
      </c>
      <c r="N18" s="42" t="n">
        <v>1</v>
      </c>
    </row>
    <row r="19" customFormat="false" ht="27" hidden="false" customHeight="false" outlineLevel="0" collapsed="false">
      <c r="A19" s="37" t="n">
        <v>36867</v>
      </c>
      <c r="B19" s="38" t="s">
        <v>79</v>
      </c>
      <c r="C19" s="39" t="s">
        <v>94</v>
      </c>
      <c r="D19" s="38" t="s">
        <v>54</v>
      </c>
      <c r="E19" s="40"/>
      <c r="F19" s="40"/>
      <c r="G19" s="41" t="s">
        <v>79</v>
      </c>
      <c r="H19" s="40" t="n">
        <v>3</v>
      </c>
      <c r="I19" s="38" t="s">
        <v>95</v>
      </c>
      <c r="J19" s="38" t="s">
        <v>96</v>
      </c>
      <c r="K19" s="41" t="s">
        <v>58</v>
      </c>
      <c r="L19" s="41" t="s">
        <v>58</v>
      </c>
      <c r="M19" s="41" t="s">
        <v>58</v>
      </c>
      <c r="N19" s="42" t="n">
        <v>1</v>
      </c>
    </row>
    <row r="20" customFormat="false" ht="13.5" hidden="false" customHeight="false" outlineLevel="0" collapsed="false">
      <c r="A20" s="37" t="n">
        <v>36867</v>
      </c>
      <c r="B20" s="38" t="s">
        <v>45</v>
      </c>
      <c r="C20" s="44" t="s">
        <v>82</v>
      </c>
      <c r="D20" s="45" t="s">
        <v>97</v>
      </c>
      <c r="E20" s="46"/>
      <c r="F20" s="46"/>
      <c r="G20" s="47" t="s">
        <v>79</v>
      </c>
      <c r="H20" s="47" t="n">
        <v>3</v>
      </c>
      <c r="I20" s="48" t="s">
        <v>98</v>
      </c>
      <c r="J20" s="39" t="s">
        <v>99</v>
      </c>
      <c r="K20" s="41" t="s">
        <v>58</v>
      </c>
      <c r="L20" s="41" t="s">
        <v>58</v>
      </c>
      <c r="M20" s="41" t="s">
        <v>58</v>
      </c>
      <c r="N20" s="42" t="n">
        <v>1</v>
      </c>
    </row>
    <row r="21" customFormat="false" ht="40.5" hidden="false" customHeight="false" outlineLevel="0" collapsed="false">
      <c r="A21" s="37" t="n">
        <v>36866</v>
      </c>
      <c r="B21" s="38" t="s">
        <v>45</v>
      </c>
      <c r="C21" s="38" t="s">
        <v>100</v>
      </c>
      <c r="D21" s="38" t="s">
        <v>101</v>
      </c>
      <c r="E21" s="40"/>
      <c r="F21" s="40"/>
      <c r="G21" s="41" t="s">
        <v>79</v>
      </c>
      <c r="H21" s="40" t="n">
        <v>3</v>
      </c>
      <c r="I21" s="38" t="s">
        <v>102</v>
      </c>
      <c r="J21" s="38" t="s">
        <v>103</v>
      </c>
      <c r="K21" s="41" t="s">
        <v>58</v>
      </c>
      <c r="L21" s="41" t="s">
        <v>58</v>
      </c>
      <c r="M21" s="41" t="s">
        <v>58</v>
      </c>
      <c r="N21" s="42" t="n">
        <v>0</v>
      </c>
    </row>
    <row r="22" customFormat="false" ht="40.5" hidden="false" customHeight="false" outlineLevel="0" collapsed="false">
      <c r="A22" s="37" t="n">
        <v>36866</v>
      </c>
      <c r="B22" s="38" t="s">
        <v>45</v>
      </c>
      <c r="C22" s="39" t="s">
        <v>104</v>
      </c>
      <c r="D22" s="38" t="s">
        <v>72</v>
      </c>
      <c r="E22" s="40"/>
      <c r="F22" s="40"/>
      <c r="G22" s="41" t="s">
        <v>79</v>
      </c>
      <c r="H22" s="40" t="n">
        <v>3</v>
      </c>
      <c r="I22" s="38" t="s">
        <v>105</v>
      </c>
      <c r="J22" s="38" t="s">
        <v>103</v>
      </c>
      <c r="K22" s="41" t="s">
        <v>52</v>
      </c>
      <c r="L22" s="41" t="s">
        <v>52</v>
      </c>
      <c r="M22" s="41" t="s">
        <v>52</v>
      </c>
      <c r="N22" s="42" t="n">
        <v>0</v>
      </c>
    </row>
    <row r="23" customFormat="false" ht="40.5" hidden="false" customHeight="false" outlineLevel="0" collapsed="false">
      <c r="A23" s="37" t="n">
        <v>36866</v>
      </c>
      <c r="B23" s="38" t="s">
        <v>45</v>
      </c>
      <c r="C23" s="39" t="s">
        <v>106</v>
      </c>
      <c r="D23" s="38" t="s">
        <v>72</v>
      </c>
      <c r="E23" s="40"/>
      <c r="F23" s="40"/>
      <c r="G23" s="41" t="s">
        <v>79</v>
      </c>
      <c r="H23" s="40" t="n">
        <v>3</v>
      </c>
      <c r="I23" s="38" t="s">
        <v>105</v>
      </c>
      <c r="J23" s="38" t="s">
        <v>103</v>
      </c>
      <c r="K23" s="41" t="s">
        <v>52</v>
      </c>
      <c r="L23" s="41" t="s">
        <v>52</v>
      </c>
      <c r="M23" s="41" t="s">
        <v>52</v>
      </c>
      <c r="N23" s="42" t="n">
        <v>0</v>
      </c>
    </row>
    <row r="24" customFormat="false" ht="40.5" hidden="false" customHeight="false" outlineLevel="0" collapsed="false">
      <c r="A24" s="37" t="n">
        <v>36866</v>
      </c>
      <c r="B24" s="38" t="s">
        <v>45</v>
      </c>
      <c r="C24" s="39" t="s">
        <v>107</v>
      </c>
      <c r="D24" s="38" t="s">
        <v>72</v>
      </c>
      <c r="E24" s="40"/>
      <c r="F24" s="40"/>
      <c r="G24" s="41" t="s">
        <v>79</v>
      </c>
      <c r="H24" s="40" t="n">
        <v>3</v>
      </c>
      <c r="I24" s="38" t="s">
        <v>105</v>
      </c>
      <c r="J24" s="38" t="s">
        <v>103</v>
      </c>
      <c r="K24" s="41" t="s">
        <v>52</v>
      </c>
      <c r="L24" s="41" t="s">
        <v>52</v>
      </c>
      <c r="M24" s="41" t="s">
        <v>52</v>
      </c>
      <c r="N24" s="42" t="n">
        <v>0</v>
      </c>
    </row>
    <row r="25" customFormat="false" ht="13.5" hidden="false" customHeight="false" outlineLevel="0" collapsed="false">
      <c r="A25" s="37" t="n">
        <v>36866</v>
      </c>
      <c r="B25" s="38" t="s">
        <v>108</v>
      </c>
      <c r="C25" s="39" t="s">
        <v>109</v>
      </c>
      <c r="D25" s="38" t="s">
        <v>66</v>
      </c>
      <c r="E25" s="40"/>
      <c r="F25" s="40"/>
      <c r="G25" s="41" t="s">
        <v>79</v>
      </c>
      <c r="H25" s="40" t="n">
        <v>3</v>
      </c>
      <c r="I25" s="43" t="s">
        <v>110</v>
      </c>
      <c r="J25" s="38" t="s">
        <v>111</v>
      </c>
      <c r="K25" s="41" t="s">
        <v>58</v>
      </c>
      <c r="L25" s="41" t="s">
        <v>58</v>
      </c>
      <c r="M25" s="41" t="s">
        <v>58</v>
      </c>
      <c r="N25" s="42" t="n">
        <v>0</v>
      </c>
    </row>
    <row r="26" customFormat="false" ht="40.5" hidden="false" customHeight="false" outlineLevel="0" collapsed="false">
      <c r="A26" s="37" t="n">
        <v>36866</v>
      </c>
      <c r="B26" s="38" t="s">
        <v>112</v>
      </c>
      <c r="C26" s="39" t="s">
        <v>113</v>
      </c>
      <c r="D26" s="38" t="s">
        <v>72</v>
      </c>
      <c r="E26" s="40"/>
      <c r="F26" s="40"/>
      <c r="G26" s="41" t="s">
        <v>114</v>
      </c>
      <c r="H26" s="40" t="n">
        <v>1</v>
      </c>
      <c r="I26" s="38" t="s">
        <v>115</v>
      </c>
      <c r="J26" s="38" t="s">
        <v>116</v>
      </c>
      <c r="K26" s="41" t="s">
        <v>52</v>
      </c>
      <c r="L26" s="41" t="s">
        <v>58</v>
      </c>
      <c r="M26" s="41" t="s">
        <v>52</v>
      </c>
      <c r="N26" s="42" t="n">
        <v>0</v>
      </c>
    </row>
    <row r="27" customFormat="false" ht="14.25" hidden="false" customHeight="false" outlineLevel="0" collapsed="false">
      <c r="A27" s="37" t="n">
        <v>36866</v>
      </c>
      <c r="B27" s="38" t="s">
        <v>117</v>
      </c>
      <c r="C27" s="39"/>
      <c r="D27" s="38"/>
      <c r="E27" s="40"/>
      <c r="F27" s="40"/>
      <c r="G27" s="41" t="s">
        <v>79</v>
      </c>
      <c r="H27" s="40" t="n">
        <v>3</v>
      </c>
      <c r="I27" s="43" t="s">
        <v>118</v>
      </c>
      <c r="J27" s="38" t="s">
        <v>119</v>
      </c>
      <c r="K27" s="41" t="s">
        <v>52</v>
      </c>
      <c r="L27" s="41" t="s">
        <v>58</v>
      </c>
      <c r="M27" s="41" t="s">
        <v>52</v>
      </c>
      <c r="N27" s="42" t="n">
        <v>0</v>
      </c>
    </row>
    <row r="28" customFormat="false" ht="27" hidden="false" customHeight="false" outlineLevel="0" collapsed="false">
      <c r="A28" s="49" t="n">
        <v>36865</v>
      </c>
      <c r="B28" s="50" t="s">
        <v>45</v>
      </c>
      <c r="C28" s="51" t="s">
        <v>120</v>
      </c>
      <c r="D28" s="50" t="s">
        <v>121</v>
      </c>
      <c r="E28" s="52" t="s">
        <v>122</v>
      </c>
      <c r="F28" s="52" t="s">
        <v>123</v>
      </c>
      <c r="G28" s="53" t="s">
        <v>124</v>
      </c>
      <c r="H28" s="52" t="n">
        <v>1</v>
      </c>
      <c r="I28" s="50" t="s">
        <v>125</v>
      </c>
      <c r="J28" s="50" t="s">
        <v>126</v>
      </c>
      <c r="K28" s="53" t="s">
        <v>58</v>
      </c>
      <c r="L28" s="53" t="s">
        <v>58</v>
      </c>
      <c r="M28" s="53" t="s">
        <v>58</v>
      </c>
      <c r="N28" s="54" t="n">
        <v>1</v>
      </c>
    </row>
    <row r="29" customFormat="false" ht="27" hidden="false" customHeight="false" outlineLevel="0" collapsed="false">
      <c r="A29" s="37" t="n">
        <v>36865</v>
      </c>
      <c r="B29" s="38" t="s">
        <v>127</v>
      </c>
      <c r="C29" s="39" t="s">
        <v>128</v>
      </c>
      <c r="D29" s="38" t="s">
        <v>72</v>
      </c>
      <c r="E29" s="40"/>
      <c r="F29" s="40" t="s">
        <v>129</v>
      </c>
      <c r="G29" s="41" t="s">
        <v>130</v>
      </c>
      <c r="H29" s="40" t="n">
        <v>1</v>
      </c>
      <c r="I29" s="38" t="s">
        <v>131</v>
      </c>
      <c r="J29" s="38" t="s">
        <v>132</v>
      </c>
      <c r="K29" s="41" t="s">
        <v>58</v>
      </c>
      <c r="L29" s="41" t="s">
        <v>58</v>
      </c>
      <c r="M29" s="41" t="s">
        <v>58</v>
      </c>
      <c r="N29" s="42" t="n">
        <v>1</v>
      </c>
    </row>
    <row r="30" customFormat="false" ht="13.5" hidden="false" customHeight="false" outlineLevel="0" collapsed="false">
      <c r="A30" s="37" t="n">
        <v>36865</v>
      </c>
      <c r="B30" s="38" t="s">
        <v>79</v>
      </c>
      <c r="C30" s="39" t="s">
        <v>133</v>
      </c>
      <c r="D30" s="38" t="s">
        <v>66</v>
      </c>
      <c r="E30" s="40"/>
      <c r="F30" s="40"/>
      <c r="G30" s="41" t="s">
        <v>134</v>
      </c>
      <c r="H30" s="40" t="n">
        <v>3</v>
      </c>
      <c r="I30" s="43" t="s">
        <v>135</v>
      </c>
      <c r="J30" s="38" t="s">
        <v>136</v>
      </c>
      <c r="K30" s="41" t="s">
        <v>58</v>
      </c>
      <c r="L30" s="41" t="s">
        <v>58</v>
      </c>
      <c r="M30" s="41" t="s">
        <v>58</v>
      </c>
      <c r="N30" s="42" t="n">
        <v>1</v>
      </c>
    </row>
    <row r="31" customFormat="false" ht="27" hidden="false" customHeight="false" outlineLevel="0" collapsed="false">
      <c r="A31" s="37" t="n">
        <v>36864</v>
      </c>
      <c r="B31" s="55" t="s">
        <v>127</v>
      </c>
      <c r="C31" s="44" t="s">
        <v>101</v>
      </c>
      <c r="D31" s="45" t="s">
        <v>101</v>
      </c>
      <c r="E31" s="46"/>
      <c r="F31" s="46"/>
      <c r="G31" s="47" t="s">
        <v>137</v>
      </c>
      <c r="H31" s="47" t="n">
        <v>1</v>
      </c>
      <c r="I31" s="39" t="s">
        <v>138</v>
      </c>
      <c r="J31" s="39" t="s">
        <v>139</v>
      </c>
      <c r="K31" s="41" t="s">
        <v>58</v>
      </c>
      <c r="L31" s="41" t="s">
        <v>58</v>
      </c>
      <c r="M31" s="41" t="s">
        <v>58</v>
      </c>
      <c r="N31" s="42" t="n">
        <v>1</v>
      </c>
    </row>
    <row r="32" customFormat="false" ht="13.5" hidden="false" customHeight="false" outlineLevel="0" collapsed="false">
      <c r="A32" s="37" t="n">
        <v>36864</v>
      </c>
      <c r="B32" s="38" t="s">
        <v>79</v>
      </c>
      <c r="C32" s="39" t="s">
        <v>133</v>
      </c>
      <c r="D32" s="38" t="s">
        <v>66</v>
      </c>
      <c r="E32" s="40"/>
      <c r="F32" s="40"/>
      <c r="G32" s="41" t="s">
        <v>140</v>
      </c>
      <c r="H32" s="40" t="n">
        <v>3</v>
      </c>
      <c r="I32" s="43" t="s">
        <v>141</v>
      </c>
      <c r="J32" s="38" t="s">
        <v>142</v>
      </c>
      <c r="K32" s="41" t="s">
        <v>58</v>
      </c>
      <c r="L32" s="41" t="s">
        <v>58</v>
      </c>
      <c r="M32" s="41" t="s">
        <v>58</v>
      </c>
      <c r="N32" s="42" t="n">
        <v>1</v>
      </c>
    </row>
    <row r="33" customFormat="false" ht="13.5" hidden="false" customHeight="false" outlineLevel="0" collapsed="false">
      <c r="A33" s="37" t="n">
        <v>36861</v>
      </c>
      <c r="B33" s="38" t="s">
        <v>45</v>
      </c>
      <c r="C33" s="39" t="s">
        <v>143</v>
      </c>
      <c r="D33" s="38" t="s">
        <v>144</v>
      </c>
      <c r="E33" s="40" t="s">
        <v>145</v>
      </c>
      <c r="F33" s="40" t="s">
        <v>146</v>
      </c>
      <c r="G33" s="41" t="s">
        <v>130</v>
      </c>
      <c r="H33" s="40" t="n">
        <v>1</v>
      </c>
      <c r="I33" s="43" t="s">
        <v>147</v>
      </c>
      <c r="J33" s="38" t="s">
        <v>148</v>
      </c>
      <c r="K33" s="41" t="s">
        <v>58</v>
      </c>
      <c r="L33" s="41" t="s">
        <v>58</v>
      </c>
      <c r="M33" s="41" t="s">
        <v>58</v>
      </c>
      <c r="N33" s="42" t="n">
        <v>1</v>
      </c>
    </row>
    <row r="34" customFormat="false" ht="27" hidden="false" customHeight="false" outlineLevel="0" collapsed="false">
      <c r="A34" s="37" t="n">
        <v>36861</v>
      </c>
      <c r="B34" s="38" t="s">
        <v>45</v>
      </c>
      <c r="C34" s="39" t="s">
        <v>120</v>
      </c>
      <c r="D34" s="38" t="s">
        <v>121</v>
      </c>
      <c r="E34" s="40" t="s">
        <v>122</v>
      </c>
      <c r="F34" s="40" t="s">
        <v>123</v>
      </c>
      <c r="G34" s="41" t="s">
        <v>124</v>
      </c>
      <c r="H34" s="40" t="n">
        <v>1</v>
      </c>
      <c r="I34" s="38" t="s">
        <v>149</v>
      </c>
      <c r="J34" s="38" t="s">
        <v>150</v>
      </c>
      <c r="K34" s="41" t="s">
        <v>58</v>
      </c>
      <c r="L34" s="41" t="s">
        <v>58</v>
      </c>
      <c r="M34" s="41" t="s">
        <v>58</v>
      </c>
      <c r="N34" s="42" t="n">
        <v>1</v>
      </c>
    </row>
    <row r="35" customFormat="false" ht="13.5" hidden="false" customHeight="false" outlineLevel="0" collapsed="false">
      <c r="A35" s="37" t="n">
        <v>36861</v>
      </c>
      <c r="B35" s="38" t="s">
        <v>79</v>
      </c>
      <c r="C35" s="39" t="s">
        <v>133</v>
      </c>
      <c r="D35" s="38" t="s">
        <v>66</v>
      </c>
      <c r="E35" s="40"/>
      <c r="F35" s="40"/>
      <c r="G35" s="41"/>
      <c r="H35" s="40" t="n">
        <v>3</v>
      </c>
      <c r="I35" s="43" t="s">
        <v>135</v>
      </c>
      <c r="J35" s="38" t="s">
        <v>136</v>
      </c>
      <c r="K35" s="41" t="s">
        <v>58</v>
      </c>
      <c r="L35" s="41" t="s">
        <v>58</v>
      </c>
      <c r="M35" s="41" t="s">
        <v>58</v>
      </c>
      <c r="N35" s="42" t="n">
        <v>1</v>
      </c>
    </row>
    <row r="36" customFormat="false" ht="13.5" hidden="false" customHeight="false" outlineLevel="0" collapsed="false">
      <c r="A36" s="37" t="n">
        <v>36861</v>
      </c>
      <c r="B36" s="38" t="s">
        <v>64</v>
      </c>
      <c r="C36" s="39" t="s">
        <v>151</v>
      </c>
      <c r="D36" s="38" t="s">
        <v>66</v>
      </c>
      <c r="E36" s="40"/>
      <c r="F36" s="40"/>
      <c r="G36" s="41"/>
      <c r="H36" s="40" t="s">
        <v>152</v>
      </c>
      <c r="I36" s="43" t="s">
        <v>153</v>
      </c>
      <c r="J36" s="38" t="s">
        <v>152</v>
      </c>
      <c r="K36" s="41"/>
      <c r="L36" s="41"/>
      <c r="M36" s="41"/>
      <c r="N36" s="42"/>
    </row>
    <row r="37" customFormat="false" ht="13.5" hidden="false" customHeight="false" outlineLevel="0" collapsed="false">
      <c r="A37" s="37" t="n">
        <v>36860</v>
      </c>
      <c r="B37" s="38" t="s">
        <v>79</v>
      </c>
      <c r="C37" s="39" t="s">
        <v>154</v>
      </c>
      <c r="D37" s="38" t="s">
        <v>66</v>
      </c>
      <c r="E37" s="40"/>
      <c r="F37" s="40"/>
      <c r="G37" s="41" t="s">
        <v>66</v>
      </c>
      <c r="H37" s="40" t="n">
        <v>1</v>
      </c>
      <c r="I37" s="40" t="s">
        <v>155</v>
      </c>
      <c r="J37" s="38" t="s">
        <v>156</v>
      </c>
      <c r="K37" s="41" t="s">
        <v>58</v>
      </c>
      <c r="L37" s="41" t="s">
        <v>58</v>
      </c>
      <c r="M37" s="41" t="s">
        <v>58</v>
      </c>
      <c r="N37" s="42" t="n">
        <v>1</v>
      </c>
    </row>
    <row r="38" customFormat="false" ht="13.5" hidden="false" customHeight="false" outlineLevel="0" collapsed="false">
      <c r="A38" s="37" t="n">
        <v>36860</v>
      </c>
      <c r="B38" s="38" t="s">
        <v>79</v>
      </c>
      <c r="C38" s="39" t="s">
        <v>133</v>
      </c>
      <c r="D38" s="38" t="s">
        <v>66</v>
      </c>
      <c r="E38" s="40"/>
      <c r="F38" s="40"/>
      <c r="G38" s="41" t="s">
        <v>140</v>
      </c>
      <c r="H38" s="40" t="n">
        <v>3</v>
      </c>
      <c r="I38" s="43" t="s">
        <v>141</v>
      </c>
      <c r="J38" s="38" t="s">
        <v>142</v>
      </c>
      <c r="K38" s="41" t="s">
        <v>58</v>
      </c>
      <c r="L38" s="41" t="s">
        <v>58</v>
      </c>
      <c r="M38" s="41" t="s">
        <v>58</v>
      </c>
      <c r="N38" s="42" t="n">
        <v>1</v>
      </c>
    </row>
    <row r="39" customFormat="false" ht="14.25" hidden="false" customHeight="false" outlineLevel="0" collapsed="false">
      <c r="A39" s="37" t="n">
        <v>36859</v>
      </c>
      <c r="B39" s="38" t="s">
        <v>45</v>
      </c>
      <c r="C39" s="39" t="s">
        <v>154</v>
      </c>
      <c r="D39" s="38" t="s">
        <v>66</v>
      </c>
      <c r="E39" s="40"/>
      <c r="F39" s="40"/>
      <c r="G39" s="41" t="s">
        <v>140</v>
      </c>
      <c r="H39" s="40" t="n">
        <v>3</v>
      </c>
      <c r="I39" s="40" t="s">
        <v>157</v>
      </c>
      <c r="J39" s="38" t="s">
        <v>142</v>
      </c>
      <c r="K39" s="41" t="s">
        <v>58</v>
      </c>
      <c r="L39" s="41" t="s">
        <v>58</v>
      </c>
      <c r="M39" s="41" t="s">
        <v>58</v>
      </c>
      <c r="N39" s="42" t="n">
        <v>1</v>
      </c>
    </row>
    <row r="40" customFormat="false" ht="13.5" hidden="false" customHeight="false" outlineLevel="0" collapsed="false">
      <c r="A40" s="56" t="s">
        <v>158</v>
      </c>
      <c r="B40" s="57"/>
      <c r="C40" s="58" t="n">
        <v>8</v>
      </c>
      <c r="D40" s="59"/>
      <c r="E40" s="52"/>
      <c r="F40" s="52"/>
      <c r="G40" s="59"/>
      <c r="H40" s="52"/>
      <c r="I40" s="53"/>
      <c r="J40" s="53"/>
      <c r="K40" s="53"/>
      <c r="L40" s="53"/>
      <c r="M40" s="53"/>
      <c r="N40" s="60"/>
    </row>
    <row r="41" customFormat="false" ht="27" hidden="false" customHeight="false" outlineLevel="0" collapsed="false">
      <c r="A41" s="37" t="n">
        <v>36858</v>
      </c>
      <c r="B41" s="38" t="s">
        <v>45</v>
      </c>
      <c r="C41" s="39" t="s">
        <v>159</v>
      </c>
      <c r="D41" s="38" t="s">
        <v>160</v>
      </c>
      <c r="E41" s="40" t="s">
        <v>161</v>
      </c>
      <c r="F41" s="40" t="s">
        <v>129</v>
      </c>
      <c r="G41" s="41" t="s">
        <v>162</v>
      </c>
      <c r="H41" s="40" t="n">
        <v>1</v>
      </c>
      <c r="I41" s="38" t="s">
        <v>163</v>
      </c>
      <c r="J41" s="38" t="s">
        <v>164</v>
      </c>
      <c r="K41" s="41" t="s">
        <v>58</v>
      </c>
      <c r="L41" s="41" t="s">
        <v>58</v>
      </c>
      <c r="M41" s="41" t="s">
        <v>58</v>
      </c>
      <c r="N41" s="42" t="n">
        <v>1</v>
      </c>
    </row>
    <row r="42" customFormat="false" ht="27" hidden="false" customHeight="false" outlineLevel="0" collapsed="false">
      <c r="A42" s="37" t="n">
        <v>36858</v>
      </c>
      <c r="B42" s="38" t="s">
        <v>45</v>
      </c>
      <c r="C42" s="39" t="s">
        <v>94</v>
      </c>
      <c r="D42" s="38" t="s">
        <v>160</v>
      </c>
      <c r="E42" s="40" t="s">
        <v>161</v>
      </c>
      <c r="F42" s="40" t="s">
        <v>129</v>
      </c>
      <c r="G42" s="41" t="s">
        <v>162</v>
      </c>
      <c r="H42" s="40" t="n">
        <v>1</v>
      </c>
      <c r="I42" s="38" t="s">
        <v>163</v>
      </c>
      <c r="J42" s="38" t="s">
        <v>164</v>
      </c>
      <c r="K42" s="41" t="s">
        <v>58</v>
      </c>
      <c r="L42" s="41" t="s">
        <v>58</v>
      </c>
      <c r="M42" s="41" t="s">
        <v>58</v>
      </c>
      <c r="N42" s="42" t="n">
        <v>1</v>
      </c>
    </row>
    <row r="43" customFormat="false" ht="13.5" hidden="false" customHeight="false" outlineLevel="0" collapsed="false">
      <c r="A43" s="37" t="n">
        <v>36858</v>
      </c>
      <c r="B43" s="38" t="s">
        <v>79</v>
      </c>
      <c r="C43" s="39" t="s">
        <v>165</v>
      </c>
      <c r="D43" s="38" t="s">
        <v>66</v>
      </c>
      <c r="E43" s="40"/>
      <c r="F43" s="40"/>
      <c r="G43" s="41"/>
      <c r="H43" s="40" t="n">
        <v>3</v>
      </c>
      <c r="I43" s="43" t="s">
        <v>135</v>
      </c>
      <c r="J43" s="38" t="s">
        <v>136</v>
      </c>
      <c r="K43" s="41" t="s">
        <v>58</v>
      </c>
      <c r="L43" s="41" t="s">
        <v>58</v>
      </c>
      <c r="M43" s="41" t="s">
        <v>58</v>
      </c>
      <c r="N43" s="42" t="n">
        <v>1</v>
      </c>
    </row>
    <row r="44" customFormat="false" ht="13.5" hidden="false" customHeight="false" outlineLevel="0" collapsed="false">
      <c r="A44" s="37" t="n">
        <v>36857</v>
      </c>
      <c r="B44" s="38" t="s">
        <v>79</v>
      </c>
      <c r="C44" s="39" t="s">
        <v>133</v>
      </c>
      <c r="D44" s="38" t="s">
        <v>66</v>
      </c>
      <c r="E44" s="40"/>
      <c r="F44" s="40"/>
      <c r="G44" s="41"/>
      <c r="H44" s="40" t="n">
        <v>3</v>
      </c>
      <c r="I44" s="43" t="s">
        <v>166</v>
      </c>
      <c r="J44" s="41"/>
      <c r="K44" s="41" t="s">
        <v>58</v>
      </c>
      <c r="L44" s="41" t="s">
        <v>58</v>
      </c>
      <c r="M44" s="41" t="s">
        <v>58</v>
      </c>
      <c r="N44" s="42" t="n">
        <v>1</v>
      </c>
    </row>
    <row r="45" customFormat="false" ht="40.5" hidden="false" customHeight="false" outlineLevel="0" collapsed="false">
      <c r="A45" s="37" t="n">
        <v>36852</v>
      </c>
      <c r="B45" s="38" t="s">
        <v>167</v>
      </c>
      <c r="C45" s="39" t="s">
        <v>168</v>
      </c>
      <c r="D45" s="38" t="s">
        <v>101</v>
      </c>
      <c r="E45" s="40" t="s">
        <v>169</v>
      </c>
      <c r="F45" s="40"/>
      <c r="G45" s="41" t="s">
        <v>137</v>
      </c>
      <c r="H45" s="40" t="n">
        <v>1</v>
      </c>
      <c r="I45" s="38" t="s">
        <v>170</v>
      </c>
      <c r="J45" s="38" t="s">
        <v>171</v>
      </c>
      <c r="K45" s="41" t="s">
        <v>58</v>
      </c>
      <c r="L45" s="41" t="s">
        <v>58</v>
      </c>
      <c r="M45" s="41" t="s">
        <v>58</v>
      </c>
      <c r="N45" s="42" t="n">
        <v>1</v>
      </c>
    </row>
    <row r="46" customFormat="false" ht="13.5" hidden="false" customHeight="false" outlineLevel="0" collapsed="false">
      <c r="A46" s="37" t="n">
        <v>36852</v>
      </c>
      <c r="B46" s="38" t="s">
        <v>64</v>
      </c>
      <c r="C46" s="39" t="s">
        <v>172</v>
      </c>
      <c r="D46" s="38" t="s">
        <v>66</v>
      </c>
      <c r="E46" s="40"/>
      <c r="F46" s="40"/>
      <c r="G46" s="41"/>
      <c r="H46" s="40" t="n">
        <v>1</v>
      </c>
      <c r="I46" s="43" t="s">
        <v>173</v>
      </c>
      <c r="J46" s="38" t="s">
        <v>171</v>
      </c>
      <c r="K46" s="41" t="s">
        <v>58</v>
      </c>
      <c r="L46" s="41" t="s">
        <v>58</v>
      </c>
      <c r="M46" s="41" t="s">
        <v>58</v>
      </c>
      <c r="N46" s="42" t="n">
        <v>1</v>
      </c>
    </row>
    <row r="47" customFormat="false" ht="27" hidden="false" customHeight="false" outlineLevel="0" collapsed="false">
      <c r="A47" s="61" t="n">
        <v>36852</v>
      </c>
      <c r="B47" s="38" t="s">
        <v>45</v>
      </c>
      <c r="C47" s="39" t="s">
        <v>174</v>
      </c>
      <c r="D47" s="38" t="s">
        <v>175</v>
      </c>
      <c r="E47" s="40"/>
      <c r="F47" s="40"/>
      <c r="G47" s="41"/>
      <c r="H47" s="40" t="n">
        <v>3</v>
      </c>
      <c r="I47" s="46" t="s">
        <v>176</v>
      </c>
      <c r="J47" s="38" t="s">
        <v>177</v>
      </c>
      <c r="K47" s="41" t="s">
        <v>58</v>
      </c>
      <c r="L47" s="41" t="s">
        <v>58</v>
      </c>
      <c r="M47" s="41" t="s">
        <v>52</v>
      </c>
      <c r="N47" s="42" t="n">
        <v>1</v>
      </c>
    </row>
    <row r="48" customFormat="false" ht="27" hidden="false" customHeight="false" outlineLevel="0" collapsed="false">
      <c r="A48" s="61" t="n">
        <v>36852</v>
      </c>
      <c r="B48" s="38" t="s">
        <v>45</v>
      </c>
      <c r="C48" s="39" t="s">
        <v>178</v>
      </c>
      <c r="D48" s="38" t="s">
        <v>175</v>
      </c>
      <c r="E48" s="40"/>
      <c r="F48" s="40"/>
      <c r="G48" s="41"/>
      <c r="H48" s="40" t="n">
        <v>3</v>
      </c>
      <c r="I48" s="46" t="s">
        <v>176</v>
      </c>
      <c r="J48" s="38" t="s">
        <v>177</v>
      </c>
      <c r="K48" s="41" t="s">
        <v>58</v>
      </c>
      <c r="L48" s="41" t="s">
        <v>58</v>
      </c>
      <c r="M48" s="41" t="s">
        <v>52</v>
      </c>
      <c r="N48" s="42" t="n">
        <v>1</v>
      </c>
    </row>
    <row r="49" customFormat="false" ht="27.75" hidden="false" customHeight="false" outlineLevel="0" collapsed="false">
      <c r="A49" s="61" t="n">
        <v>36852</v>
      </c>
      <c r="B49" s="38" t="s">
        <v>45</v>
      </c>
      <c r="C49" s="39" t="s">
        <v>179</v>
      </c>
      <c r="D49" s="38" t="s">
        <v>175</v>
      </c>
      <c r="E49" s="40"/>
      <c r="F49" s="40"/>
      <c r="G49" s="41"/>
      <c r="H49" s="40" t="n">
        <v>1</v>
      </c>
      <c r="I49" s="46" t="s">
        <v>180</v>
      </c>
      <c r="J49" s="38" t="s">
        <v>181</v>
      </c>
      <c r="K49" s="41" t="s">
        <v>58</v>
      </c>
      <c r="L49" s="41" t="s">
        <v>58</v>
      </c>
      <c r="M49" s="41" t="s">
        <v>58</v>
      </c>
      <c r="N49" s="42" t="n">
        <v>1</v>
      </c>
    </row>
    <row r="50" customFormat="false" ht="13.5" hidden="false" customHeight="false" outlineLevel="0" collapsed="false">
      <c r="A50" s="56" t="s">
        <v>158</v>
      </c>
      <c r="B50" s="57"/>
      <c r="C50" s="58" t="n">
        <v>28</v>
      </c>
      <c r="D50" s="59"/>
      <c r="E50" s="52"/>
      <c r="F50" s="52"/>
      <c r="G50" s="59"/>
      <c r="H50" s="52"/>
      <c r="I50" s="53"/>
      <c r="J50" s="53"/>
      <c r="K50" s="53"/>
      <c r="L50" s="53"/>
      <c r="M50" s="53"/>
      <c r="N50" s="60"/>
    </row>
    <row r="51" customFormat="false" ht="27" hidden="false" customHeight="false" outlineLevel="0" collapsed="false">
      <c r="A51" s="61" t="n">
        <v>36851</v>
      </c>
      <c r="B51" s="38" t="s">
        <v>45</v>
      </c>
      <c r="C51" s="39" t="s">
        <v>182</v>
      </c>
      <c r="D51" s="43" t="s">
        <v>183</v>
      </c>
      <c r="E51" s="48" t="s">
        <v>184</v>
      </c>
      <c r="F51" s="40" t="s">
        <v>185</v>
      </c>
      <c r="G51" s="41"/>
      <c r="H51" s="40" t="n">
        <v>1</v>
      </c>
      <c r="I51" s="38" t="s">
        <v>186</v>
      </c>
      <c r="J51" s="62" t="s">
        <v>187</v>
      </c>
      <c r="K51" s="41" t="s">
        <v>58</v>
      </c>
      <c r="L51" s="41" t="s">
        <v>58</v>
      </c>
      <c r="M51" s="41" t="s">
        <v>58</v>
      </c>
      <c r="N51" s="42" t="n">
        <v>1</v>
      </c>
    </row>
    <row r="52" customFormat="false" ht="27" hidden="false" customHeight="false" outlineLevel="0" collapsed="false">
      <c r="A52" s="61" t="n">
        <v>36851</v>
      </c>
      <c r="B52" s="38" t="s">
        <v>45</v>
      </c>
      <c r="C52" s="39" t="s">
        <v>188</v>
      </c>
      <c r="D52" s="43" t="s">
        <v>183</v>
      </c>
      <c r="E52" s="48" t="s">
        <v>184</v>
      </c>
      <c r="F52" s="40" t="s">
        <v>189</v>
      </c>
      <c r="G52" s="41"/>
      <c r="H52" s="40" t="n">
        <v>1</v>
      </c>
      <c r="I52" s="38" t="s">
        <v>186</v>
      </c>
      <c r="J52" s="62" t="s">
        <v>187</v>
      </c>
      <c r="K52" s="41" t="s">
        <v>58</v>
      </c>
      <c r="L52" s="41" t="s">
        <v>58</v>
      </c>
      <c r="M52" s="41" t="s">
        <v>58</v>
      </c>
      <c r="N52" s="42" t="n">
        <v>1</v>
      </c>
    </row>
    <row r="53" customFormat="false" ht="27" hidden="false" customHeight="false" outlineLevel="0" collapsed="false">
      <c r="A53" s="61" t="n">
        <v>36851</v>
      </c>
      <c r="B53" s="38" t="s">
        <v>45</v>
      </c>
      <c r="C53" s="39" t="s">
        <v>190</v>
      </c>
      <c r="D53" s="43" t="s">
        <v>183</v>
      </c>
      <c r="E53" s="48" t="s">
        <v>184</v>
      </c>
      <c r="F53" s="40" t="s">
        <v>191</v>
      </c>
      <c r="G53" s="41"/>
      <c r="H53" s="40" t="n">
        <v>1</v>
      </c>
      <c r="I53" s="38" t="s">
        <v>186</v>
      </c>
      <c r="J53" s="62" t="s">
        <v>187</v>
      </c>
      <c r="K53" s="41" t="s">
        <v>58</v>
      </c>
      <c r="L53" s="41" t="s">
        <v>58</v>
      </c>
      <c r="M53" s="41" t="s">
        <v>58</v>
      </c>
      <c r="N53" s="42" t="n">
        <v>1</v>
      </c>
    </row>
    <row r="54" customFormat="false" ht="27" hidden="false" customHeight="false" outlineLevel="0" collapsed="false">
      <c r="A54" s="61" t="n">
        <v>36851</v>
      </c>
      <c r="B54" s="38" t="s">
        <v>45</v>
      </c>
      <c r="C54" s="39" t="s">
        <v>192</v>
      </c>
      <c r="D54" s="43" t="s">
        <v>183</v>
      </c>
      <c r="E54" s="48" t="s">
        <v>184</v>
      </c>
      <c r="F54" s="40" t="s">
        <v>193</v>
      </c>
      <c r="G54" s="41"/>
      <c r="H54" s="40" t="n">
        <v>1</v>
      </c>
      <c r="I54" s="38" t="s">
        <v>186</v>
      </c>
      <c r="J54" s="62" t="s">
        <v>187</v>
      </c>
      <c r="K54" s="41" t="s">
        <v>58</v>
      </c>
      <c r="L54" s="41" t="s">
        <v>58</v>
      </c>
      <c r="M54" s="41" t="s">
        <v>58</v>
      </c>
      <c r="N54" s="42" t="n">
        <v>1</v>
      </c>
    </row>
    <row r="55" customFormat="false" ht="40.5" hidden="false" customHeight="false" outlineLevel="0" collapsed="false">
      <c r="A55" s="61" t="n">
        <v>36851</v>
      </c>
      <c r="B55" s="38" t="s">
        <v>45</v>
      </c>
      <c r="C55" s="39" t="s">
        <v>120</v>
      </c>
      <c r="D55" s="38" t="s">
        <v>72</v>
      </c>
      <c r="E55" s="40" t="s">
        <v>152</v>
      </c>
      <c r="F55" s="40" t="s">
        <v>152</v>
      </c>
      <c r="G55" s="41" t="s">
        <v>194</v>
      </c>
      <c r="H55" s="40" t="n">
        <v>1</v>
      </c>
      <c r="I55" s="38" t="s">
        <v>195</v>
      </c>
      <c r="J55" s="38" t="s">
        <v>196</v>
      </c>
      <c r="K55" s="41" t="s">
        <v>58</v>
      </c>
      <c r="L55" s="41" t="s">
        <v>58</v>
      </c>
      <c r="M55" s="41" t="s">
        <v>58</v>
      </c>
      <c r="N55" s="42" t="n">
        <v>1</v>
      </c>
    </row>
    <row r="56" customFormat="false" ht="13.5" hidden="false" customHeight="false" outlineLevel="0" collapsed="false">
      <c r="A56" s="61" t="n">
        <v>36851</v>
      </c>
      <c r="B56" s="38" t="s">
        <v>64</v>
      </c>
      <c r="C56" s="39" t="s">
        <v>197</v>
      </c>
      <c r="D56" s="38" t="s">
        <v>66</v>
      </c>
      <c r="E56" s="40"/>
      <c r="F56" s="40"/>
      <c r="G56" s="41"/>
      <c r="H56" s="40" t="n">
        <v>3</v>
      </c>
      <c r="I56" s="43" t="s">
        <v>198</v>
      </c>
      <c r="J56" s="41" t="s">
        <v>152</v>
      </c>
      <c r="K56" s="41" t="s">
        <v>58</v>
      </c>
      <c r="L56" s="41" t="s">
        <v>58</v>
      </c>
      <c r="M56" s="41" t="s">
        <v>58</v>
      </c>
      <c r="N56" s="41" t="s">
        <v>152</v>
      </c>
    </row>
    <row r="57" customFormat="false" ht="13.5" hidden="false" customHeight="false" outlineLevel="0" collapsed="false">
      <c r="A57" s="61" t="n">
        <v>36851</v>
      </c>
      <c r="B57" s="38" t="s">
        <v>64</v>
      </c>
      <c r="C57" s="39" t="s">
        <v>165</v>
      </c>
      <c r="D57" s="38" t="s">
        <v>66</v>
      </c>
      <c r="E57" s="40"/>
      <c r="F57" s="40"/>
      <c r="G57" s="41"/>
      <c r="H57" s="40" t="n">
        <v>3</v>
      </c>
      <c r="I57" s="43" t="s">
        <v>199</v>
      </c>
      <c r="J57" s="38" t="s">
        <v>200</v>
      </c>
      <c r="K57" s="41" t="s">
        <v>58</v>
      </c>
      <c r="L57" s="41" t="s">
        <v>58</v>
      </c>
      <c r="M57" s="41" t="s">
        <v>58</v>
      </c>
      <c r="N57" s="41" t="s">
        <v>152</v>
      </c>
    </row>
    <row r="58" customFormat="false" ht="27" hidden="false" customHeight="false" outlineLevel="0" collapsed="false">
      <c r="A58" s="61" t="n">
        <v>36851</v>
      </c>
      <c r="B58" s="38" t="s">
        <v>64</v>
      </c>
      <c r="C58" s="39" t="s">
        <v>133</v>
      </c>
      <c r="D58" s="38" t="s">
        <v>66</v>
      </c>
      <c r="E58" s="40"/>
      <c r="F58" s="40"/>
      <c r="G58" s="41"/>
      <c r="H58" s="40" t="n">
        <v>3</v>
      </c>
      <c r="I58" s="38" t="s">
        <v>201</v>
      </c>
      <c r="J58" s="41" t="s">
        <v>152</v>
      </c>
      <c r="K58" s="41" t="s">
        <v>58</v>
      </c>
      <c r="L58" s="41" t="s">
        <v>58</v>
      </c>
      <c r="M58" s="41" t="s">
        <v>58</v>
      </c>
      <c r="N58" s="41" t="s">
        <v>152</v>
      </c>
    </row>
    <row r="59" customFormat="false" ht="40.5" hidden="false" customHeight="false" outlineLevel="0" collapsed="false">
      <c r="A59" s="61" t="n">
        <v>36850</v>
      </c>
      <c r="B59" s="38" t="s">
        <v>45</v>
      </c>
      <c r="C59" s="38" t="s">
        <v>120</v>
      </c>
      <c r="D59" s="38" t="s">
        <v>121</v>
      </c>
      <c r="E59" s="40" t="s">
        <v>122</v>
      </c>
      <c r="F59" s="40" t="s">
        <v>123</v>
      </c>
      <c r="G59" s="38" t="s">
        <v>72</v>
      </c>
      <c r="H59" s="40" t="n">
        <v>1</v>
      </c>
      <c r="I59" s="38" t="s">
        <v>195</v>
      </c>
      <c r="J59" s="38" t="s">
        <v>202</v>
      </c>
      <c r="K59" s="41" t="s">
        <v>58</v>
      </c>
      <c r="L59" s="41" t="s">
        <v>58</v>
      </c>
      <c r="M59" s="41" t="s">
        <v>58</v>
      </c>
      <c r="N59" s="42" t="n">
        <v>1</v>
      </c>
    </row>
    <row r="60" customFormat="false" ht="13.5" hidden="false" customHeight="false" outlineLevel="0" collapsed="false">
      <c r="A60" s="61" t="n">
        <v>36850</v>
      </c>
      <c r="B60" s="38" t="s">
        <v>45</v>
      </c>
      <c r="C60" s="38" t="s">
        <v>203</v>
      </c>
      <c r="D60" s="38" t="s">
        <v>72</v>
      </c>
      <c r="E60" s="40"/>
      <c r="F60" s="40"/>
      <c r="G60" s="43" t="s">
        <v>204</v>
      </c>
      <c r="H60" s="40" t="n">
        <v>3</v>
      </c>
      <c r="I60" s="38" t="s">
        <v>205</v>
      </c>
      <c r="J60" s="38" t="s">
        <v>206</v>
      </c>
      <c r="K60" s="41" t="s">
        <v>58</v>
      </c>
      <c r="L60" s="41" t="s">
        <v>58</v>
      </c>
      <c r="M60" s="41" t="s">
        <v>58</v>
      </c>
      <c r="N60" s="42" t="n">
        <v>1</v>
      </c>
    </row>
    <row r="61" customFormat="false" ht="27" hidden="false" customHeight="false" outlineLevel="0" collapsed="false">
      <c r="A61" s="61" t="n">
        <v>36850</v>
      </c>
      <c r="B61" s="38" t="s">
        <v>45</v>
      </c>
      <c r="C61" s="38" t="s">
        <v>207</v>
      </c>
      <c r="D61" s="38" t="s">
        <v>208</v>
      </c>
      <c r="E61" s="40"/>
      <c r="F61" s="40"/>
      <c r="G61" s="38" t="s">
        <v>140</v>
      </c>
      <c r="H61" s="40" t="n">
        <v>3</v>
      </c>
      <c r="I61" s="38" t="s">
        <v>209</v>
      </c>
      <c r="J61" s="38" t="s">
        <v>210</v>
      </c>
      <c r="K61" s="41" t="s">
        <v>58</v>
      </c>
      <c r="L61" s="41" t="s">
        <v>58</v>
      </c>
      <c r="M61" s="41" t="s">
        <v>58</v>
      </c>
      <c r="N61" s="42" t="n">
        <v>1</v>
      </c>
    </row>
    <row r="62" customFormat="false" ht="27" hidden="false" customHeight="false" outlineLevel="0" collapsed="false">
      <c r="A62" s="61" t="n">
        <v>36850</v>
      </c>
      <c r="B62" s="38" t="s">
        <v>64</v>
      </c>
      <c r="C62" s="39" t="s">
        <v>211</v>
      </c>
      <c r="D62" s="38" t="s">
        <v>66</v>
      </c>
      <c r="E62" s="40"/>
      <c r="F62" s="40"/>
      <c r="G62" s="43" t="s">
        <v>212</v>
      </c>
      <c r="H62" s="40" t="n">
        <v>3</v>
      </c>
      <c r="I62" s="38" t="s">
        <v>213</v>
      </c>
      <c r="J62" s="38" t="s">
        <v>214</v>
      </c>
      <c r="K62" s="41" t="s">
        <v>58</v>
      </c>
      <c r="L62" s="41" t="s">
        <v>58</v>
      </c>
      <c r="M62" s="41" t="s">
        <v>58</v>
      </c>
      <c r="N62" s="42" t="n">
        <v>1</v>
      </c>
    </row>
    <row r="63" customFormat="false" ht="27" hidden="false" customHeight="false" outlineLevel="0" collapsed="false">
      <c r="A63" s="61" t="n">
        <v>36850</v>
      </c>
      <c r="B63" s="38" t="s">
        <v>64</v>
      </c>
      <c r="C63" s="39" t="s">
        <v>165</v>
      </c>
      <c r="D63" s="38" t="s">
        <v>66</v>
      </c>
      <c r="E63" s="40"/>
      <c r="F63" s="40"/>
      <c r="G63" s="43" t="s">
        <v>212</v>
      </c>
      <c r="H63" s="40" t="n">
        <v>3</v>
      </c>
      <c r="I63" s="38" t="s">
        <v>215</v>
      </c>
      <c r="J63" s="38" t="s">
        <v>214</v>
      </c>
      <c r="K63" s="41" t="s">
        <v>58</v>
      </c>
      <c r="L63" s="41" t="s">
        <v>58</v>
      </c>
      <c r="M63" s="41" t="s">
        <v>58</v>
      </c>
      <c r="N63" s="42" t="n">
        <v>1</v>
      </c>
    </row>
    <row r="64" customFormat="false" ht="67.5" hidden="false" customHeight="false" outlineLevel="0" collapsed="false">
      <c r="A64" s="61" t="n">
        <v>36850</v>
      </c>
      <c r="B64" s="38" t="s">
        <v>64</v>
      </c>
      <c r="C64" s="39" t="s">
        <v>216</v>
      </c>
      <c r="D64" s="38" t="s">
        <v>66</v>
      </c>
      <c r="E64" s="40"/>
      <c r="F64" s="40"/>
      <c r="G64" s="43" t="s">
        <v>204</v>
      </c>
      <c r="H64" s="40" t="n">
        <v>1</v>
      </c>
      <c r="I64" s="38" t="s">
        <v>217</v>
      </c>
      <c r="J64" s="38" t="s">
        <v>218</v>
      </c>
      <c r="K64" s="41" t="s">
        <v>58</v>
      </c>
      <c r="L64" s="41" t="s">
        <v>58</v>
      </c>
      <c r="M64" s="41" t="s">
        <v>58</v>
      </c>
      <c r="N64" s="47" t="n">
        <v>1</v>
      </c>
    </row>
    <row r="65" customFormat="false" ht="27" hidden="false" customHeight="false" outlineLevel="0" collapsed="false">
      <c r="A65" s="61" t="n">
        <v>36850</v>
      </c>
      <c r="B65" s="38" t="s">
        <v>64</v>
      </c>
      <c r="C65" s="39" t="s">
        <v>216</v>
      </c>
      <c r="D65" s="38" t="s">
        <v>66</v>
      </c>
      <c r="E65" s="40"/>
      <c r="F65" s="40"/>
      <c r="G65" s="43" t="s">
        <v>204</v>
      </c>
      <c r="H65" s="40" t="n">
        <v>1</v>
      </c>
      <c r="I65" s="38" t="s">
        <v>147</v>
      </c>
      <c r="J65" s="38" t="s">
        <v>202</v>
      </c>
      <c r="K65" s="41" t="s">
        <v>58</v>
      </c>
      <c r="L65" s="41" t="s">
        <v>58</v>
      </c>
      <c r="M65" s="41" t="s">
        <v>58</v>
      </c>
      <c r="N65" s="47" t="n">
        <v>1</v>
      </c>
    </row>
    <row r="66" customFormat="false" ht="40.5" hidden="false" customHeight="false" outlineLevel="0" collapsed="false">
      <c r="A66" s="61" t="n">
        <v>36847</v>
      </c>
      <c r="B66" s="38" t="s">
        <v>45</v>
      </c>
      <c r="C66" s="39" t="s">
        <v>219</v>
      </c>
      <c r="D66" s="38" t="s">
        <v>220</v>
      </c>
      <c r="E66" s="40" t="s">
        <v>221</v>
      </c>
      <c r="F66" s="40" t="s">
        <v>222</v>
      </c>
      <c r="G66" s="38" t="s">
        <v>72</v>
      </c>
      <c r="H66" s="40" t="n">
        <v>1</v>
      </c>
      <c r="I66" s="38" t="s">
        <v>195</v>
      </c>
      <c r="J66" s="38" t="s">
        <v>202</v>
      </c>
      <c r="K66" s="41" t="s">
        <v>58</v>
      </c>
      <c r="L66" s="41" t="s">
        <v>58</v>
      </c>
      <c r="M66" s="41" t="s">
        <v>58</v>
      </c>
      <c r="N66" s="47" t="n">
        <v>1</v>
      </c>
    </row>
    <row r="67" customFormat="false" ht="27" hidden="false" customHeight="false" outlineLevel="0" collapsed="false">
      <c r="A67" s="61" t="n">
        <v>36847</v>
      </c>
      <c r="B67" s="38" t="s">
        <v>45</v>
      </c>
      <c r="C67" s="39" t="s">
        <v>223</v>
      </c>
      <c r="D67" s="38" t="s">
        <v>160</v>
      </c>
      <c r="E67" s="40" t="s">
        <v>224</v>
      </c>
      <c r="F67" s="40" t="s">
        <v>225</v>
      </c>
      <c r="G67" s="43" t="s">
        <v>226</v>
      </c>
      <c r="H67" s="40" t="n">
        <v>1</v>
      </c>
      <c r="I67" s="38" t="s">
        <v>227</v>
      </c>
      <c r="J67" s="38" t="s">
        <v>202</v>
      </c>
      <c r="K67" s="41" t="s">
        <v>58</v>
      </c>
      <c r="L67" s="41" t="s">
        <v>52</v>
      </c>
      <c r="M67" s="41" t="s">
        <v>58</v>
      </c>
      <c r="N67" s="47" t="n">
        <v>1</v>
      </c>
    </row>
    <row r="68" customFormat="false" ht="13.5" hidden="false" customHeight="false" outlineLevel="0" collapsed="false">
      <c r="A68" s="61" t="n">
        <v>36847</v>
      </c>
      <c r="B68" s="38" t="s">
        <v>45</v>
      </c>
      <c r="C68" s="39" t="s">
        <v>228</v>
      </c>
      <c r="D68" s="38" t="s">
        <v>229</v>
      </c>
      <c r="E68" s="40" t="s">
        <v>226</v>
      </c>
      <c r="F68" s="40"/>
      <c r="G68" s="43" t="s">
        <v>230</v>
      </c>
      <c r="H68" s="40" t="n">
        <v>3</v>
      </c>
      <c r="I68" s="38" t="s">
        <v>231</v>
      </c>
      <c r="J68" s="38" t="s">
        <v>232</v>
      </c>
      <c r="K68" s="41" t="s">
        <v>58</v>
      </c>
      <c r="L68" s="41" t="s">
        <v>58</v>
      </c>
      <c r="M68" s="41" t="s">
        <v>58</v>
      </c>
      <c r="N68" s="47" t="n">
        <v>1</v>
      </c>
    </row>
    <row r="69" customFormat="false" ht="13.5" hidden="false" customHeight="false" outlineLevel="0" collapsed="false">
      <c r="A69" s="61" t="n">
        <v>36847</v>
      </c>
      <c r="B69" s="38" t="s">
        <v>64</v>
      </c>
      <c r="C69" s="39" t="s">
        <v>229</v>
      </c>
      <c r="D69" s="38" t="s">
        <v>233</v>
      </c>
      <c r="E69" s="40" t="s">
        <v>226</v>
      </c>
      <c r="F69" s="40" t="s">
        <v>226</v>
      </c>
      <c r="G69" s="43" t="s">
        <v>234</v>
      </c>
      <c r="H69" s="40" t="n">
        <v>3</v>
      </c>
      <c r="I69" s="38" t="s">
        <v>235</v>
      </c>
      <c r="J69" s="38" t="s">
        <v>236</v>
      </c>
      <c r="K69" s="41" t="s">
        <v>58</v>
      </c>
      <c r="L69" s="41" t="s">
        <v>58</v>
      </c>
      <c r="M69" s="41" t="s">
        <v>58</v>
      </c>
      <c r="N69" s="47" t="n">
        <v>0</v>
      </c>
    </row>
    <row r="70" customFormat="false" ht="40.5" hidden="false" customHeight="false" outlineLevel="0" collapsed="false">
      <c r="A70" s="61" t="n">
        <v>36846</v>
      </c>
      <c r="B70" s="38" t="s">
        <v>45</v>
      </c>
      <c r="C70" s="38" t="s">
        <v>237</v>
      </c>
      <c r="D70" s="38" t="s">
        <v>229</v>
      </c>
      <c r="E70" s="38" t="s">
        <v>238</v>
      </c>
      <c r="F70" s="38" t="s">
        <v>184</v>
      </c>
      <c r="G70" s="43" t="s">
        <v>239</v>
      </c>
      <c r="H70" s="40" t="n">
        <v>1</v>
      </c>
      <c r="I70" s="38" t="s">
        <v>240</v>
      </c>
      <c r="J70" s="38" t="s">
        <v>241</v>
      </c>
      <c r="K70" s="41" t="s">
        <v>58</v>
      </c>
      <c r="L70" s="41" t="s">
        <v>58</v>
      </c>
      <c r="M70" s="41" t="s">
        <v>58</v>
      </c>
      <c r="N70" s="47" t="n">
        <v>1</v>
      </c>
    </row>
    <row r="71" customFormat="false" ht="40.5" hidden="false" customHeight="false" outlineLevel="0" collapsed="false">
      <c r="A71" s="61" t="n">
        <v>36846</v>
      </c>
      <c r="B71" s="38" t="s">
        <v>45</v>
      </c>
      <c r="C71" s="38" t="s">
        <v>242</v>
      </c>
      <c r="D71" s="38" t="s">
        <v>229</v>
      </c>
      <c r="E71" s="38" t="s">
        <v>243</v>
      </c>
      <c r="F71" s="38" t="s">
        <v>184</v>
      </c>
      <c r="G71" s="43" t="s">
        <v>239</v>
      </c>
      <c r="H71" s="40" t="n">
        <v>1</v>
      </c>
      <c r="I71" s="38" t="s">
        <v>240</v>
      </c>
      <c r="J71" s="38" t="s">
        <v>241</v>
      </c>
      <c r="K71" s="41" t="s">
        <v>58</v>
      </c>
      <c r="L71" s="41" t="s">
        <v>58</v>
      </c>
      <c r="M71" s="41" t="s">
        <v>58</v>
      </c>
      <c r="N71" s="47" t="n">
        <v>1</v>
      </c>
    </row>
    <row r="72" customFormat="false" ht="40.5" hidden="false" customHeight="false" outlineLevel="0" collapsed="false">
      <c r="A72" s="61" t="n">
        <v>36846</v>
      </c>
      <c r="B72" s="38" t="s">
        <v>45</v>
      </c>
      <c r="C72" s="38" t="s">
        <v>244</v>
      </c>
      <c r="D72" s="38" t="s">
        <v>229</v>
      </c>
      <c r="E72" s="38" t="s">
        <v>193</v>
      </c>
      <c r="F72" s="38" t="s">
        <v>184</v>
      </c>
      <c r="G72" s="43" t="s">
        <v>239</v>
      </c>
      <c r="H72" s="40" t="n">
        <v>1</v>
      </c>
      <c r="I72" s="38" t="s">
        <v>240</v>
      </c>
      <c r="J72" s="38" t="s">
        <v>241</v>
      </c>
      <c r="K72" s="41" t="s">
        <v>58</v>
      </c>
      <c r="L72" s="41" t="s">
        <v>58</v>
      </c>
      <c r="M72" s="41" t="s">
        <v>58</v>
      </c>
      <c r="N72" s="47" t="n">
        <v>1</v>
      </c>
    </row>
    <row r="73" customFormat="false" ht="27" hidden="false" customHeight="false" outlineLevel="0" collapsed="false">
      <c r="A73" s="61" t="n">
        <v>36846</v>
      </c>
      <c r="B73" s="38" t="s">
        <v>45</v>
      </c>
      <c r="C73" s="38" t="s">
        <v>245</v>
      </c>
      <c r="D73" s="38" t="s">
        <v>229</v>
      </c>
      <c r="E73" s="40"/>
      <c r="F73" s="40"/>
      <c r="G73" s="43" t="s">
        <v>239</v>
      </c>
      <c r="H73" s="40" t="n">
        <v>1</v>
      </c>
      <c r="I73" s="38" t="s">
        <v>240</v>
      </c>
      <c r="J73" s="38" t="s">
        <v>152</v>
      </c>
      <c r="K73" s="41" t="s">
        <v>58</v>
      </c>
      <c r="L73" s="41" t="s">
        <v>58</v>
      </c>
      <c r="M73" s="41" t="s">
        <v>58</v>
      </c>
      <c r="N73" s="47" t="n">
        <v>1</v>
      </c>
    </row>
    <row r="74" customFormat="false" ht="13.5" hidden="false" customHeight="false" outlineLevel="0" collapsed="false">
      <c r="A74" s="61" t="n">
        <v>36846</v>
      </c>
      <c r="B74" s="38" t="s">
        <v>79</v>
      </c>
      <c r="C74" s="39" t="s">
        <v>246</v>
      </c>
      <c r="D74" s="38" t="s">
        <v>66</v>
      </c>
      <c r="E74" s="40"/>
      <c r="F74" s="40"/>
      <c r="G74" s="43" t="s">
        <v>79</v>
      </c>
      <c r="H74" s="40" t="n">
        <v>3</v>
      </c>
      <c r="I74" s="38" t="s">
        <v>247</v>
      </c>
      <c r="J74" s="38" t="s">
        <v>200</v>
      </c>
      <c r="K74" s="41" t="s">
        <v>58</v>
      </c>
      <c r="L74" s="41" t="s">
        <v>58</v>
      </c>
      <c r="M74" s="41" t="s">
        <v>58</v>
      </c>
      <c r="N74" s="47" t="n">
        <v>1</v>
      </c>
    </row>
    <row r="75" customFormat="false" ht="54" hidden="false" customHeight="false" outlineLevel="0" collapsed="false">
      <c r="A75" s="61" t="n">
        <v>36845</v>
      </c>
      <c r="B75" s="38" t="s">
        <v>45</v>
      </c>
      <c r="C75" s="39" t="s">
        <v>248</v>
      </c>
      <c r="D75" s="39" t="s">
        <v>249</v>
      </c>
      <c r="E75" s="40" t="s">
        <v>250</v>
      </c>
      <c r="F75" s="46"/>
      <c r="G75" s="43" t="s">
        <v>130</v>
      </c>
      <c r="H75" s="40" t="n">
        <v>1</v>
      </c>
      <c r="I75" s="38" t="s">
        <v>251</v>
      </c>
      <c r="J75" s="38" t="s">
        <v>252</v>
      </c>
      <c r="K75" s="41" t="s">
        <v>58</v>
      </c>
      <c r="L75" s="41" t="s">
        <v>58</v>
      </c>
      <c r="M75" s="41" t="s">
        <v>58</v>
      </c>
      <c r="N75" s="47" t="n">
        <v>0</v>
      </c>
    </row>
    <row r="76" customFormat="false" ht="54" hidden="false" customHeight="false" outlineLevel="0" collapsed="false">
      <c r="A76" s="61" t="n">
        <v>36845</v>
      </c>
      <c r="B76" s="38" t="s">
        <v>45</v>
      </c>
      <c r="C76" s="39" t="s">
        <v>253</v>
      </c>
      <c r="D76" s="39" t="s">
        <v>254</v>
      </c>
      <c r="E76" s="40" t="s">
        <v>250</v>
      </c>
      <c r="F76" s="46"/>
      <c r="G76" s="43" t="s">
        <v>130</v>
      </c>
      <c r="H76" s="40" t="n">
        <v>1</v>
      </c>
      <c r="I76" s="38" t="s">
        <v>251</v>
      </c>
      <c r="J76" s="38" t="s">
        <v>252</v>
      </c>
      <c r="K76" s="41" t="s">
        <v>58</v>
      </c>
      <c r="L76" s="41" t="s">
        <v>58</v>
      </c>
      <c r="M76" s="41" t="s">
        <v>58</v>
      </c>
      <c r="N76" s="47" t="n">
        <v>0</v>
      </c>
    </row>
    <row r="77" customFormat="false" ht="27" hidden="false" customHeight="false" outlineLevel="0" collapsed="false">
      <c r="A77" s="61" t="n">
        <v>36845</v>
      </c>
      <c r="B77" s="38" t="s">
        <v>127</v>
      </c>
      <c r="C77" s="39" t="s">
        <v>255</v>
      </c>
      <c r="D77" s="38" t="s">
        <v>229</v>
      </c>
      <c r="E77" s="40" t="s">
        <v>256</v>
      </c>
      <c r="F77" s="40"/>
      <c r="G77" s="38" t="s">
        <v>257</v>
      </c>
      <c r="H77" s="40" t="n">
        <v>3</v>
      </c>
      <c r="I77" s="38" t="s">
        <v>258</v>
      </c>
      <c r="J77" s="38" t="s">
        <v>259</v>
      </c>
      <c r="K77" s="41" t="s">
        <v>58</v>
      </c>
      <c r="L77" s="41" t="s">
        <v>58</v>
      </c>
      <c r="M77" s="41" t="s">
        <v>58</v>
      </c>
      <c r="N77" s="47" t="n">
        <v>2</v>
      </c>
    </row>
    <row r="78" customFormat="false" ht="14.25" hidden="false" customHeight="false" outlineLevel="0" collapsed="false">
      <c r="A78" s="61" t="n">
        <v>36845</v>
      </c>
      <c r="B78" s="38" t="s">
        <v>79</v>
      </c>
      <c r="C78" s="39" t="s">
        <v>260</v>
      </c>
      <c r="D78" s="45" t="s">
        <v>70</v>
      </c>
      <c r="E78" s="40"/>
      <c r="F78" s="40"/>
      <c r="G78" s="43" t="s">
        <v>79</v>
      </c>
      <c r="H78" s="40" t="n">
        <v>3</v>
      </c>
      <c r="I78" s="38" t="s">
        <v>261</v>
      </c>
      <c r="J78" s="38" t="s">
        <v>262</v>
      </c>
      <c r="K78" s="41" t="s">
        <v>58</v>
      </c>
      <c r="L78" s="41" t="s">
        <v>58</v>
      </c>
      <c r="M78" s="41" t="s">
        <v>58</v>
      </c>
      <c r="N78" s="47" t="n">
        <v>1</v>
      </c>
    </row>
    <row r="79" customFormat="false" ht="13.5" hidden="false" customHeight="false" outlineLevel="0" collapsed="false">
      <c r="A79" s="56" t="s">
        <v>158</v>
      </c>
      <c r="B79" s="57"/>
      <c r="C79" s="58" t="n">
        <v>10</v>
      </c>
      <c r="D79" s="59"/>
      <c r="E79" s="52"/>
      <c r="F79" s="52"/>
      <c r="G79" s="59"/>
      <c r="H79" s="52"/>
      <c r="I79" s="53"/>
      <c r="J79" s="53"/>
      <c r="K79" s="53"/>
      <c r="L79" s="53"/>
      <c r="M79" s="53"/>
      <c r="N79" s="60"/>
    </row>
    <row r="80" customFormat="false" ht="13.5" hidden="false" customHeight="false" outlineLevel="0" collapsed="false">
      <c r="A80" s="61" t="n">
        <v>36844</v>
      </c>
      <c r="B80" s="38" t="s">
        <v>64</v>
      </c>
      <c r="C80" s="39" t="s">
        <v>154</v>
      </c>
      <c r="D80" s="38" t="s">
        <v>66</v>
      </c>
      <c r="E80" s="40"/>
      <c r="F80" s="40"/>
      <c r="G80" s="43" t="s">
        <v>234</v>
      </c>
      <c r="H80" s="40" t="n">
        <v>3</v>
      </c>
      <c r="I80" s="62" t="s">
        <v>263</v>
      </c>
      <c r="J80" s="62" t="s">
        <v>264</v>
      </c>
      <c r="K80" s="41" t="s">
        <v>58</v>
      </c>
      <c r="L80" s="41" t="s">
        <v>58</v>
      </c>
      <c r="M80" s="41" t="s">
        <v>52</v>
      </c>
      <c r="N80" s="47" t="n">
        <v>0</v>
      </c>
    </row>
    <row r="81" customFormat="false" ht="27" hidden="false" customHeight="false" outlineLevel="0" collapsed="false">
      <c r="A81" s="61" t="n">
        <v>36844</v>
      </c>
      <c r="B81" s="38" t="s">
        <v>79</v>
      </c>
      <c r="C81" s="39" t="s">
        <v>265</v>
      </c>
      <c r="D81" s="38" t="s">
        <v>66</v>
      </c>
      <c r="E81" s="40"/>
      <c r="F81" s="40"/>
      <c r="G81" s="43"/>
      <c r="H81" s="40" t="n">
        <v>3</v>
      </c>
      <c r="I81" s="62" t="s">
        <v>266</v>
      </c>
      <c r="J81" s="62" t="s">
        <v>267</v>
      </c>
      <c r="K81" s="41" t="s">
        <v>58</v>
      </c>
      <c r="L81" s="41" t="s">
        <v>58</v>
      </c>
      <c r="M81" s="41" t="s">
        <v>58</v>
      </c>
      <c r="N81" s="47" t="n">
        <v>0</v>
      </c>
    </row>
    <row r="82" customFormat="false" ht="27" hidden="false" customHeight="false" outlineLevel="0" collapsed="false">
      <c r="A82" s="61" t="n">
        <v>36844</v>
      </c>
      <c r="B82" s="43" t="s">
        <v>45</v>
      </c>
      <c r="C82" s="39" t="s">
        <v>268</v>
      </c>
      <c r="D82" s="38" t="s">
        <v>269</v>
      </c>
      <c r="E82" s="40" t="s">
        <v>270</v>
      </c>
      <c r="F82" s="40"/>
      <c r="G82" s="43" t="s">
        <v>271</v>
      </c>
      <c r="H82" s="40" t="n">
        <v>1</v>
      </c>
      <c r="I82" s="62" t="s">
        <v>272</v>
      </c>
      <c r="J82" s="62" t="s">
        <v>273</v>
      </c>
      <c r="K82" s="41" t="s">
        <v>58</v>
      </c>
      <c r="L82" s="41" t="s">
        <v>52</v>
      </c>
      <c r="M82" s="41" t="s">
        <v>52</v>
      </c>
      <c r="N82" s="47" t="s">
        <v>274</v>
      </c>
    </row>
    <row r="83" customFormat="false" ht="67.5" hidden="false" customHeight="false" outlineLevel="0" collapsed="false">
      <c r="A83" s="61" t="n">
        <v>36840</v>
      </c>
      <c r="B83" s="43" t="s">
        <v>45</v>
      </c>
      <c r="C83" s="39" t="s">
        <v>275</v>
      </c>
      <c r="D83" s="38" t="s">
        <v>276</v>
      </c>
      <c r="E83" s="41" t="s">
        <v>277</v>
      </c>
      <c r="F83" s="40" t="s">
        <v>278</v>
      </c>
      <c r="G83" s="43" t="s">
        <v>79</v>
      </c>
      <c r="H83" s="40" t="n">
        <v>1</v>
      </c>
      <c r="I83" s="62" t="s">
        <v>279</v>
      </c>
      <c r="J83" s="62" t="s">
        <v>280</v>
      </c>
      <c r="K83" s="41" t="s">
        <v>281</v>
      </c>
      <c r="L83" s="41" t="s">
        <v>281</v>
      </c>
      <c r="M83" s="41" t="s">
        <v>281</v>
      </c>
      <c r="N83" s="47" t="n">
        <v>0</v>
      </c>
    </row>
    <row r="84" customFormat="false" ht="67.5" hidden="false" customHeight="false" outlineLevel="0" collapsed="false">
      <c r="A84" s="61" t="n">
        <v>36840</v>
      </c>
      <c r="B84" s="43" t="s">
        <v>45</v>
      </c>
      <c r="C84" s="39" t="s">
        <v>282</v>
      </c>
      <c r="D84" s="38" t="s">
        <v>276</v>
      </c>
      <c r="E84" s="41" t="s">
        <v>277</v>
      </c>
      <c r="F84" s="40" t="s">
        <v>278</v>
      </c>
      <c r="G84" s="43"/>
      <c r="H84" s="40" t="n">
        <v>1</v>
      </c>
      <c r="I84" s="62" t="s">
        <v>279</v>
      </c>
      <c r="J84" s="62" t="s">
        <v>280</v>
      </c>
      <c r="K84" s="41" t="s">
        <v>281</v>
      </c>
      <c r="L84" s="41" t="s">
        <v>281</v>
      </c>
      <c r="M84" s="41" t="s">
        <v>281</v>
      </c>
      <c r="N84" s="47" t="n">
        <v>0</v>
      </c>
    </row>
    <row r="85" customFormat="false" ht="27" hidden="false" customHeight="false" outlineLevel="0" collapsed="false">
      <c r="A85" s="61" t="n">
        <v>36839</v>
      </c>
      <c r="B85" s="38" t="s">
        <v>79</v>
      </c>
      <c r="C85" s="39" t="s">
        <v>283</v>
      </c>
      <c r="D85" s="38" t="s">
        <v>284</v>
      </c>
      <c r="E85" s="40"/>
      <c r="F85" s="40"/>
      <c r="G85" s="43" t="s">
        <v>285</v>
      </c>
      <c r="H85" s="40" t="n">
        <v>3</v>
      </c>
      <c r="I85" s="62" t="s">
        <v>286</v>
      </c>
      <c r="J85" s="62" t="s">
        <v>287</v>
      </c>
      <c r="K85" s="41" t="s">
        <v>58</v>
      </c>
      <c r="L85" s="41" t="s">
        <v>58</v>
      </c>
      <c r="M85" s="41" t="s">
        <v>58</v>
      </c>
      <c r="N85" s="47" t="n">
        <v>0</v>
      </c>
    </row>
    <row r="86" customFormat="false" ht="40.5" hidden="false" customHeight="false" outlineLevel="0" collapsed="false">
      <c r="A86" s="61" t="n">
        <v>36839</v>
      </c>
      <c r="B86" s="38" t="s">
        <v>288</v>
      </c>
      <c r="C86" s="39" t="s">
        <v>289</v>
      </c>
      <c r="D86" s="38" t="s">
        <v>290</v>
      </c>
      <c r="E86" s="40"/>
      <c r="F86" s="40"/>
      <c r="G86" s="43" t="s">
        <v>285</v>
      </c>
      <c r="H86" s="40" t="n">
        <v>3</v>
      </c>
      <c r="I86" s="62" t="s">
        <v>291</v>
      </c>
      <c r="J86" s="62" t="s">
        <v>292</v>
      </c>
      <c r="K86" s="41" t="s">
        <v>58</v>
      </c>
      <c r="L86" s="41" t="s">
        <v>58</v>
      </c>
      <c r="M86" s="41" t="s">
        <v>152</v>
      </c>
      <c r="N86" s="47" t="s">
        <v>274</v>
      </c>
    </row>
    <row r="87" customFormat="false" ht="13.5" hidden="false" customHeight="false" outlineLevel="0" collapsed="false">
      <c r="A87" s="61" t="n">
        <v>36839</v>
      </c>
      <c r="B87" s="38" t="s">
        <v>288</v>
      </c>
      <c r="C87" s="39" t="s">
        <v>289</v>
      </c>
      <c r="D87" s="38" t="s">
        <v>290</v>
      </c>
      <c r="E87" s="40"/>
      <c r="F87" s="40"/>
      <c r="G87" s="43" t="s">
        <v>79</v>
      </c>
      <c r="H87" s="40" t="n">
        <v>3</v>
      </c>
      <c r="I87" s="62" t="s">
        <v>293</v>
      </c>
      <c r="J87" s="62" t="s">
        <v>294</v>
      </c>
      <c r="K87" s="41" t="s">
        <v>152</v>
      </c>
      <c r="L87" s="41" t="s">
        <v>152</v>
      </c>
      <c r="M87" s="41" t="s">
        <v>152</v>
      </c>
      <c r="N87" s="47" t="n">
        <v>1</v>
      </c>
    </row>
    <row r="88" customFormat="false" ht="13.5" hidden="false" customHeight="true" outlineLevel="0" collapsed="false">
      <c r="A88" s="61" t="n">
        <v>36839</v>
      </c>
      <c r="B88" s="43" t="s">
        <v>45</v>
      </c>
      <c r="C88" s="63" t="s">
        <v>295</v>
      </c>
      <c r="D88" s="38" t="s">
        <v>296</v>
      </c>
      <c r="E88" s="40" t="s">
        <v>297</v>
      </c>
      <c r="F88" s="40" t="s">
        <v>298</v>
      </c>
      <c r="G88" s="64" t="s">
        <v>79</v>
      </c>
      <c r="H88" s="40" t="n">
        <v>3</v>
      </c>
      <c r="I88" s="65" t="s">
        <v>299</v>
      </c>
      <c r="J88" s="65" t="s">
        <v>300</v>
      </c>
      <c r="K88" s="66" t="s">
        <v>52</v>
      </c>
      <c r="L88" s="66" t="s">
        <v>52</v>
      </c>
      <c r="M88" s="66" t="s">
        <v>52</v>
      </c>
      <c r="N88" s="66" t="s">
        <v>274</v>
      </c>
    </row>
    <row r="89" customFormat="false" ht="13.5" hidden="false" customHeight="false" outlineLevel="0" collapsed="false">
      <c r="A89" s="61" t="n">
        <v>36839</v>
      </c>
      <c r="B89" s="43" t="s">
        <v>45</v>
      </c>
      <c r="C89" s="63" t="s">
        <v>301</v>
      </c>
      <c r="D89" s="38" t="s">
        <v>296</v>
      </c>
      <c r="E89" s="40" t="s">
        <v>297</v>
      </c>
      <c r="F89" s="40" t="s">
        <v>298</v>
      </c>
      <c r="G89" s="64" t="s">
        <v>79</v>
      </c>
      <c r="H89" s="40"/>
      <c r="I89" s="65"/>
      <c r="J89" s="65"/>
      <c r="K89" s="66"/>
      <c r="L89" s="66"/>
      <c r="M89" s="66"/>
      <c r="N89" s="66"/>
    </row>
    <row r="90" customFormat="false" ht="13.5" hidden="false" customHeight="false" outlineLevel="0" collapsed="false">
      <c r="A90" s="61" t="n">
        <v>36839</v>
      </c>
      <c r="B90" s="43" t="s">
        <v>45</v>
      </c>
      <c r="C90" s="63" t="s">
        <v>302</v>
      </c>
      <c r="D90" s="38" t="s">
        <v>296</v>
      </c>
      <c r="E90" s="40" t="s">
        <v>297</v>
      </c>
      <c r="F90" s="40" t="s">
        <v>298</v>
      </c>
      <c r="G90" s="64" t="s">
        <v>79</v>
      </c>
      <c r="H90" s="40"/>
      <c r="I90" s="65"/>
      <c r="J90" s="65"/>
      <c r="K90" s="66"/>
      <c r="L90" s="66"/>
      <c r="M90" s="66"/>
      <c r="N90" s="66"/>
    </row>
    <row r="91" customFormat="false" ht="13.5" hidden="false" customHeight="false" outlineLevel="0" collapsed="false">
      <c r="A91" s="61" t="n">
        <v>36839</v>
      </c>
      <c r="B91" s="43" t="s">
        <v>45</v>
      </c>
      <c r="C91" s="63" t="s">
        <v>303</v>
      </c>
      <c r="D91" s="38" t="s">
        <v>296</v>
      </c>
      <c r="E91" s="40" t="s">
        <v>297</v>
      </c>
      <c r="F91" s="40" t="s">
        <v>298</v>
      </c>
      <c r="G91" s="64" t="s">
        <v>79</v>
      </c>
      <c r="H91" s="40"/>
      <c r="I91" s="65"/>
      <c r="J91" s="65"/>
      <c r="K91" s="66"/>
      <c r="L91" s="66"/>
      <c r="M91" s="66"/>
      <c r="N91" s="66"/>
    </row>
    <row r="92" customFormat="false" ht="57" hidden="false" customHeight="true" outlineLevel="0" collapsed="false">
      <c r="A92" s="61" t="n">
        <v>36839</v>
      </c>
      <c r="B92" s="43" t="s">
        <v>45</v>
      </c>
      <c r="C92" s="63" t="s">
        <v>304</v>
      </c>
      <c r="D92" s="38" t="s">
        <v>296</v>
      </c>
      <c r="E92" s="67" t="s">
        <v>297</v>
      </c>
      <c r="F92" s="40" t="s">
        <v>298</v>
      </c>
      <c r="G92" s="63" t="s">
        <v>79</v>
      </c>
      <c r="H92" s="67"/>
      <c r="I92" s="65"/>
      <c r="J92" s="65"/>
      <c r="K92" s="66"/>
      <c r="L92" s="66"/>
      <c r="M92" s="66"/>
      <c r="N92" s="66"/>
      <c r="O92" s="32"/>
      <c r="P92" s="32"/>
      <c r="Q92" s="32"/>
      <c r="R92" s="32"/>
      <c r="S92" s="32"/>
      <c r="T92" s="32"/>
      <c r="U92" s="32"/>
      <c r="V92" s="32"/>
      <c r="W92" s="32"/>
      <c r="X92" s="32"/>
      <c r="Y92" s="32"/>
      <c r="Z92" s="32"/>
      <c r="AA92" s="32"/>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c r="EO92" s="68"/>
      <c r="EP92" s="68"/>
      <c r="EQ92" s="68"/>
      <c r="ER92" s="68"/>
      <c r="ES92" s="68"/>
      <c r="ET92" s="68"/>
      <c r="EU92" s="68"/>
      <c r="EV92" s="68"/>
      <c r="EW92" s="68"/>
      <c r="EX92" s="68"/>
      <c r="EY92" s="68"/>
      <c r="EZ92" s="68"/>
      <c r="FA92" s="68"/>
      <c r="FB92" s="68"/>
      <c r="FC92" s="68"/>
      <c r="FD92" s="68"/>
      <c r="FE92" s="68"/>
      <c r="FF92" s="68"/>
      <c r="FG92" s="68"/>
      <c r="FH92" s="68"/>
      <c r="FI92" s="68"/>
      <c r="FJ92" s="68"/>
      <c r="FK92" s="68"/>
      <c r="FL92" s="68"/>
      <c r="FM92" s="68"/>
      <c r="FN92" s="68"/>
      <c r="FO92" s="68"/>
      <c r="FP92" s="68"/>
      <c r="FQ92" s="68"/>
      <c r="FR92" s="68"/>
      <c r="FS92" s="68"/>
      <c r="FT92" s="68"/>
      <c r="FU92" s="68"/>
      <c r="FV92" s="68"/>
      <c r="FW92" s="68"/>
      <c r="FX92" s="68"/>
      <c r="FY92" s="68"/>
      <c r="FZ92" s="68"/>
      <c r="GA92" s="68"/>
      <c r="GB92" s="68"/>
      <c r="GC92" s="68"/>
      <c r="GD92" s="68"/>
      <c r="GE92" s="68"/>
      <c r="GF92" s="68"/>
      <c r="GG92" s="68"/>
      <c r="GH92" s="68"/>
      <c r="GI92" s="68"/>
      <c r="GJ92" s="68"/>
      <c r="GK92" s="68"/>
      <c r="GL92" s="68"/>
      <c r="GM92" s="68"/>
      <c r="GN92" s="68"/>
      <c r="GO92" s="68"/>
      <c r="GP92" s="68"/>
      <c r="GQ92" s="68"/>
      <c r="GR92" s="68"/>
      <c r="GS92" s="68"/>
      <c r="GT92" s="68"/>
      <c r="GU92" s="68"/>
      <c r="GV92" s="68"/>
      <c r="GW92" s="68"/>
      <c r="GX92" s="68"/>
      <c r="GY92" s="68"/>
      <c r="GZ92" s="68"/>
      <c r="HA92" s="68"/>
      <c r="HB92" s="68"/>
      <c r="HC92" s="68"/>
      <c r="HD92" s="68"/>
      <c r="HE92" s="68"/>
      <c r="HF92" s="68"/>
      <c r="HG92" s="68"/>
      <c r="HH92" s="68"/>
      <c r="HI92" s="68"/>
      <c r="HJ92" s="68"/>
      <c r="HK92" s="68"/>
      <c r="HL92" s="68"/>
      <c r="HM92" s="68"/>
      <c r="HN92" s="68"/>
      <c r="HO92" s="68"/>
      <c r="HP92" s="68"/>
      <c r="HQ92" s="68"/>
      <c r="HR92" s="68"/>
      <c r="HS92" s="68"/>
      <c r="HT92" s="68"/>
      <c r="HU92" s="68"/>
      <c r="HV92" s="68"/>
      <c r="HW92" s="68"/>
      <c r="HX92" s="68"/>
      <c r="HY92" s="68"/>
      <c r="HZ92" s="68"/>
      <c r="IA92" s="68"/>
      <c r="IB92" s="68"/>
      <c r="IC92" s="68"/>
      <c r="ID92" s="68"/>
      <c r="IE92" s="68"/>
      <c r="IF92" s="68"/>
      <c r="IG92" s="68"/>
      <c r="IH92" s="68"/>
      <c r="II92" s="68"/>
      <c r="IJ92" s="68"/>
      <c r="IK92" s="68"/>
      <c r="IL92" s="68"/>
      <c r="IM92" s="68"/>
      <c r="IN92" s="68"/>
      <c r="IO92" s="68"/>
      <c r="IP92" s="68"/>
      <c r="IQ92" s="68"/>
      <c r="IR92" s="68"/>
      <c r="IS92" s="68"/>
      <c r="IT92" s="68"/>
      <c r="IU92" s="68"/>
      <c r="IV92" s="68"/>
      <c r="IW92" s="68"/>
    </row>
    <row r="93" customFormat="false" ht="27" hidden="false" customHeight="true" outlineLevel="0" collapsed="false">
      <c r="A93" s="61" t="n">
        <v>36838</v>
      </c>
      <c r="B93" s="43" t="s">
        <v>45</v>
      </c>
      <c r="C93" s="64" t="s">
        <v>305</v>
      </c>
      <c r="D93" s="40" t="s">
        <v>101</v>
      </c>
      <c r="E93" s="40" t="s">
        <v>306</v>
      </c>
      <c r="F93" s="41" t="s">
        <v>307</v>
      </c>
      <c r="G93" s="40" t="s">
        <v>308</v>
      </c>
      <c r="H93" s="40" t="n">
        <v>2</v>
      </c>
      <c r="I93" s="65" t="s">
        <v>309</v>
      </c>
      <c r="J93" s="65" t="s">
        <v>310</v>
      </c>
      <c r="K93" s="66" t="s">
        <v>58</v>
      </c>
      <c r="L93" s="66" t="s">
        <v>58</v>
      </c>
      <c r="M93" s="66" t="s">
        <v>52</v>
      </c>
      <c r="N93" s="69" t="n">
        <v>1</v>
      </c>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c r="FJ93" s="68"/>
      <c r="FK93" s="68"/>
      <c r="FL93" s="68"/>
      <c r="FM93" s="68"/>
      <c r="FN93" s="68"/>
      <c r="FO93" s="68"/>
      <c r="FP93" s="68"/>
      <c r="FQ93" s="68"/>
      <c r="FR93" s="68"/>
      <c r="FS93" s="68"/>
      <c r="FT93" s="68"/>
      <c r="FU93" s="68"/>
      <c r="FV93" s="68"/>
      <c r="FW93" s="68"/>
      <c r="FX93" s="68"/>
      <c r="FY93" s="68"/>
      <c r="FZ93" s="68"/>
      <c r="GA93" s="68"/>
      <c r="GB93" s="68"/>
      <c r="GC93" s="68"/>
      <c r="GD93" s="68"/>
      <c r="GE93" s="68"/>
      <c r="GF93" s="68"/>
      <c r="GG93" s="68"/>
      <c r="GH93" s="68"/>
      <c r="GI93" s="68"/>
      <c r="GJ93" s="68"/>
      <c r="GK93" s="68"/>
      <c r="GL93" s="68"/>
      <c r="GM93" s="68"/>
      <c r="GN93" s="68"/>
      <c r="GO93" s="68"/>
      <c r="GP93" s="68"/>
      <c r="GQ93" s="68"/>
      <c r="GR93" s="68"/>
      <c r="GS93" s="68"/>
      <c r="GT93" s="68"/>
      <c r="GU93" s="68"/>
      <c r="GV93" s="68"/>
      <c r="GW93" s="68"/>
      <c r="GX93" s="68"/>
      <c r="GY93" s="68"/>
      <c r="GZ93" s="68"/>
      <c r="HA93" s="68"/>
      <c r="HB93" s="68"/>
      <c r="HC93" s="68"/>
      <c r="HD93" s="68"/>
      <c r="HE93" s="68"/>
      <c r="HF93" s="68"/>
      <c r="HG93" s="68"/>
      <c r="HH93" s="68"/>
      <c r="HI93" s="68"/>
      <c r="HJ93" s="68"/>
      <c r="HK93" s="68"/>
      <c r="HL93" s="68"/>
      <c r="HM93" s="68"/>
      <c r="HN93" s="68"/>
      <c r="HO93" s="68"/>
      <c r="HP93" s="68"/>
      <c r="HQ93" s="68"/>
      <c r="HR93" s="68"/>
      <c r="HS93" s="68"/>
      <c r="HT93" s="68"/>
      <c r="HU93" s="68"/>
      <c r="HV93" s="68"/>
      <c r="HW93" s="68"/>
      <c r="HX93" s="68"/>
      <c r="HY93" s="68"/>
      <c r="HZ93" s="68"/>
      <c r="IA93" s="68"/>
      <c r="IB93" s="68"/>
      <c r="IC93" s="68"/>
      <c r="ID93" s="68"/>
      <c r="IE93" s="68"/>
      <c r="IF93" s="68"/>
      <c r="IG93" s="68"/>
      <c r="IH93" s="68"/>
      <c r="II93" s="68"/>
      <c r="IJ93" s="68"/>
      <c r="IK93" s="68"/>
      <c r="IL93" s="68"/>
      <c r="IM93" s="68"/>
      <c r="IN93" s="68"/>
      <c r="IO93" s="68"/>
      <c r="IP93" s="68"/>
      <c r="IQ93" s="68"/>
      <c r="IR93" s="68"/>
      <c r="IS93" s="68"/>
      <c r="IT93" s="68"/>
      <c r="IU93" s="68"/>
      <c r="IV93" s="68"/>
      <c r="IW93" s="68"/>
    </row>
    <row r="94" customFormat="false" ht="27" hidden="false" customHeight="false" outlineLevel="0" collapsed="false">
      <c r="A94" s="61" t="n">
        <v>36838</v>
      </c>
      <c r="B94" s="43" t="s">
        <v>45</v>
      </c>
      <c r="C94" s="64" t="s">
        <v>311</v>
      </c>
      <c r="D94" s="40" t="s">
        <v>101</v>
      </c>
      <c r="E94" s="40" t="s">
        <v>306</v>
      </c>
      <c r="F94" s="41" t="s">
        <v>312</v>
      </c>
      <c r="G94" s="40" t="s">
        <v>308</v>
      </c>
      <c r="H94" s="40"/>
      <c r="I94" s="65"/>
      <c r="J94" s="65"/>
      <c r="K94" s="66"/>
      <c r="L94" s="66"/>
      <c r="M94" s="66"/>
      <c r="N94" s="69"/>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c r="EO94" s="68"/>
      <c r="EP94" s="68"/>
      <c r="EQ94" s="68"/>
      <c r="ER94" s="68"/>
      <c r="ES94" s="68"/>
      <c r="ET94" s="68"/>
      <c r="EU94" s="68"/>
      <c r="EV94" s="68"/>
      <c r="EW94" s="68"/>
      <c r="EX94" s="68"/>
      <c r="EY94" s="68"/>
      <c r="EZ94" s="68"/>
      <c r="FA94" s="68"/>
      <c r="FB94" s="68"/>
      <c r="FC94" s="68"/>
      <c r="FD94" s="68"/>
      <c r="FE94" s="68"/>
      <c r="FF94" s="68"/>
      <c r="FG94" s="68"/>
      <c r="FH94" s="68"/>
      <c r="FI94" s="68"/>
      <c r="FJ94" s="68"/>
      <c r="FK94" s="68"/>
      <c r="FL94" s="68"/>
      <c r="FM94" s="68"/>
      <c r="FN94" s="68"/>
      <c r="FO94" s="68"/>
      <c r="FP94" s="68"/>
      <c r="FQ94" s="68"/>
      <c r="FR94" s="68"/>
      <c r="FS94" s="68"/>
      <c r="FT94" s="68"/>
      <c r="FU94" s="68"/>
      <c r="FV94" s="68"/>
      <c r="FW94" s="68"/>
      <c r="FX94" s="68"/>
      <c r="FY94" s="68"/>
      <c r="FZ94" s="68"/>
      <c r="GA94" s="68"/>
      <c r="GB94" s="68"/>
      <c r="GC94" s="68"/>
      <c r="GD94" s="68"/>
      <c r="GE94" s="68"/>
      <c r="GF94" s="68"/>
      <c r="GG94" s="68"/>
      <c r="GH94" s="68"/>
      <c r="GI94" s="68"/>
      <c r="GJ94" s="68"/>
      <c r="GK94" s="68"/>
      <c r="GL94" s="68"/>
      <c r="GM94" s="68"/>
      <c r="GN94" s="68"/>
      <c r="GO94" s="68"/>
      <c r="GP94" s="68"/>
      <c r="GQ94" s="68"/>
      <c r="GR94" s="68"/>
      <c r="GS94" s="68"/>
      <c r="GT94" s="68"/>
      <c r="GU94" s="68"/>
      <c r="GV94" s="68"/>
      <c r="GW94" s="68"/>
      <c r="GX94" s="68"/>
      <c r="GY94" s="68"/>
      <c r="GZ94" s="68"/>
      <c r="HA94" s="68"/>
      <c r="HB94" s="68"/>
      <c r="HC94" s="68"/>
      <c r="HD94" s="68"/>
      <c r="HE94" s="68"/>
      <c r="HF94" s="68"/>
      <c r="HG94" s="68"/>
      <c r="HH94" s="68"/>
      <c r="HI94" s="68"/>
      <c r="HJ94" s="68"/>
      <c r="HK94" s="68"/>
      <c r="HL94" s="68"/>
      <c r="HM94" s="68"/>
      <c r="HN94" s="68"/>
      <c r="HO94" s="68"/>
      <c r="HP94" s="68"/>
      <c r="HQ94" s="68"/>
      <c r="HR94" s="68"/>
      <c r="HS94" s="68"/>
      <c r="HT94" s="68"/>
      <c r="HU94" s="68"/>
      <c r="HV94" s="68"/>
      <c r="HW94" s="68"/>
      <c r="HX94" s="68"/>
      <c r="HY94" s="68"/>
      <c r="HZ94" s="68"/>
      <c r="IA94" s="68"/>
      <c r="IB94" s="68"/>
      <c r="IC94" s="68"/>
      <c r="ID94" s="68"/>
      <c r="IE94" s="68"/>
      <c r="IF94" s="68"/>
      <c r="IG94" s="68"/>
      <c r="IH94" s="68"/>
      <c r="II94" s="68"/>
      <c r="IJ94" s="68"/>
      <c r="IK94" s="68"/>
      <c r="IL94" s="68"/>
      <c r="IM94" s="68"/>
      <c r="IN94" s="68"/>
      <c r="IO94" s="68"/>
      <c r="IP94" s="68"/>
      <c r="IQ94" s="68"/>
      <c r="IR94" s="68"/>
      <c r="IS94" s="68"/>
      <c r="IT94" s="68"/>
      <c r="IU94" s="68"/>
      <c r="IV94" s="68"/>
      <c r="IW94" s="68"/>
    </row>
    <row r="95" customFormat="false" ht="13.5" hidden="false" customHeight="false" outlineLevel="0" collapsed="false">
      <c r="A95" s="61" t="n">
        <v>36838</v>
      </c>
      <c r="B95" s="43" t="s">
        <v>45</v>
      </c>
      <c r="C95" s="64" t="s">
        <v>313</v>
      </c>
      <c r="D95" s="40" t="s">
        <v>314</v>
      </c>
      <c r="E95" s="40" t="s">
        <v>145</v>
      </c>
      <c r="F95" s="41" t="s">
        <v>315</v>
      </c>
      <c r="G95" s="40" t="s">
        <v>308</v>
      </c>
      <c r="H95" s="40"/>
      <c r="I95" s="65"/>
      <c r="J95" s="65"/>
      <c r="K95" s="66"/>
      <c r="L95" s="66"/>
      <c r="M95" s="66"/>
      <c r="N95" s="69"/>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c r="HT95" s="68"/>
      <c r="HU95" s="68"/>
      <c r="HV95" s="68"/>
      <c r="HW95" s="68"/>
      <c r="HX95" s="68"/>
      <c r="HY95" s="68"/>
      <c r="HZ95" s="68"/>
      <c r="IA95" s="68"/>
      <c r="IB95" s="68"/>
      <c r="IC95" s="68"/>
      <c r="ID95" s="68"/>
      <c r="IE95" s="68"/>
      <c r="IF95" s="68"/>
      <c r="IG95" s="68"/>
      <c r="IH95" s="68"/>
      <c r="II95" s="68"/>
      <c r="IJ95" s="68"/>
      <c r="IK95" s="68"/>
      <c r="IL95" s="68"/>
      <c r="IM95" s="68"/>
      <c r="IN95" s="68"/>
      <c r="IO95" s="68"/>
      <c r="IP95" s="68"/>
      <c r="IQ95" s="68"/>
      <c r="IR95" s="68"/>
      <c r="IS95" s="68"/>
      <c r="IT95" s="68"/>
      <c r="IU95" s="68"/>
      <c r="IV95" s="68"/>
      <c r="IW95" s="68"/>
    </row>
    <row r="96" customFormat="false" ht="13.5" hidden="false" customHeight="false" outlineLevel="0" collapsed="false">
      <c r="A96" s="61" t="n">
        <v>36838</v>
      </c>
      <c r="B96" s="43" t="s">
        <v>45</v>
      </c>
      <c r="C96" s="64" t="s">
        <v>316</v>
      </c>
      <c r="D96" s="40" t="s">
        <v>317</v>
      </c>
      <c r="E96" s="40" t="s">
        <v>145</v>
      </c>
      <c r="F96" s="41" t="s">
        <v>315</v>
      </c>
      <c r="G96" s="40" t="s">
        <v>308</v>
      </c>
      <c r="H96" s="40"/>
      <c r="I96" s="65"/>
      <c r="J96" s="65"/>
      <c r="K96" s="66"/>
      <c r="L96" s="66"/>
      <c r="M96" s="66"/>
      <c r="N96" s="69"/>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c r="EO96" s="68"/>
      <c r="EP96" s="68"/>
      <c r="EQ96" s="68"/>
      <c r="ER96" s="68"/>
      <c r="ES96" s="68"/>
      <c r="ET96" s="68"/>
      <c r="EU96" s="68"/>
      <c r="EV96" s="68"/>
      <c r="EW96" s="68"/>
      <c r="EX96" s="68"/>
      <c r="EY96" s="68"/>
      <c r="EZ96" s="68"/>
      <c r="FA96" s="68"/>
      <c r="FB96" s="68"/>
      <c r="FC96" s="68"/>
      <c r="FD96" s="68"/>
      <c r="FE96" s="68"/>
      <c r="FF96" s="68"/>
      <c r="FG96" s="68"/>
      <c r="FH96" s="68"/>
      <c r="FI96" s="68"/>
      <c r="FJ96" s="68"/>
      <c r="FK96" s="68"/>
      <c r="FL96" s="68"/>
      <c r="FM96" s="68"/>
      <c r="FN96" s="68"/>
      <c r="FO96" s="68"/>
      <c r="FP96" s="68"/>
      <c r="FQ96" s="68"/>
      <c r="FR96" s="68"/>
      <c r="FS96" s="68"/>
      <c r="FT96" s="68"/>
      <c r="FU96" s="68"/>
      <c r="FV96" s="68"/>
      <c r="FW96" s="68"/>
      <c r="FX96" s="68"/>
      <c r="FY96" s="68"/>
      <c r="FZ96" s="68"/>
      <c r="GA96" s="68"/>
      <c r="GB96" s="68"/>
      <c r="GC96" s="68"/>
      <c r="GD96" s="68"/>
      <c r="GE96" s="68"/>
      <c r="GF96" s="68"/>
      <c r="GG96" s="68"/>
      <c r="GH96" s="68"/>
      <c r="GI96" s="68"/>
      <c r="GJ96" s="68"/>
      <c r="GK96" s="68"/>
      <c r="GL96" s="68"/>
      <c r="GM96" s="68"/>
      <c r="GN96" s="68"/>
      <c r="GO96" s="68"/>
      <c r="GP96" s="68"/>
      <c r="GQ96" s="68"/>
      <c r="GR96" s="68"/>
      <c r="GS96" s="68"/>
      <c r="GT96" s="68"/>
      <c r="GU96" s="68"/>
      <c r="GV96" s="68"/>
      <c r="GW96" s="68"/>
      <c r="GX96" s="68"/>
      <c r="GY96" s="68"/>
      <c r="GZ96" s="68"/>
      <c r="HA96" s="68"/>
      <c r="HB96" s="68"/>
      <c r="HC96" s="68"/>
      <c r="HD96" s="68"/>
      <c r="HE96" s="68"/>
      <c r="HF96" s="68"/>
      <c r="HG96" s="68"/>
      <c r="HH96" s="68"/>
      <c r="HI96" s="68"/>
      <c r="HJ96" s="68"/>
      <c r="HK96" s="68"/>
      <c r="HL96" s="68"/>
      <c r="HM96" s="68"/>
      <c r="HN96" s="68"/>
      <c r="HO96" s="68"/>
      <c r="HP96" s="68"/>
      <c r="HQ96" s="68"/>
      <c r="HR96" s="68"/>
      <c r="HS96" s="68"/>
      <c r="HT96" s="68"/>
      <c r="HU96" s="68"/>
      <c r="HV96" s="68"/>
      <c r="HW96" s="68"/>
      <c r="HX96" s="68"/>
      <c r="HY96" s="68"/>
      <c r="HZ96" s="68"/>
      <c r="IA96" s="68"/>
      <c r="IB96" s="68"/>
      <c r="IC96" s="68"/>
      <c r="ID96" s="68"/>
      <c r="IE96" s="68"/>
      <c r="IF96" s="68"/>
      <c r="IG96" s="68"/>
      <c r="IH96" s="68"/>
      <c r="II96" s="68"/>
      <c r="IJ96" s="68"/>
      <c r="IK96" s="68"/>
      <c r="IL96" s="68"/>
      <c r="IM96" s="68"/>
      <c r="IN96" s="68"/>
      <c r="IO96" s="68"/>
      <c r="IP96" s="68"/>
      <c r="IQ96" s="68"/>
      <c r="IR96" s="68"/>
      <c r="IS96" s="68"/>
      <c r="IT96" s="68"/>
      <c r="IU96" s="68"/>
      <c r="IV96" s="68"/>
      <c r="IW96" s="68"/>
    </row>
    <row r="97" customFormat="false" ht="13.5" hidden="false" customHeight="false" outlineLevel="0" collapsed="false">
      <c r="A97" s="61" t="n">
        <v>36838</v>
      </c>
      <c r="B97" s="43" t="s">
        <v>45</v>
      </c>
      <c r="C97" s="64" t="s">
        <v>318</v>
      </c>
      <c r="D97" s="40" t="s">
        <v>319</v>
      </c>
      <c r="E97" s="40" t="s">
        <v>145</v>
      </c>
      <c r="F97" s="41" t="s">
        <v>320</v>
      </c>
      <c r="G97" s="40" t="s">
        <v>308</v>
      </c>
      <c r="H97" s="40"/>
      <c r="I97" s="65"/>
      <c r="J97" s="65"/>
      <c r="K97" s="66"/>
      <c r="L97" s="66"/>
      <c r="M97" s="66"/>
      <c r="N97" s="69"/>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c r="EO97" s="68"/>
      <c r="EP97" s="68"/>
      <c r="EQ97" s="68"/>
      <c r="ER97" s="68"/>
      <c r="ES97" s="68"/>
      <c r="ET97" s="68"/>
      <c r="EU97" s="68"/>
      <c r="EV97" s="68"/>
      <c r="EW97" s="68"/>
      <c r="EX97" s="68"/>
      <c r="EY97" s="68"/>
      <c r="EZ97" s="68"/>
      <c r="FA97" s="68"/>
      <c r="FB97" s="68"/>
      <c r="FC97" s="68"/>
      <c r="FD97" s="68"/>
      <c r="FE97" s="68"/>
      <c r="FF97" s="68"/>
      <c r="FG97" s="68"/>
      <c r="FH97" s="68"/>
      <c r="FI97" s="68"/>
      <c r="FJ97" s="68"/>
      <c r="FK97" s="68"/>
      <c r="FL97" s="68"/>
      <c r="FM97" s="68"/>
      <c r="FN97" s="68"/>
      <c r="FO97" s="68"/>
      <c r="FP97" s="68"/>
      <c r="FQ97" s="68"/>
      <c r="FR97" s="68"/>
      <c r="FS97" s="68"/>
      <c r="FT97" s="68"/>
      <c r="FU97" s="68"/>
      <c r="FV97" s="68"/>
      <c r="FW97" s="68"/>
      <c r="FX97" s="68"/>
      <c r="FY97" s="68"/>
      <c r="FZ97" s="68"/>
      <c r="GA97" s="68"/>
      <c r="GB97" s="68"/>
      <c r="GC97" s="68"/>
      <c r="GD97" s="68"/>
      <c r="GE97" s="68"/>
      <c r="GF97" s="68"/>
      <c r="GG97" s="68"/>
      <c r="GH97" s="68"/>
      <c r="GI97" s="68"/>
      <c r="GJ97" s="68"/>
      <c r="GK97" s="68"/>
      <c r="GL97" s="68"/>
      <c r="GM97" s="68"/>
      <c r="GN97" s="68"/>
      <c r="GO97" s="68"/>
      <c r="GP97" s="68"/>
      <c r="GQ97" s="68"/>
      <c r="GR97" s="68"/>
      <c r="GS97" s="68"/>
      <c r="GT97" s="68"/>
      <c r="GU97" s="68"/>
      <c r="GV97" s="68"/>
      <c r="GW97" s="68"/>
      <c r="GX97" s="68"/>
      <c r="GY97" s="68"/>
      <c r="GZ97" s="68"/>
      <c r="HA97" s="68"/>
      <c r="HB97" s="68"/>
      <c r="HC97" s="68"/>
      <c r="HD97" s="68"/>
      <c r="HE97" s="68"/>
      <c r="HF97" s="68"/>
      <c r="HG97" s="68"/>
      <c r="HH97" s="68"/>
      <c r="HI97" s="68"/>
      <c r="HJ97" s="68"/>
      <c r="HK97" s="68"/>
      <c r="HL97" s="68"/>
      <c r="HM97" s="68"/>
      <c r="HN97" s="68"/>
      <c r="HO97" s="68"/>
      <c r="HP97" s="68"/>
      <c r="HQ97" s="68"/>
      <c r="HR97" s="68"/>
      <c r="HS97" s="68"/>
      <c r="HT97" s="68"/>
      <c r="HU97" s="68"/>
      <c r="HV97" s="68"/>
      <c r="HW97" s="68"/>
      <c r="HX97" s="68"/>
      <c r="HY97" s="68"/>
      <c r="HZ97" s="68"/>
      <c r="IA97" s="68"/>
      <c r="IB97" s="68"/>
      <c r="IC97" s="68"/>
      <c r="ID97" s="68"/>
      <c r="IE97" s="68"/>
      <c r="IF97" s="68"/>
      <c r="IG97" s="68"/>
      <c r="IH97" s="68"/>
      <c r="II97" s="68"/>
      <c r="IJ97" s="68"/>
      <c r="IK97" s="68"/>
      <c r="IL97" s="68"/>
      <c r="IM97" s="68"/>
      <c r="IN97" s="68"/>
      <c r="IO97" s="68"/>
      <c r="IP97" s="68"/>
      <c r="IQ97" s="68"/>
      <c r="IR97" s="68"/>
      <c r="IS97" s="68"/>
      <c r="IT97" s="68"/>
      <c r="IU97" s="68"/>
      <c r="IV97" s="68"/>
      <c r="IW97" s="68"/>
    </row>
    <row r="98" customFormat="false" ht="13.5" hidden="false" customHeight="false" outlineLevel="0" collapsed="false">
      <c r="A98" s="61" t="n">
        <v>36838</v>
      </c>
      <c r="B98" s="43" t="s">
        <v>45</v>
      </c>
      <c r="C98" s="64" t="s">
        <v>321</v>
      </c>
      <c r="D98" s="40" t="s">
        <v>322</v>
      </c>
      <c r="E98" s="40" t="s">
        <v>145</v>
      </c>
      <c r="F98" s="41" t="s">
        <v>323</v>
      </c>
      <c r="G98" s="40" t="s">
        <v>308</v>
      </c>
      <c r="H98" s="40"/>
      <c r="I98" s="65"/>
      <c r="J98" s="65"/>
      <c r="K98" s="66"/>
      <c r="L98" s="66"/>
      <c r="M98" s="66"/>
      <c r="N98" s="69"/>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c r="EO98" s="68"/>
      <c r="EP98" s="68"/>
      <c r="EQ98" s="68"/>
      <c r="ER98" s="68"/>
      <c r="ES98" s="68"/>
      <c r="ET98" s="68"/>
      <c r="EU98" s="68"/>
      <c r="EV98" s="68"/>
      <c r="EW98" s="68"/>
      <c r="EX98" s="68"/>
      <c r="EY98" s="68"/>
      <c r="EZ98" s="68"/>
      <c r="FA98" s="68"/>
      <c r="FB98" s="68"/>
      <c r="FC98" s="68"/>
      <c r="FD98" s="68"/>
      <c r="FE98" s="68"/>
      <c r="FF98" s="68"/>
      <c r="FG98" s="68"/>
      <c r="FH98" s="68"/>
      <c r="FI98" s="68"/>
      <c r="FJ98" s="68"/>
      <c r="FK98" s="68"/>
      <c r="FL98" s="68"/>
      <c r="FM98" s="68"/>
      <c r="FN98" s="68"/>
      <c r="FO98" s="68"/>
      <c r="FP98" s="68"/>
      <c r="FQ98" s="68"/>
      <c r="FR98" s="68"/>
      <c r="FS98" s="68"/>
      <c r="FT98" s="68"/>
      <c r="FU98" s="68"/>
      <c r="FV98" s="68"/>
      <c r="FW98" s="68"/>
      <c r="FX98" s="68"/>
      <c r="FY98" s="68"/>
      <c r="FZ98" s="68"/>
      <c r="GA98" s="68"/>
      <c r="GB98" s="68"/>
      <c r="GC98" s="68"/>
      <c r="GD98" s="68"/>
      <c r="GE98" s="68"/>
      <c r="GF98" s="68"/>
      <c r="GG98" s="68"/>
      <c r="GH98" s="68"/>
      <c r="GI98" s="68"/>
      <c r="GJ98" s="68"/>
      <c r="GK98" s="68"/>
      <c r="GL98" s="68"/>
      <c r="GM98" s="68"/>
      <c r="GN98" s="68"/>
      <c r="GO98" s="68"/>
      <c r="GP98" s="68"/>
      <c r="GQ98" s="68"/>
      <c r="GR98" s="68"/>
      <c r="GS98" s="68"/>
      <c r="GT98" s="68"/>
      <c r="GU98" s="68"/>
      <c r="GV98" s="68"/>
      <c r="GW98" s="68"/>
      <c r="GX98" s="68"/>
      <c r="GY98" s="68"/>
      <c r="GZ98" s="68"/>
      <c r="HA98" s="68"/>
      <c r="HB98" s="68"/>
      <c r="HC98" s="68"/>
      <c r="HD98" s="68"/>
      <c r="HE98" s="68"/>
      <c r="HF98" s="68"/>
      <c r="HG98" s="68"/>
      <c r="HH98" s="68"/>
      <c r="HI98" s="68"/>
      <c r="HJ98" s="68"/>
      <c r="HK98" s="68"/>
      <c r="HL98" s="68"/>
      <c r="HM98" s="68"/>
      <c r="HN98" s="68"/>
      <c r="HO98" s="68"/>
      <c r="HP98" s="68"/>
      <c r="HQ98" s="68"/>
      <c r="HR98" s="68"/>
      <c r="HS98" s="68"/>
      <c r="HT98" s="68"/>
      <c r="HU98" s="68"/>
      <c r="HV98" s="68"/>
      <c r="HW98" s="68"/>
      <c r="HX98" s="68"/>
      <c r="HY98" s="68"/>
      <c r="HZ98" s="68"/>
      <c r="IA98" s="68"/>
      <c r="IB98" s="68"/>
      <c r="IC98" s="68"/>
      <c r="ID98" s="68"/>
      <c r="IE98" s="68"/>
      <c r="IF98" s="68"/>
      <c r="IG98" s="68"/>
      <c r="IH98" s="68"/>
      <c r="II98" s="68"/>
      <c r="IJ98" s="68"/>
      <c r="IK98" s="68"/>
      <c r="IL98" s="68"/>
      <c r="IM98" s="68"/>
      <c r="IN98" s="68"/>
      <c r="IO98" s="68"/>
      <c r="IP98" s="68"/>
      <c r="IQ98" s="68"/>
      <c r="IR98" s="68"/>
      <c r="IS98" s="68"/>
      <c r="IT98" s="68"/>
      <c r="IU98" s="68"/>
      <c r="IV98" s="68"/>
      <c r="IW98" s="68"/>
    </row>
    <row r="99" customFormat="false" ht="13.5" hidden="false" customHeight="false" outlineLevel="0" collapsed="false">
      <c r="A99" s="61" t="n">
        <v>36838</v>
      </c>
      <c r="B99" s="43" t="s">
        <v>45</v>
      </c>
      <c r="C99" s="64" t="s">
        <v>324</v>
      </c>
      <c r="D99" s="40" t="s">
        <v>317</v>
      </c>
      <c r="E99" s="40" t="s">
        <v>145</v>
      </c>
      <c r="F99" s="41" t="s">
        <v>325</v>
      </c>
      <c r="G99" s="40" t="s">
        <v>308</v>
      </c>
      <c r="H99" s="40"/>
      <c r="I99" s="65"/>
      <c r="J99" s="65"/>
      <c r="K99" s="66"/>
      <c r="L99" s="66"/>
      <c r="M99" s="66"/>
      <c r="N99" s="69"/>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c r="EO99" s="68"/>
      <c r="EP99" s="68"/>
      <c r="EQ99" s="68"/>
      <c r="ER99" s="68"/>
      <c r="ES99" s="68"/>
      <c r="ET99" s="68"/>
      <c r="EU99" s="68"/>
      <c r="EV99" s="68"/>
      <c r="EW99" s="68"/>
      <c r="EX99" s="68"/>
      <c r="EY99" s="68"/>
      <c r="EZ99" s="68"/>
      <c r="FA99" s="68"/>
      <c r="FB99" s="68"/>
      <c r="FC99" s="68"/>
      <c r="FD99" s="68"/>
      <c r="FE99" s="68"/>
      <c r="FF99" s="68"/>
      <c r="FG99" s="68"/>
      <c r="FH99" s="68"/>
      <c r="FI99" s="68"/>
      <c r="FJ99" s="68"/>
      <c r="FK99" s="68"/>
      <c r="FL99" s="68"/>
      <c r="FM99" s="68"/>
      <c r="FN99" s="68"/>
      <c r="FO99" s="68"/>
      <c r="FP99" s="68"/>
      <c r="FQ99" s="68"/>
      <c r="FR99" s="68"/>
      <c r="FS99" s="68"/>
      <c r="FT99" s="68"/>
      <c r="FU99" s="68"/>
      <c r="FV99" s="68"/>
      <c r="FW99" s="68"/>
      <c r="FX99" s="68"/>
      <c r="FY99" s="68"/>
      <c r="FZ99" s="68"/>
      <c r="GA99" s="68"/>
      <c r="GB99" s="68"/>
      <c r="GC99" s="68"/>
      <c r="GD99" s="68"/>
      <c r="GE99" s="68"/>
      <c r="GF99" s="68"/>
      <c r="GG99" s="68"/>
      <c r="GH99" s="68"/>
      <c r="GI99" s="68"/>
      <c r="GJ99" s="68"/>
      <c r="GK99" s="68"/>
      <c r="GL99" s="68"/>
      <c r="GM99" s="68"/>
      <c r="GN99" s="68"/>
      <c r="GO99" s="68"/>
      <c r="GP99" s="68"/>
      <c r="GQ99" s="68"/>
      <c r="GR99" s="68"/>
      <c r="GS99" s="68"/>
      <c r="GT99" s="68"/>
      <c r="GU99" s="68"/>
      <c r="GV99" s="68"/>
      <c r="GW99" s="68"/>
      <c r="GX99" s="68"/>
      <c r="GY99" s="68"/>
      <c r="GZ99" s="68"/>
      <c r="HA99" s="68"/>
      <c r="HB99" s="68"/>
      <c r="HC99" s="68"/>
      <c r="HD99" s="68"/>
      <c r="HE99" s="68"/>
      <c r="HF99" s="68"/>
      <c r="HG99" s="68"/>
      <c r="HH99" s="68"/>
      <c r="HI99" s="68"/>
      <c r="HJ99" s="68"/>
      <c r="HK99" s="68"/>
      <c r="HL99" s="68"/>
      <c r="HM99" s="68"/>
      <c r="HN99" s="68"/>
      <c r="HO99" s="68"/>
      <c r="HP99" s="68"/>
      <c r="HQ99" s="68"/>
      <c r="HR99" s="68"/>
      <c r="HS99" s="68"/>
      <c r="HT99" s="68"/>
      <c r="HU99" s="68"/>
      <c r="HV99" s="68"/>
      <c r="HW99" s="68"/>
      <c r="HX99" s="68"/>
      <c r="HY99" s="68"/>
      <c r="HZ99" s="68"/>
      <c r="IA99" s="68"/>
      <c r="IB99" s="68"/>
      <c r="IC99" s="68"/>
      <c r="ID99" s="68"/>
      <c r="IE99" s="68"/>
      <c r="IF99" s="68"/>
      <c r="IG99" s="68"/>
      <c r="IH99" s="68"/>
      <c r="II99" s="68"/>
      <c r="IJ99" s="68"/>
      <c r="IK99" s="68"/>
      <c r="IL99" s="68"/>
      <c r="IM99" s="68"/>
      <c r="IN99" s="68"/>
      <c r="IO99" s="68"/>
      <c r="IP99" s="68"/>
      <c r="IQ99" s="68"/>
      <c r="IR99" s="68"/>
      <c r="IS99" s="68"/>
      <c r="IT99" s="68"/>
      <c r="IU99" s="68"/>
      <c r="IV99" s="68"/>
      <c r="IW99" s="68"/>
    </row>
    <row r="100" customFormat="false" ht="14.25" hidden="false" customHeight="false" outlineLevel="0" collapsed="false">
      <c r="A100" s="61" t="n">
        <v>36838</v>
      </c>
      <c r="B100" s="43" t="s">
        <v>45</v>
      </c>
      <c r="C100" s="64" t="s">
        <v>326</v>
      </c>
      <c r="D100" s="40" t="s">
        <v>327</v>
      </c>
      <c r="E100" s="40" t="s">
        <v>328</v>
      </c>
      <c r="F100" s="41" t="s">
        <v>329</v>
      </c>
      <c r="G100" s="40" t="s">
        <v>308</v>
      </c>
      <c r="H100" s="40"/>
      <c r="I100" s="65"/>
      <c r="J100" s="65"/>
      <c r="K100" s="66"/>
      <c r="L100" s="66"/>
      <c r="M100" s="66"/>
      <c r="N100" s="69"/>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c r="EO100" s="68"/>
      <c r="EP100" s="68"/>
      <c r="EQ100" s="68"/>
      <c r="ER100" s="68"/>
      <c r="ES100" s="68"/>
      <c r="ET100" s="68"/>
      <c r="EU100" s="68"/>
      <c r="EV100" s="68"/>
      <c r="EW100" s="68"/>
      <c r="EX100" s="68"/>
      <c r="EY100" s="68"/>
      <c r="EZ100" s="68"/>
      <c r="FA100" s="68"/>
      <c r="FB100" s="68"/>
      <c r="FC100" s="68"/>
      <c r="FD100" s="68"/>
      <c r="FE100" s="68"/>
      <c r="FF100" s="68"/>
      <c r="FG100" s="68"/>
      <c r="FH100" s="68"/>
      <c r="FI100" s="68"/>
      <c r="FJ100" s="68"/>
      <c r="FK100" s="68"/>
      <c r="FL100" s="68"/>
      <c r="FM100" s="68"/>
      <c r="FN100" s="68"/>
      <c r="FO100" s="68"/>
      <c r="FP100" s="68"/>
      <c r="FQ100" s="68"/>
      <c r="FR100" s="68"/>
      <c r="FS100" s="68"/>
      <c r="FT100" s="68"/>
      <c r="FU100" s="68"/>
      <c r="FV100" s="68"/>
      <c r="FW100" s="68"/>
      <c r="FX100" s="68"/>
      <c r="FY100" s="68"/>
      <c r="FZ100" s="68"/>
      <c r="GA100" s="68"/>
      <c r="GB100" s="68"/>
      <c r="GC100" s="68"/>
      <c r="GD100" s="68"/>
      <c r="GE100" s="68"/>
      <c r="GF100" s="68"/>
      <c r="GG100" s="68"/>
      <c r="GH100" s="68"/>
      <c r="GI100" s="68"/>
      <c r="GJ100" s="68"/>
      <c r="GK100" s="68"/>
      <c r="GL100" s="68"/>
      <c r="GM100" s="68"/>
      <c r="GN100" s="68"/>
      <c r="GO100" s="68"/>
      <c r="GP100" s="68"/>
      <c r="GQ100" s="68"/>
      <c r="GR100" s="68"/>
      <c r="GS100" s="68"/>
      <c r="GT100" s="68"/>
      <c r="GU100" s="68"/>
      <c r="GV100" s="68"/>
      <c r="GW100" s="68"/>
      <c r="GX100" s="68"/>
      <c r="GY100" s="68"/>
      <c r="GZ100" s="68"/>
      <c r="HA100" s="68"/>
      <c r="HB100" s="68"/>
      <c r="HC100" s="68"/>
      <c r="HD100" s="68"/>
      <c r="HE100" s="68"/>
      <c r="HF100" s="68"/>
      <c r="HG100" s="68"/>
      <c r="HH100" s="68"/>
      <c r="HI100" s="68"/>
      <c r="HJ100" s="68"/>
      <c r="HK100" s="68"/>
      <c r="HL100" s="68"/>
      <c r="HM100" s="68"/>
      <c r="HN100" s="68"/>
      <c r="HO100" s="68"/>
      <c r="HP100" s="68"/>
      <c r="HQ100" s="68"/>
      <c r="HR100" s="68"/>
      <c r="HS100" s="68"/>
      <c r="HT100" s="68"/>
      <c r="HU100" s="68"/>
      <c r="HV100" s="68"/>
      <c r="HW100" s="68"/>
      <c r="HX100" s="68"/>
      <c r="HY100" s="68"/>
      <c r="HZ100" s="68"/>
      <c r="IA100" s="68"/>
      <c r="IB100" s="68"/>
      <c r="IC100" s="68"/>
      <c r="ID100" s="68"/>
      <c r="IE100" s="68"/>
      <c r="IF100" s="68"/>
      <c r="IG100" s="68"/>
      <c r="IH100" s="68"/>
      <c r="II100" s="68"/>
      <c r="IJ100" s="68"/>
      <c r="IK100" s="68"/>
      <c r="IL100" s="68"/>
      <c r="IM100" s="68"/>
      <c r="IN100" s="68"/>
      <c r="IO100" s="68"/>
      <c r="IP100" s="68"/>
      <c r="IQ100" s="68"/>
      <c r="IR100" s="68"/>
      <c r="IS100" s="68"/>
      <c r="IT100" s="68"/>
      <c r="IU100" s="68"/>
      <c r="IV100" s="68"/>
      <c r="IW100" s="68"/>
    </row>
    <row r="101" customFormat="false" ht="13.5" hidden="false" customHeight="false" outlineLevel="0" collapsed="false">
      <c r="A101" s="70" t="s">
        <v>158</v>
      </c>
      <c r="B101" s="59"/>
      <c r="C101" s="58" t="n">
        <v>33</v>
      </c>
      <c r="D101" s="52"/>
      <c r="E101" s="52"/>
      <c r="F101" s="53"/>
      <c r="G101" s="52"/>
      <c r="H101" s="52"/>
      <c r="I101" s="50"/>
      <c r="J101" s="50"/>
      <c r="K101" s="50"/>
      <c r="L101" s="50"/>
      <c r="M101" s="50"/>
      <c r="N101" s="50"/>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c r="EO101" s="68"/>
      <c r="EP101" s="68"/>
      <c r="EQ101" s="68"/>
      <c r="ER101" s="68"/>
      <c r="ES101" s="68"/>
      <c r="ET101" s="68"/>
      <c r="EU101" s="68"/>
      <c r="EV101" s="68"/>
      <c r="EW101" s="68"/>
      <c r="EX101" s="68"/>
      <c r="EY101" s="68"/>
      <c r="EZ101" s="68"/>
      <c r="FA101" s="68"/>
      <c r="FB101" s="68"/>
      <c r="FC101" s="68"/>
      <c r="FD101" s="68"/>
      <c r="FE101" s="68"/>
      <c r="FF101" s="68"/>
      <c r="FG101" s="68"/>
      <c r="FH101" s="68"/>
      <c r="FI101" s="68"/>
      <c r="FJ101" s="68"/>
      <c r="FK101" s="68"/>
      <c r="FL101" s="68"/>
      <c r="FM101" s="68"/>
      <c r="FN101" s="68"/>
      <c r="FO101" s="68"/>
      <c r="FP101" s="68"/>
      <c r="FQ101" s="68"/>
      <c r="FR101" s="68"/>
      <c r="FS101" s="68"/>
      <c r="FT101" s="68"/>
      <c r="FU101" s="68"/>
      <c r="FV101" s="68"/>
      <c r="FW101" s="68"/>
      <c r="FX101" s="68"/>
      <c r="FY101" s="68"/>
      <c r="FZ101" s="68"/>
      <c r="GA101" s="68"/>
      <c r="GB101" s="68"/>
      <c r="GC101" s="68"/>
      <c r="GD101" s="68"/>
      <c r="GE101" s="68"/>
      <c r="GF101" s="68"/>
      <c r="GG101" s="68"/>
      <c r="GH101" s="68"/>
      <c r="GI101" s="68"/>
      <c r="GJ101" s="68"/>
      <c r="GK101" s="68"/>
      <c r="GL101" s="68"/>
      <c r="GM101" s="68"/>
      <c r="GN101" s="68"/>
      <c r="GO101" s="68"/>
      <c r="GP101" s="68"/>
      <c r="GQ101" s="68"/>
      <c r="GR101" s="68"/>
      <c r="GS101" s="68"/>
      <c r="GT101" s="68"/>
      <c r="GU101" s="68"/>
      <c r="GV101" s="68"/>
      <c r="GW101" s="68"/>
      <c r="GX101" s="68"/>
      <c r="GY101" s="68"/>
      <c r="GZ101" s="68"/>
      <c r="HA101" s="68"/>
      <c r="HB101" s="68"/>
      <c r="HC101" s="68"/>
      <c r="HD101" s="68"/>
      <c r="HE101" s="68"/>
      <c r="HF101" s="68"/>
      <c r="HG101" s="68"/>
      <c r="HH101" s="68"/>
      <c r="HI101" s="68"/>
      <c r="HJ101" s="68"/>
      <c r="HK101" s="68"/>
      <c r="HL101" s="68"/>
      <c r="HM101" s="68"/>
      <c r="HN101" s="68"/>
      <c r="HO101" s="68"/>
      <c r="HP101" s="68"/>
      <c r="HQ101" s="68"/>
      <c r="HR101" s="68"/>
      <c r="HS101" s="68"/>
      <c r="HT101" s="68"/>
      <c r="HU101" s="68"/>
      <c r="HV101" s="68"/>
      <c r="HW101" s="68"/>
      <c r="HX101" s="68"/>
      <c r="HY101" s="68"/>
      <c r="HZ101" s="68"/>
      <c r="IA101" s="68"/>
      <c r="IB101" s="68"/>
      <c r="IC101" s="68"/>
      <c r="ID101" s="68"/>
      <c r="IE101" s="68"/>
      <c r="IF101" s="68"/>
      <c r="IG101" s="68"/>
      <c r="IH101" s="68"/>
      <c r="II101" s="68"/>
      <c r="IJ101" s="68"/>
      <c r="IK101" s="68"/>
      <c r="IL101" s="68"/>
      <c r="IM101" s="68"/>
      <c r="IN101" s="68"/>
      <c r="IO101" s="68"/>
      <c r="IP101" s="68"/>
      <c r="IQ101" s="68"/>
      <c r="IR101" s="68"/>
      <c r="IS101" s="68"/>
      <c r="IT101" s="68"/>
      <c r="IU101" s="68"/>
      <c r="IV101" s="68"/>
      <c r="IW101" s="68"/>
    </row>
    <row r="102" customFormat="false" ht="26.25" hidden="false" customHeight="false" outlineLevel="0" collapsed="false">
      <c r="A102" s="61" t="n">
        <v>36837</v>
      </c>
      <c r="B102" s="55" t="s">
        <v>45</v>
      </c>
      <c r="C102" s="44"/>
      <c r="D102" s="45" t="s">
        <v>330</v>
      </c>
      <c r="E102" s="46" t="s">
        <v>331</v>
      </c>
      <c r="F102" s="46" t="s">
        <v>332</v>
      </c>
      <c r="G102" s="47" t="s">
        <v>333</v>
      </c>
      <c r="H102" s="47" t="n">
        <v>4</v>
      </c>
      <c r="I102" s="46" t="s">
        <v>334</v>
      </c>
      <c r="J102" s="45" t="s">
        <v>335</v>
      </c>
      <c r="K102" s="47"/>
      <c r="L102" s="47"/>
      <c r="M102" s="47"/>
      <c r="N102" s="38"/>
    </row>
    <row r="103" customFormat="false" ht="26.25" hidden="false" customHeight="false" outlineLevel="0" collapsed="false">
      <c r="A103" s="61" t="n">
        <v>36837</v>
      </c>
      <c r="B103" s="55" t="s">
        <v>45</v>
      </c>
      <c r="C103" s="44"/>
      <c r="D103" s="45" t="s">
        <v>160</v>
      </c>
      <c r="E103" s="46" t="s">
        <v>66</v>
      </c>
      <c r="F103" s="46" t="s">
        <v>284</v>
      </c>
      <c r="G103" s="47" t="s">
        <v>336</v>
      </c>
      <c r="H103" s="47" t="n">
        <v>3</v>
      </c>
      <c r="I103" s="46" t="s">
        <v>337</v>
      </c>
      <c r="J103" s="45" t="s">
        <v>338</v>
      </c>
      <c r="K103" s="47"/>
      <c r="L103" s="47"/>
      <c r="M103" s="47"/>
      <c r="N103" s="38"/>
    </row>
    <row r="104" customFormat="false" ht="13.5" hidden="false" customHeight="false" outlineLevel="0" collapsed="false">
      <c r="A104" s="61" t="n">
        <v>36837</v>
      </c>
      <c r="B104" s="55" t="s">
        <v>45</v>
      </c>
      <c r="C104" s="44"/>
      <c r="D104" s="45" t="s">
        <v>339</v>
      </c>
      <c r="E104" s="46" t="s">
        <v>331</v>
      </c>
      <c r="F104" s="46" t="s">
        <v>332</v>
      </c>
      <c r="G104" s="47" t="s">
        <v>340</v>
      </c>
      <c r="H104" s="47" t="n">
        <v>1</v>
      </c>
      <c r="I104" s="46" t="s">
        <v>341</v>
      </c>
      <c r="J104" s="45" t="s">
        <v>342</v>
      </c>
      <c r="K104" s="47"/>
      <c r="L104" s="47"/>
      <c r="M104" s="47"/>
      <c r="N104" s="38"/>
    </row>
    <row r="105" customFormat="false" ht="26.25" hidden="false" customHeight="false" outlineLevel="0" collapsed="false">
      <c r="A105" s="61" t="n">
        <v>36837</v>
      </c>
      <c r="B105" s="55" t="s">
        <v>45</v>
      </c>
      <c r="C105" s="44"/>
      <c r="D105" s="45" t="s">
        <v>339</v>
      </c>
      <c r="E105" s="46" t="s">
        <v>66</v>
      </c>
      <c r="F105" s="46" t="s">
        <v>284</v>
      </c>
      <c r="G105" s="47" t="s">
        <v>340</v>
      </c>
      <c r="H105" s="47" t="n">
        <v>4</v>
      </c>
      <c r="I105" s="46" t="s">
        <v>343</v>
      </c>
      <c r="J105" s="45" t="s">
        <v>344</v>
      </c>
      <c r="K105" s="47"/>
      <c r="L105" s="47"/>
      <c r="M105" s="47"/>
      <c r="N105" s="38"/>
    </row>
    <row r="106" customFormat="false" ht="13.5" hidden="false" customHeight="false" outlineLevel="0" collapsed="false">
      <c r="A106" s="61" t="n">
        <v>36837</v>
      </c>
      <c r="B106" s="55" t="s">
        <v>45</v>
      </c>
      <c r="C106" s="44"/>
      <c r="D106" s="45" t="s">
        <v>229</v>
      </c>
      <c r="E106" s="46" t="s">
        <v>66</v>
      </c>
      <c r="F106" s="46" t="s">
        <v>284</v>
      </c>
      <c r="G106" s="47" t="s">
        <v>336</v>
      </c>
      <c r="H106" s="47" t="n">
        <v>3</v>
      </c>
      <c r="I106" s="46" t="s">
        <v>337</v>
      </c>
      <c r="J106" s="45" t="s">
        <v>345</v>
      </c>
      <c r="K106" s="47"/>
      <c r="L106" s="47"/>
      <c r="M106" s="47"/>
      <c r="N106" s="38"/>
    </row>
    <row r="107" customFormat="false" ht="26.25" hidden="false" customHeight="false" outlineLevel="0" collapsed="false">
      <c r="A107" s="61" t="n">
        <v>36836</v>
      </c>
      <c r="B107" s="55" t="s">
        <v>45</v>
      </c>
      <c r="C107" s="44"/>
      <c r="D107" s="45" t="s">
        <v>160</v>
      </c>
      <c r="E107" s="46" t="s">
        <v>66</v>
      </c>
      <c r="F107" s="46" t="s">
        <v>284</v>
      </c>
      <c r="G107" s="47" t="s">
        <v>336</v>
      </c>
      <c r="H107" s="47" t="n">
        <v>3</v>
      </c>
      <c r="I107" s="46" t="s">
        <v>337</v>
      </c>
      <c r="J107" s="45" t="s">
        <v>346</v>
      </c>
      <c r="K107" s="47"/>
      <c r="L107" s="47"/>
      <c r="M107" s="47"/>
      <c r="N107" s="38"/>
    </row>
    <row r="108" customFormat="false" ht="26.25" hidden="false" customHeight="false" outlineLevel="0" collapsed="false">
      <c r="A108" s="61" t="n">
        <v>36836</v>
      </c>
      <c r="B108" s="55" t="s">
        <v>45</v>
      </c>
      <c r="C108" s="44"/>
      <c r="D108" s="45" t="s">
        <v>160</v>
      </c>
      <c r="E108" s="46" t="s">
        <v>66</v>
      </c>
      <c r="F108" s="46" t="s">
        <v>284</v>
      </c>
      <c r="G108" s="47" t="s">
        <v>336</v>
      </c>
      <c r="H108" s="47" t="n">
        <v>3</v>
      </c>
      <c r="I108" s="46" t="s">
        <v>337</v>
      </c>
      <c r="J108" s="45" t="s">
        <v>347</v>
      </c>
      <c r="K108" s="47"/>
      <c r="L108" s="47"/>
      <c r="M108" s="47"/>
      <c r="N108" s="38"/>
    </row>
    <row r="109" customFormat="false" ht="39" hidden="false" customHeight="false" outlineLevel="0" collapsed="false">
      <c r="A109" s="61" t="n">
        <v>36836</v>
      </c>
      <c r="B109" s="55" t="s">
        <v>45</v>
      </c>
      <c r="C109" s="44"/>
      <c r="D109" s="45" t="s">
        <v>339</v>
      </c>
      <c r="E109" s="46" t="s">
        <v>331</v>
      </c>
      <c r="F109" s="46" t="s">
        <v>332</v>
      </c>
      <c r="G109" s="47" t="s">
        <v>340</v>
      </c>
      <c r="H109" s="47" t="n">
        <v>1</v>
      </c>
      <c r="I109" s="46" t="s">
        <v>341</v>
      </c>
      <c r="J109" s="45" t="s">
        <v>348</v>
      </c>
      <c r="K109" s="47"/>
      <c r="L109" s="47"/>
      <c r="M109" s="47"/>
      <c r="N109" s="38"/>
    </row>
    <row r="110" customFormat="false" ht="26.25" hidden="false" customHeight="false" outlineLevel="0" collapsed="false">
      <c r="A110" s="61" t="n">
        <v>36836</v>
      </c>
      <c r="B110" s="55" t="s">
        <v>45</v>
      </c>
      <c r="C110" s="44"/>
      <c r="D110" s="45" t="s">
        <v>229</v>
      </c>
      <c r="E110" s="46" t="s">
        <v>66</v>
      </c>
      <c r="F110" s="46" t="s">
        <v>284</v>
      </c>
      <c r="G110" s="47" t="s">
        <v>336</v>
      </c>
      <c r="H110" s="47" t="n">
        <v>3</v>
      </c>
      <c r="I110" s="46" t="s">
        <v>337</v>
      </c>
      <c r="J110" s="45" t="s">
        <v>349</v>
      </c>
      <c r="K110" s="47"/>
      <c r="L110" s="47"/>
      <c r="M110" s="47"/>
      <c r="N110" s="38"/>
    </row>
    <row r="111" customFormat="false" ht="13.5" hidden="false" customHeight="false" outlineLevel="0" collapsed="false">
      <c r="A111" s="61" t="n">
        <v>36836</v>
      </c>
      <c r="B111" s="55" t="s">
        <v>45</v>
      </c>
      <c r="C111" s="44"/>
      <c r="D111" s="45" t="s">
        <v>229</v>
      </c>
      <c r="E111" s="46" t="s">
        <v>350</v>
      </c>
      <c r="F111" s="46" t="s">
        <v>284</v>
      </c>
      <c r="G111" s="47" t="s">
        <v>336</v>
      </c>
      <c r="H111" s="47" t="n">
        <v>3</v>
      </c>
      <c r="I111" s="46" t="s">
        <v>337</v>
      </c>
      <c r="J111" s="45" t="s">
        <v>351</v>
      </c>
      <c r="K111" s="47"/>
      <c r="L111" s="47"/>
      <c r="M111" s="47"/>
      <c r="N111" s="38"/>
    </row>
    <row r="112" customFormat="false" ht="13.5" hidden="false" customHeight="false" outlineLevel="0" collapsed="false">
      <c r="A112" s="61" t="n">
        <v>36833</v>
      </c>
      <c r="B112" s="55" t="s">
        <v>79</v>
      </c>
      <c r="C112" s="44"/>
      <c r="D112" s="45" t="s">
        <v>330</v>
      </c>
      <c r="E112" s="46" t="s">
        <v>66</v>
      </c>
      <c r="F112" s="46" t="s">
        <v>284</v>
      </c>
      <c r="G112" s="47" t="s">
        <v>336</v>
      </c>
      <c r="H112" s="47" t="n">
        <v>3</v>
      </c>
      <c r="I112" s="46" t="s">
        <v>337</v>
      </c>
      <c r="J112" s="45" t="s">
        <v>352</v>
      </c>
      <c r="K112" s="47"/>
      <c r="L112" s="47"/>
      <c r="M112" s="47"/>
      <c r="N112" s="38"/>
    </row>
    <row r="113" customFormat="false" ht="13.5" hidden="false" customHeight="false" outlineLevel="0" collapsed="false">
      <c r="A113" s="61" t="n">
        <v>36833</v>
      </c>
      <c r="B113" s="55" t="s">
        <v>79</v>
      </c>
      <c r="C113" s="44"/>
      <c r="D113" s="45" t="s">
        <v>339</v>
      </c>
      <c r="E113" s="46" t="s">
        <v>66</v>
      </c>
      <c r="F113" s="46" t="s">
        <v>284</v>
      </c>
      <c r="G113" s="47" t="s">
        <v>340</v>
      </c>
      <c r="H113" s="47" t="n">
        <v>1</v>
      </c>
      <c r="I113" s="46" t="s">
        <v>353</v>
      </c>
      <c r="J113" s="45" t="s">
        <v>354</v>
      </c>
      <c r="K113" s="47" t="s">
        <v>58</v>
      </c>
      <c r="L113" s="47"/>
      <c r="M113" s="47"/>
      <c r="N113" s="38"/>
    </row>
    <row r="114" customFormat="false" ht="13.5" hidden="false" customHeight="false" outlineLevel="0" collapsed="false">
      <c r="A114" s="61" t="n">
        <v>36833</v>
      </c>
      <c r="B114" s="55" t="s">
        <v>45</v>
      </c>
      <c r="C114" s="44"/>
      <c r="D114" s="45" t="s">
        <v>229</v>
      </c>
      <c r="E114" s="46" t="s">
        <v>355</v>
      </c>
      <c r="F114" s="46" t="s">
        <v>356</v>
      </c>
      <c r="G114" s="47" t="s">
        <v>340</v>
      </c>
      <c r="H114" s="47" t="n">
        <v>1</v>
      </c>
      <c r="I114" s="46" t="s">
        <v>357</v>
      </c>
      <c r="J114" s="45" t="s">
        <v>358</v>
      </c>
      <c r="K114" s="47" t="s">
        <v>58</v>
      </c>
      <c r="L114" s="47"/>
      <c r="M114" s="47"/>
      <c r="N114" s="38"/>
    </row>
    <row r="115" customFormat="false" ht="13.5" hidden="false" customHeight="false" outlineLevel="0" collapsed="false">
      <c r="A115" s="61" t="n">
        <v>36832</v>
      </c>
      <c r="B115" s="55" t="s">
        <v>45</v>
      </c>
      <c r="C115" s="44"/>
      <c r="D115" s="45" t="s">
        <v>160</v>
      </c>
      <c r="E115" s="46" t="s">
        <v>331</v>
      </c>
      <c r="F115" s="46" t="s">
        <v>332</v>
      </c>
      <c r="G115" s="47" t="s">
        <v>340</v>
      </c>
      <c r="H115" s="47" t="n">
        <v>1</v>
      </c>
      <c r="I115" s="46" t="s">
        <v>357</v>
      </c>
      <c r="J115" s="45" t="s">
        <v>359</v>
      </c>
      <c r="K115" s="47"/>
      <c r="L115" s="47"/>
      <c r="M115" s="47"/>
      <c r="N115" s="38"/>
    </row>
    <row r="116" customFormat="false" ht="13.5" hidden="false" customHeight="false" outlineLevel="0" collapsed="false">
      <c r="A116" s="61" t="n">
        <v>36832</v>
      </c>
      <c r="B116" s="55" t="s">
        <v>45</v>
      </c>
      <c r="C116" s="44"/>
      <c r="D116" s="45" t="s">
        <v>160</v>
      </c>
      <c r="E116" s="46" t="s">
        <v>331</v>
      </c>
      <c r="F116" s="46" t="s">
        <v>332</v>
      </c>
      <c r="G116" s="47" t="s">
        <v>340</v>
      </c>
      <c r="H116" s="47" t="n">
        <v>1</v>
      </c>
      <c r="I116" s="46" t="s">
        <v>357</v>
      </c>
      <c r="J116" s="45" t="s">
        <v>359</v>
      </c>
      <c r="K116" s="47"/>
      <c r="L116" s="47"/>
      <c r="M116" s="47"/>
      <c r="N116" s="38"/>
    </row>
    <row r="117" customFormat="false" ht="13.5" hidden="false" customHeight="false" outlineLevel="0" collapsed="false">
      <c r="A117" s="61" t="n">
        <v>36832</v>
      </c>
      <c r="B117" s="55" t="s">
        <v>45</v>
      </c>
      <c r="C117" s="44"/>
      <c r="D117" s="45" t="s">
        <v>160</v>
      </c>
      <c r="E117" s="46" t="s">
        <v>66</v>
      </c>
      <c r="F117" s="46" t="s">
        <v>284</v>
      </c>
      <c r="G117" s="47" t="s">
        <v>336</v>
      </c>
      <c r="H117" s="47" t="n">
        <v>3</v>
      </c>
      <c r="I117" s="46" t="s">
        <v>337</v>
      </c>
      <c r="J117" s="45" t="s">
        <v>360</v>
      </c>
      <c r="K117" s="47"/>
      <c r="L117" s="47"/>
      <c r="M117" s="47"/>
      <c r="N117" s="38"/>
    </row>
    <row r="118" customFormat="false" ht="13.5" hidden="false" customHeight="false" outlineLevel="0" collapsed="false">
      <c r="A118" s="61" t="n">
        <v>36832</v>
      </c>
      <c r="B118" s="55" t="s">
        <v>45</v>
      </c>
      <c r="C118" s="44" t="s">
        <v>46</v>
      </c>
      <c r="D118" s="45" t="s">
        <v>339</v>
      </c>
      <c r="E118" s="46" t="s">
        <v>66</v>
      </c>
      <c r="F118" s="46" t="s">
        <v>284</v>
      </c>
      <c r="G118" s="47" t="s">
        <v>340</v>
      </c>
      <c r="H118" s="47" t="n">
        <v>1</v>
      </c>
      <c r="I118" s="46" t="s">
        <v>357</v>
      </c>
      <c r="J118" s="45" t="s">
        <v>361</v>
      </c>
      <c r="K118" s="47"/>
      <c r="L118" s="47"/>
      <c r="M118" s="47"/>
      <c r="N118" s="38"/>
    </row>
    <row r="119" customFormat="false" ht="13.5" hidden="false" customHeight="false" outlineLevel="0" collapsed="false">
      <c r="A119" s="61" t="n">
        <v>36832</v>
      </c>
      <c r="B119" s="55" t="s">
        <v>45</v>
      </c>
      <c r="C119" s="44"/>
      <c r="D119" s="45" t="s">
        <v>362</v>
      </c>
      <c r="E119" s="46" t="s">
        <v>331</v>
      </c>
      <c r="F119" s="46" t="s">
        <v>332</v>
      </c>
      <c r="G119" s="47" t="s">
        <v>336</v>
      </c>
      <c r="H119" s="47" t="n">
        <v>3</v>
      </c>
      <c r="I119" s="46" t="s">
        <v>337</v>
      </c>
      <c r="J119" s="45" t="s">
        <v>363</v>
      </c>
      <c r="K119" s="47"/>
      <c r="L119" s="47"/>
      <c r="M119" s="47"/>
      <c r="N119" s="38"/>
    </row>
    <row r="120" customFormat="false" ht="13.5" hidden="false" customHeight="false" outlineLevel="0" collapsed="false">
      <c r="A120" s="61" t="n">
        <v>36832</v>
      </c>
      <c r="B120" s="55" t="s">
        <v>45</v>
      </c>
      <c r="C120" s="44"/>
      <c r="D120" s="45" t="s">
        <v>362</v>
      </c>
      <c r="E120" s="46" t="s">
        <v>331</v>
      </c>
      <c r="F120" s="46" t="s">
        <v>332</v>
      </c>
      <c r="G120" s="47" t="s">
        <v>336</v>
      </c>
      <c r="H120" s="47" t="n">
        <v>3</v>
      </c>
      <c r="I120" s="46" t="s">
        <v>337</v>
      </c>
      <c r="J120" s="45" t="s">
        <v>364</v>
      </c>
      <c r="K120" s="47"/>
      <c r="L120" s="47"/>
      <c r="M120" s="47"/>
      <c r="N120" s="38"/>
    </row>
    <row r="121" customFormat="false" ht="13.5" hidden="false" customHeight="false" outlineLevel="0" collapsed="false">
      <c r="A121" s="61" t="n">
        <v>36832</v>
      </c>
      <c r="B121" s="55" t="s">
        <v>45</v>
      </c>
      <c r="C121" s="44"/>
      <c r="D121" s="45" t="s">
        <v>362</v>
      </c>
      <c r="E121" s="46" t="s">
        <v>331</v>
      </c>
      <c r="F121" s="46" t="s">
        <v>332</v>
      </c>
      <c r="G121" s="47" t="s">
        <v>336</v>
      </c>
      <c r="H121" s="47" t="n">
        <v>3</v>
      </c>
      <c r="I121" s="46" t="s">
        <v>337</v>
      </c>
      <c r="J121" s="45" t="s">
        <v>365</v>
      </c>
      <c r="K121" s="47"/>
      <c r="L121" s="47"/>
      <c r="M121" s="47"/>
      <c r="N121" s="38"/>
    </row>
    <row r="122" customFormat="false" ht="13.5" hidden="false" customHeight="false" outlineLevel="0" collapsed="false">
      <c r="A122" s="61" t="n">
        <v>36832</v>
      </c>
      <c r="B122" s="55" t="s">
        <v>45</v>
      </c>
      <c r="C122" s="44"/>
      <c r="D122" s="45" t="s">
        <v>362</v>
      </c>
      <c r="E122" s="46" t="s">
        <v>331</v>
      </c>
      <c r="F122" s="46" t="s">
        <v>332</v>
      </c>
      <c r="G122" s="47" t="s">
        <v>336</v>
      </c>
      <c r="H122" s="47" t="n">
        <v>3</v>
      </c>
      <c r="I122" s="46" t="s">
        <v>337</v>
      </c>
      <c r="J122" s="45" t="s">
        <v>366</v>
      </c>
      <c r="K122" s="47"/>
      <c r="L122" s="47"/>
      <c r="M122" s="47"/>
      <c r="N122" s="38"/>
    </row>
    <row r="123" customFormat="false" ht="13.5" hidden="false" customHeight="false" outlineLevel="0" collapsed="false">
      <c r="A123" s="61" t="n">
        <v>36832</v>
      </c>
      <c r="B123" s="55" t="s">
        <v>45</v>
      </c>
      <c r="C123" s="44"/>
      <c r="D123" s="45" t="s">
        <v>362</v>
      </c>
      <c r="E123" s="46" t="s">
        <v>331</v>
      </c>
      <c r="F123" s="46" t="s">
        <v>332</v>
      </c>
      <c r="G123" s="47" t="s">
        <v>336</v>
      </c>
      <c r="H123" s="47" t="n">
        <v>3</v>
      </c>
      <c r="I123" s="46" t="s">
        <v>337</v>
      </c>
      <c r="J123" s="45" t="s">
        <v>367</v>
      </c>
      <c r="K123" s="47"/>
      <c r="L123" s="47"/>
      <c r="M123" s="47"/>
      <c r="N123" s="38"/>
    </row>
    <row r="124" customFormat="false" ht="13.5" hidden="false" customHeight="false" outlineLevel="0" collapsed="false">
      <c r="A124" s="61" t="n">
        <v>36832</v>
      </c>
      <c r="B124" s="55" t="s">
        <v>45</v>
      </c>
      <c r="C124" s="44"/>
      <c r="D124" s="45" t="s">
        <v>368</v>
      </c>
      <c r="E124" s="46" t="s">
        <v>331</v>
      </c>
      <c r="F124" s="46" t="s">
        <v>332</v>
      </c>
      <c r="G124" s="47" t="s">
        <v>336</v>
      </c>
      <c r="H124" s="47" t="n">
        <v>3</v>
      </c>
      <c r="I124" s="46" t="s">
        <v>337</v>
      </c>
      <c r="J124" s="45" t="s">
        <v>369</v>
      </c>
      <c r="K124" s="47"/>
      <c r="L124" s="47"/>
      <c r="M124" s="47"/>
      <c r="N124" s="38"/>
    </row>
    <row r="125" customFormat="false" ht="13.5" hidden="false" customHeight="false" outlineLevel="0" collapsed="false">
      <c r="A125" s="61" t="n">
        <v>36832</v>
      </c>
      <c r="B125" s="55" t="s">
        <v>45</v>
      </c>
      <c r="C125" s="44"/>
      <c r="D125" s="45" t="s">
        <v>368</v>
      </c>
      <c r="E125" s="46" t="s">
        <v>331</v>
      </c>
      <c r="F125" s="46" t="s">
        <v>332</v>
      </c>
      <c r="G125" s="47" t="s">
        <v>336</v>
      </c>
      <c r="H125" s="47" t="n">
        <v>3</v>
      </c>
      <c r="I125" s="46" t="s">
        <v>337</v>
      </c>
      <c r="J125" s="45" t="s">
        <v>370</v>
      </c>
      <c r="K125" s="47"/>
      <c r="L125" s="47"/>
      <c r="M125" s="47"/>
      <c r="N125" s="38"/>
    </row>
    <row r="126" customFormat="false" ht="13.5" hidden="false" customHeight="false" outlineLevel="0" collapsed="false">
      <c r="A126" s="61" t="n">
        <v>36832</v>
      </c>
      <c r="B126" s="55" t="s">
        <v>45</v>
      </c>
      <c r="C126" s="44"/>
      <c r="D126" s="45" t="s">
        <v>368</v>
      </c>
      <c r="E126" s="46" t="s">
        <v>331</v>
      </c>
      <c r="F126" s="46" t="s">
        <v>332</v>
      </c>
      <c r="G126" s="47" t="s">
        <v>336</v>
      </c>
      <c r="H126" s="47" t="n">
        <v>3</v>
      </c>
      <c r="I126" s="46" t="s">
        <v>337</v>
      </c>
      <c r="J126" s="45" t="s">
        <v>371</v>
      </c>
      <c r="K126" s="47"/>
      <c r="L126" s="47"/>
      <c r="M126" s="47"/>
      <c r="N126" s="38"/>
    </row>
    <row r="127" customFormat="false" ht="13.5" hidden="false" customHeight="false" outlineLevel="0" collapsed="false">
      <c r="A127" s="61" t="n">
        <v>36832</v>
      </c>
      <c r="B127" s="55" t="s">
        <v>45</v>
      </c>
      <c r="C127" s="44"/>
      <c r="D127" s="45" t="s">
        <v>368</v>
      </c>
      <c r="E127" s="46" t="s">
        <v>331</v>
      </c>
      <c r="F127" s="46" t="s">
        <v>332</v>
      </c>
      <c r="G127" s="47" t="s">
        <v>336</v>
      </c>
      <c r="H127" s="47" t="n">
        <v>3</v>
      </c>
      <c r="I127" s="46" t="s">
        <v>337</v>
      </c>
      <c r="J127" s="45" t="s">
        <v>372</v>
      </c>
      <c r="K127" s="47"/>
      <c r="L127" s="47"/>
      <c r="M127" s="47"/>
      <c r="N127" s="38"/>
    </row>
    <row r="128" customFormat="false" ht="13.5" hidden="false" customHeight="false" outlineLevel="0" collapsed="false">
      <c r="A128" s="61" t="n">
        <v>36832</v>
      </c>
      <c r="B128" s="55" t="s">
        <v>45</v>
      </c>
      <c r="C128" s="44"/>
      <c r="D128" s="45" t="s">
        <v>229</v>
      </c>
      <c r="E128" s="46" t="s">
        <v>66</v>
      </c>
      <c r="F128" s="46" t="s">
        <v>284</v>
      </c>
      <c r="G128" s="47" t="s">
        <v>336</v>
      </c>
      <c r="H128" s="47" t="n">
        <v>3</v>
      </c>
      <c r="I128" s="46" t="s">
        <v>337</v>
      </c>
      <c r="J128" s="45" t="s">
        <v>360</v>
      </c>
      <c r="K128" s="47"/>
      <c r="L128" s="47"/>
      <c r="M128" s="47"/>
      <c r="N128" s="38"/>
    </row>
    <row r="129" customFormat="false" ht="13.5" hidden="false" customHeight="false" outlineLevel="0" collapsed="false">
      <c r="A129" s="61" t="n">
        <v>36831</v>
      </c>
      <c r="B129" s="55" t="s">
        <v>45</v>
      </c>
      <c r="C129" s="44"/>
      <c r="D129" s="45" t="s">
        <v>160</v>
      </c>
      <c r="E129" s="46" t="s">
        <v>331</v>
      </c>
      <c r="F129" s="46" t="s">
        <v>332</v>
      </c>
      <c r="G129" s="47" t="s">
        <v>340</v>
      </c>
      <c r="H129" s="47" t="n">
        <v>1</v>
      </c>
      <c r="I129" s="46" t="s">
        <v>357</v>
      </c>
      <c r="J129" s="45" t="s">
        <v>359</v>
      </c>
      <c r="K129" s="47"/>
      <c r="L129" s="47"/>
      <c r="M129" s="47"/>
      <c r="N129" s="38"/>
    </row>
    <row r="130" customFormat="false" ht="13.5" hidden="false" customHeight="false" outlineLevel="0" collapsed="false">
      <c r="A130" s="61" t="n">
        <v>36831</v>
      </c>
      <c r="B130" s="55" t="s">
        <v>45</v>
      </c>
      <c r="C130" s="44"/>
      <c r="D130" s="45" t="s">
        <v>160</v>
      </c>
      <c r="E130" s="46" t="s">
        <v>331</v>
      </c>
      <c r="F130" s="46" t="s">
        <v>332</v>
      </c>
      <c r="G130" s="47" t="s">
        <v>340</v>
      </c>
      <c r="H130" s="47" t="n">
        <v>1</v>
      </c>
      <c r="I130" s="46" t="s">
        <v>357</v>
      </c>
      <c r="J130" s="45" t="s">
        <v>359</v>
      </c>
      <c r="K130" s="47"/>
      <c r="L130" s="47"/>
      <c r="M130" s="47"/>
      <c r="N130" s="38"/>
    </row>
    <row r="131" customFormat="false" ht="13.5" hidden="false" customHeight="false" outlineLevel="0" collapsed="false">
      <c r="A131" s="61" t="n">
        <v>36831</v>
      </c>
      <c r="B131" s="55" t="s">
        <v>45</v>
      </c>
      <c r="C131" s="44"/>
      <c r="D131" s="45" t="s">
        <v>339</v>
      </c>
      <c r="E131" s="46" t="s">
        <v>331</v>
      </c>
      <c r="F131" s="46" t="s">
        <v>332</v>
      </c>
      <c r="G131" s="47" t="s">
        <v>336</v>
      </c>
      <c r="H131" s="47" t="n">
        <v>3</v>
      </c>
      <c r="I131" s="46" t="s">
        <v>337</v>
      </c>
      <c r="J131" s="45" t="s">
        <v>363</v>
      </c>
      <c r="K131" s="47"/>
      <c r="L131" s="47"/>
      <c r="M131" s="47"/>
      <c r="N131" s="38"/>
    </row>
    <row r="132" customFormat="false" ht="13.5" hidden="false" customHeight="false" outlineLevel="0" collapsed="false">
      <c r="A132" s="61" t="n">
        <v>36831</v>
      </c>
      <c r="B132" s="55" t="s">
        <v>45</v>
      </c>
      <c r="C132" s="44"/>
      <c r="D132" s="45" t="s">
        <v>229</v>
      </c>
      <c r="E132" s="46" t="s">
        <v>66</v>
      </c>
      <c r="F132" s="46" t="s">
        <v>284</v>
      </c>
      <c r="G132" s="47" t="s">
        <v>336</v>
      </c>
      <c r="H132" s="47" t="n">
        <v>4</v>
      </c>
      <c r="I132" s="46" t="s">
        <v>337</v>
      </c>
      <c r="J132" s="45" t="s">
        <v>373</v>
      </c>
      <c r="K132" s="47"/>
      <c r="L132" s="47"/>
      <c r="M132" s="47"/>
      <c r="N132" s="38"/>
    </row>
    <row r="133" customFormat="false" ht="13.5" hidden="false" customHeight="false" outlineLevel="0" collapsed="false">
      <c r="A133" s="61" t="n">
        <v>36831</v>
      </c>
      <c r="B133" s="55" t="s">
        <v>45</v>
      </c>
      <c r="C133" s="44"/>
      <c r="D133" s="45" t="s">
        <v>374</v>
      </c>
      <c r="E133" s="46" t="s">
        <v>331</v>
      </c>
      <c r="F133" s="46" t="s">
        <v>332</v>
      </c>
      <c r="G133" s="47" t="s">
        <v>340</v>
      </c>
      <c r="H133" s="47" t="n">
        <v>1</v>
      </c>
      <c r="I133" s="46" t="s">
        <v>357</v>
      </c>
      <c r="J133" s="45" t="s">
        <v>375</v>
      </c>
      <c r="K133" s="47" t="s">
        <v>58</v>
      </c>
      <c r="L133" s="47"/>
      <c r="M133" s="47"/>
      <c r="N133" s="38"/>
    </row>
    <row r="134" customFormat="false" ht="13.5" hidden="false" customHeight="false" outlineLevel="0" collapsed="false">
      <c r="A134" s="61" t="n">
        <v>36831</v>
      </c>
      <c r="B134" s="55" t="s">
        <v>79</v>
      </c>
      <c r="C134" s="44"/>
      <c r="D134" s="45" t="s">
        <v>330</v>
      </c>
      <c r="E134" s="46" t="s">
        <v>331</v>
      </c>
      <c r="F134" s="46" t="s">
        <v>332</v>
      </c>
      <c r="G134" s="47" t="s">
        <v>336</v>
      </c>
      <c r="H134" s="47" t="n">
        <v>4</v>
      </c>
      <c r="I134" s="46" t="s">
        <v>337</v>
      </c>
      <c r="J134" s="45" t="s">
        <v>376</v>
      </c>
      <c r="K134" s="46"/>
      <c r="L134" s="46"/>
      <c r="M134" s="46"/>
      <c r="N134" s="38"/>
    </row>
    <row r="135" customFormat="false" ht="12.75" hidden="false" customHeight="false" outlineLevel="0" collapsed="false">
      <c r="H135" s="71"/>
    </row>
    <row r="136" customFormat="false" ht="12.75" hidden="false" customHeight="false" outlineLevel="0" collapsed="false">
      <c r="H136" s="71"/>
    </row>
    <row r="137" customFormat="false" ht="12.75" hidden="false" customHeight="false" outlineLevel="0" collapsed="false">
      <c r="H137" s="71"/>
    </row>
    <row r="140" customFormat="false" ht="12.75" hidden="false" customHeight="false" outlineLevel="0" collapsed="false">
      <c r="H140" s="71"/>
    </row>
    <row r="142" customFormat="false" ht="12.75" hidden="false" customHeight="false" outlineLevel="0" collapsed="false">
      <c r="H142" s="71"/>
    </row>
  </sheetData>
  <autoFilter ref="C1:C142"/>
  <mergeCells count="12">
    <mergeCell ref="I88:I92"/>
    <mergeCell ref="J88:J92"/>
    <mergeCell ref="K88:K92"/>
    <mergeCell ref="L88:L92"/>
    <mergeCell ref="M88:M92"/>
    <mergeCell ref="N88:N92"/>
    <mergeCell ref="I93:I100"/>
    <mergeCell ref="J93:J100"/>
    <mergeCell ref="K93:K100"/>
    <mergeCell ref="L93:L100"/>
    <mergeCell ref="M93:M100"/>
    <mergeCell ref="N93:N100"/>
  </mergeCells>
  <printOptions headings="false" gridLines="true" gridLinesSet="true" horizontalCentered="true" verticalCentered="false"/>
  <pageMargins left="0" right="0" top="0.320138888888889" bottom="0.540277777777778" header="0.511811023622047" footer="0.25"/>
  <pageSetup paperSize="5" scale="100" fitToWidth="1" fitToHeight="2"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72" width="9.14"/>
    <col collapsed="false" customWidth="true" hidden="false" outlineLevel="0" max="5" min="5" style="0" width="16.7"/>
  </cols>
  <sheetData>
    <row r="1" customFormat="false" ht="27" hidden="false" customHeight="false" outlineLevel="0" collapsed="false">
      <c r="A1" s="23" t="s">
        <v>31</v>
      </c>
      <c r="B1" s="24" t="s">
        <v>32</v>
      </c>
      <c r="C1" s="24" t="s">
        <v>33</v>
      </c>
      <c r="D1" s="26" t="s">
        <v>38</v>
      </c>
      <c r="E1" s="26" t="s">
        <v>39</v>
      </c>
      <c r="F1" s="27" t="s">
        <v>41</v>
      </c>
      <c r="G1" s="27" t="s">
        <v>42</v>
      </c>
      <c r="H1" s="27" t="s">
        <v>43</v>
      </c>
    </row>
    <row r="2" customFormat="false" ht="13.5" hidden="false" customHeight="false" outlineLevel="0" collapsed="false">
      <c r="A2" s="73"/>
      <c r="B2" s="74"/>
      <c r="C2" s="74"/>
      <c r="D2" s="75"/>
      <c r="E2" s="75"/>
      <c r="F2" s="76"/>
      <c r="G2" s="76"/>
      <c r="H2" s="76"/>
    </row>
    <row r="3" customFormat="false" ht="13.5" hidden="false" customHeight="false" outlineLevel="0" collapsed="false">
      <c r="A3" s="29"/>
      <c r="B3" s="30"/>
      <c r="C3" s="31"/>
      <c r="D3" s="75"/>
      <c r="E3" s="75"/>
      <c r="F3" s="76"/>
      <c r="G3" s="76"/>
      <c r="H3" s="76"/>
    </row>
    <row r="4" customFormat="false" ht="13.5" hidden="false" customHeight="false" outlineLevel="0" collapsed="false">
      <c r="A4" s="77" t="n">
        <v>36865</v>
      </c>
      <c r="B4" s="22" t="s">
        <v>45</v>
      </c>
      <c r="C4" s="78" t="s">
        <v>377</v>
      </c>
      <c r="D4" s="75" t="n">
        <v>1</v>
      </c>
      <c r="E4" s="22" t="s">
        <v>357</v>
      </c>
      <c r="F4" s="35" t="s">
        <v>58</v>
      </c>
      <c r="G4" s="35" t="s">
        <v>58</v>
      </c>
      <c r="H4" s="35" t="s">
        <v>52</v>
      </c>
    </row>
    <row r="5" customFormat="false" ht="13.5" hidden="false" customHeight="false" outlineLevel="0" collapsed="false">
      <c r="A5" s="77" t="n">
        <v>36865</v>
      </c>
      <c r="B5" s="22" t="s">
        <v>45</v>
      </c>
      <c r="C5" s="78" t="s">
        <v>378</v>
      </c>
      <c r="D5" s="75" t="n">
        <v>1</v>
      </c>
      <c r="E5" s="22" t="s">
        <v>357</v>
      </c>
      <c r="F5" s="35" t="s">
        <v>58</v>
      </c>
      <c r="G5" s="35" t="s">
        <v>58</v>
      </c>
      <c r="H5" s="35" t="s">
        <v>52</v>
      </c>
    </row>
    <row r="6" customFormat="false" ht="12.75" hidden="false" customHeight="false" outlineLevel="0" collapsed="false">
      <c r="A6" s="77" t="n">
        <v>36865</v>
      </c>
      <c r="B6" s="22" t="s">
        <v>45</v>
      </c>
      <c r="C6" s="78" t="s">
        <v>379</v>
      </c>
      <c r="D6" s="79" t="n">
        <v>1</v>
      </c>
      <c r="E6" s="22" t="s">
        <v>357</v>
      </c>
      <c r="F6" s="35" t="s">
        <v>58</v>
      </c>
      <c r="G6" s="35" t="s">
        <v>58</v>
      </c>
      <c r="H6" s="35" t="s">
        <v>52</v>
      </c>
    </row>
    <row r="7" customFormat="false" ht="12.75" hidden="false" customHeight="false" outlineLevel="0" collapsed="false">
      <c r="A7" s="61" t="n">
        <v>36838</v>
      </c>
      <c r="B7" s="46" t="s">
        <v>45</v>
      </c>
      <c r="C7" s="80" t="s">
        <v>377</v>
      </c>
      <c r="D7" s="81" t="n">
        <v>1</v>
      </c>
      <c r="E7" s="46" t="s">
        <v>357</v>
      </c>
      <c r="F7" s="47" t="s">
        <v>58</v>
      </c>
      <c r="G7" s="47" t="s">
        <v>58</v>
      </c>
      <c r="H7" s="47" t="s">
        <v>52</v>
      </c>
    </row>
    <row r="8" customFormat="false" ht="12.75" hidden="false" customHeight="false" outlineLevel="0" collapsed="false">
      <c r="A8" s="61" t="n">
        <v>36837</v>
      </c>
      <c r="B8" s="46" t="s">
        <v>45</v>
      </c>
      <c r="C8" s="45" t="s">
        <v>377</v>
      </c>
      <c r="D8" s="47" t="n">
        <v>1</v>
      </c>
      <c r="E8" s="46" t="s">
        <v>357</v>
      </c>
      <c r="F8" s="47" t="s">
        <v>58</v>
      </c>
      <c r="G8" s="47" t="s">
        <v>58</v>
      </c>
      <c r="H8" s="47" t="s">
        <v>52</v>
      </c>
    </row>
    <row r="9" customFormat="false" ht="12.75" hidden="false" customHeight="false" outlineLevel="0" collapsed="false">
      <c r="A9" s="61" t="n">
        <v>36837</v>
      </c>
      <c r="B9" s="46" t="s">
        <v>45</v>
      </c>
      <c r="C9" s="45" t="s">
        <v>378</v>
      </c>
      <c r="D9" s="47" t="n">
        <v>1</v>
      </c>
      <c r="E9" s="46" t="s">
        <v>357</v>
      </c>
      <c r="F9" s="47" t="s">
        <v>58</v>
      </c>
      <c r="G9" s="47" t="s">
        <v>58</v>
      </c>
      <c r="H9" s="47" t="s">
        <v>52</v>
      </c>
    </row>
    <row r="10" customFormat="false" ht="12.75" hidden="false" customHeight="false" outlineLevel="0" collapsed="false">
      <c r="A10" s="61" t="n">
        <v>36837</v>
      </c>
      <c r="B10" s="46" t="s">
        <v>45</v>
      </c>
      <c r="C10" s="45" t="s">
        <v>379</v>
      </c>
      <c r="D10" s="47" t="n">
        <v>1</v>
      </c>
      <c r="E10" s="46" t="s">
        <v>357</v>
      </c>
      <c r="F10" s="47" t="s">
        <v>58</v>
      </c>
      <c r="G10" s="47" t="s">
        <v>58</v>
      </c>
      <c r="H10" s="47" t="s">
        <v>52</v>
      </c>
    </row>
    <row r="11" customFormat="false" ht="12.75" hidden="false" customHeight="false" outlineLevel="0" collapsed="false">
      <c r="A11" s="61" t="n">
        <v>36832</v>
      </c>
      <c r="B11" s="46" t="s">
        <v>45</v>
      </c>
      <c r="C11" s="45" t="s">
        <v>380</v>
      </c>
      <c r="D11" s="47" t="n">
        <v>1</v>
      </c>
      <c r="E11" s="46" t="s">
        <v>357</v>
      </c>
      <c r="F11" s="47" t="s">
        <v>58</v>
      </c>
      <c r="G11" s="47" t="s">
        <v>58</v>
      </c>
      <c r="H11" s="47" t="s">
        <v>52</v>
      </c>
    </row>
    <row r="12" customFormat="false" ht="12.75" hidden="false" customHeight="false" outlineLevel="0" collapsed="false">
      <c r="A12" s="61" t="n">
        <v>36832</v>
      </c>
      <c r="B12" s="46" t="s">
        <v>45</v>
      </c>
      <c r="C12" s="45" t="s">
        <v>380</v>
      </c>
      <c r="D12" s="47" t="n">
        <v>1</v>
      </c>
      <c r="E12" s="46" t="s">
        <v>357</v>
      </c>
      <c r="F12" s="47" t="s">
        <v>58</v>
      </c>
      <c r="G12" s="47" t="s">
        <v>58</v>
      </c>
      <c r="H12" s="47" t="s">
        <v>52</v>
      </c>
    </row>
    <row r="13" customFormat="false" ht="12.75" hidden="false" customHeight="false" outlineLevel="0" collapsed="false">
      <c r="A13" s="61" t="n">
        <v>36832</v>
      </c>
      <c r="B13" s="46" t="s">
        <v>45</v>
      </c>
      <c r="C13" s="45" t="s">
        <v>380</v>
      </c>
      <c r="D13" s="47" t="n">
        <v>1</v>
      </c>
      <c r="E13" s="46" t="s">
        <v>357</v>
      </c>
      <c r="F13" s="47" t="s">
        <v>58</v>
      </c>
      <c r="G13" s="47" t="s">
        <v>58</v>
      </c>
      <c r="H13" s="47" t="s">
        <v>52</v>
      </c>
    </row>
    <row r="14" customFormat="false" ht="12.75" hidden="false" customHeight="false" outlineLevel="0" collapsed="false">
      <c r="A14" s="61" t="n">
        <v>36832</v>
      </c>
      <c r="B14" s="46" t="s">
        <v>45</v>
      </c>
      <c r="C14" s="45" t="s">
        <v>380</v>
      </c>
      <c r="D14" s="47" t="n">
        <v>1</v>
      </c>
      <c r="E14" s="46" t="s">
        <v>357</v>
      </c>
      <c r="F14" s="47" t="s">
        <v>58</v>
      </c>
      <c r="G14" s="47" t="s">
        <v>58</v>
      </c>
      <c r="H14" s="47" t="s">
        <v>52</v>
      </c>
    </row>
    <row r="15" customFormat="false" ht="12.75" hidden="false" customHeight="false" outlineLevel="0" collapsed="false">
      <c r="A15" s="61" t="n">
        <v>36832</v>
      </c>
      <c r="B15" s="46" t="s">
        <v>45</v>
      </c>
      <c r="C15" s="45" t="s">
        <v>380</v>
      </c>
      <c r="D15" s="47" t="n">
        <v>1</v>
      </c>
      <c r="E15" s="46" t="s">
        <v>357</v>
      </c>
      <c r="F15" s="47" t="s">
        <v>58</v>
      </c>
      <c r="G15" s="47" t="s">
        <v>58</v>
      </c>
      <c r="H15" s="47" t="s">
        <v>52</v>
      </c>
    </row>
    <row r="16" customFormat="false" ht="12.75" hidden="false" customHeight="false" outlineLevel="0" collapsed="false">
      <c r="A16" s="61" t="n">
        <v>36832</v>
      </c>
      <c r="B16" s="46" t="s">
        <v>45</v>
      </c>
      <c r="C16" s="45" t="s">
        <v>380</v>
      </c>
      <c r="D16" s="47" t="n">
        <v>1</v>
      </c>
      <c r="E16" s="46" t="s">
        <v>357</v>
      </c>
      <c r="F16" s="47" t="s">
        <v>58</v>
      </c>
      <c r="G16" s="47" t="s">
        <v>58</v>
      </c>
      <c r="H16" s="47" t="s">
        <v>52</v>
      </c>
    </row>
    <row r="17" customFormat="false" ht="12.75" hidden="false" customHeight="false" outlineLevel="0" collapsed="false">
      <c r="A17" s="61" t="n">
        <v>36832</v>
      </c>
      <c r="B17" s="46" t="s">
        <v>45</v>
      </c>
      <c r="C17" s="45" t="s">
        <v>380</v>
      </c>
      <c r="D17" s="47" t="n">
        <v>1</v>
      </c>
      <c r="E17" s="46" t="s">
        <v>357</v>
      </c>
      <c r="F17" s="47" t="s">
        <v>58</v>
      </c>
      <c r="G17" s="47" t="s">
        <v>58</v>
      </c>
      <c r="H17" s="47" t="s">
        <v>52</v>
      </c>
    </row>
    <row r="18" customFormat="false" ht="12.75" hidden="false" customHeight="false" outlineLevel="0" collapsed="false">
      <c r="A18" s="61" t="n">
        <v>36832</v>
      </c>
      <c r="B18" s="46" t="s">
        <v>45</v>
      </c>
      <c r="C18" s="45" t="s">
        <v>380</v>
      </c>
      <c r="D18" s="47" t="n">
        <v>1</v>
      </c>
      <c r="E18" s="46" t="s">
        <v>357</v>
      </c>
      <c r="F18" s="47" t="s">
        <v>58</v>
      </c>
      <c r="G18" s="47" t="s">
        <v>58</v>
      </c>
      <c r="H18" s="47" t="s">
        <v>52</v>
      </c>
    </row>
    <row r="19" customFormat="false" ht="12.75" hidden="false" customHeight="false" outlineLevel="0" collapsed="false">
      <c r="A19" s="61" t="n">
        <v>36832</v>
      </c>
      <c r="B19" s="46" t="s">
        <v>45</v>
      </c>
      <c r="C19" s="45" t="s">
        <v>380</v>
      </c>
      <c r="D19" s="47" t="n">
        <v>1</v>
      </c>
      <c r="E19" s="46" t="s">
        <v>357</v>
      </c>
      <c r="F19" s="47" t="s">
        <v>58</v>
      </c>
      <c r="G19" s="47" t="s">
        <v>58</v>
      </c>
      <c r="H19" s="47" t="s">
        <v>52</v>
      </c>
    </row>
    <row r="20" customFormat="false" ht="12.75" hidden="false" customHeight="false" outlineLevel="0" collapsed="false">
      <c r="A20" s="61" t="n">
        <v>36832</v>
      </c>
      <c r="B20" s="46" t="s">
        <v>45</v>
      </c>
      <c r="C20" s="45" t="s">
        <v>380</v>
      </c>
      <c r="D20" s="47" t="n">
        <v>1</v>
      </c>
      <c r="E20" s="46" t="s">
        <v>357</v>
      </c>
      <c r="F20" s="47" t="s">
        <v>58</v>
      </c>
      <c r="G20" s="47" t="s">
        <v>58</v>
      </c>
      <c r="H20" s="47" t="s">
        <v>52</v>
      </c>
    </row>
    <row r="21" customFormat="false" ht="12.75" hidden="false" customHeight="false" outlineLevel="0" collapsed="false">
      <c r="A21" s="61" t="n">
        <v>36832</v>
      </c>
      <c r="B21" s="46" t="s">
        <v>45</v>
      </c>
      <c r="C21" s="45" t="s">
        <v>380</v>
      </c>
      <c r="D21" s="47" t="n">
        <v>1</v>
      </c>
      <c r="E21" s="46" t="s">
        <v>357</v>
      </c>
      <c r="F21" s="47" t="s">
        <v>58</v>
      </c>
      <c r="G21" s="47" t="s">
        <v>58</v>
      </c>
      <c r="H21" s="47" t="s">
        <v>52</v>
      </c>
    </row>
    <row r="22" customFormat="false" ht="12.75" hidden="false" customHeight="false" outlineLevel="0" collapsed="false">
      <c r="A22" s="61" t="n">
        <v>36832</v>
      </c>
      <c r="B22" s="46" t="s">
        <v>45</v>
      </c>
      <c r="C22" s="45" t="s">
        <v>380</v>
      </c>
      <c r="D22" s="47" t="n">
        <v>1</v>
      </c>
      <c r="E22" s="46" t="s">
        <v>357</v>
      </c>
      <c r="F22" s="47" t="s">
        <v>58</v>
      </c>
      <c r="G22" s="47" t="s">
        <v>58</v>
      </c>
      <c r="H22" s="47" t="s">
        <v>52</v>
      </c>
    </row>
    <row r="23" customFormat="false" ht="12.75" hidden="false" customHeight="false" outlineLevel="0" collapsed="false">
      <c r="A23" s="61" t="n">
        <v>36832</v>
      </c>
      <c r="B23" s="46" t="s">
        <v>45</v>
      </c>
      <c r="C23" s="45" t="s">
        <v>380</v>
      </c>
      <c r="D23" s="47" t="n">
        <v>1</v>
      </c>
      <c r="E23" s="46" t="s">
        <v>357</v>
      </c>
      <c r="F23" s="47" t="s">
        <v>58</v>
      </c>
      <c r="G23" s="47" t="s">
        <v>58</v>
      </c>
      <c r="H23" s="47" t="s">
        <v>52</v>
      </c>
    </row>
    <row r="24" customFormat="false" ht="12.75" hidden="false" customHeight="false" outlineLevel="0" collapsed="false">
      <c r="A24" s="61" t="n">
        <v>36832</v>
      </c>
      <c r="B24" s="46" t="s">
        <v>45</v>
      </c>
      <c r="C24" s="45" t="s">
        <v>380</v>
      </c>
      <c r="D24" s="47" t="n">
        <v>1</v>
      </c>
      <c r="E24" s="46" t="s">
        <v>357</v>
      </c>
      <c r="F24" s="47" t="s">
        <v>58</v>
      </c>
      <c r="G24" s="47" t="s">
        <v>58</v>
      </c>
      <c r="H24" s="47" t="s">
        <v>52</v>
      </c>
    </row>
    <row r="25" customFormat="false" ht="12.75" hidden="false" customHeight="false" outlineLevel="0" collapsed="false">
      <c r="A25" s="61" t="n">
        <v>36831</v>
      </c>
      <c r="B25" s="46" t="s">
        <v>45</v>
      </c>
      <c r="C25" s="45" t="s">
        <v>378</v>
      </c>
      <c r="D25" s="47" t="n">
        <v>1</v>
      </c>
      <c r="E25" s="46" t="s">
        <v>357</v>
      </c>
      <c r="F25" s="47" t="s">
        <v>58</v>
      </c>
      <c r="G25" s="47" t="s">
        <v>58</v>
      </c>
      <c r="H25" s="47" t="s">
        <v>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nhernand</cp:lastModifiedBy>
  <cp:lastPrinted>2000-12-13T20:01:11Z</cp:lastPrinted>
  <dcterms:modified xsi:type="dcterms:W3CDTF">2000-11-05T17:54:48Z</dcterms:modified>
  <cp:revision>0</cp:revision>
  <dc:subject/>
  <dc:title/>
</cp:coreProperties>
</file>