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<sst xmlns="http://schemas.openxmlformats.org/spreadsheetml/2006/main" count="46" uniqueCount="42">
  <si>
    <t xml:space="preserve">Lexis-Nexis September, 2000 Usage (Actuals) Report</t>
  </si>
  <si>
    <t xml:space="preserve">Lexis-Nexis</t>
  </si>
  <si>
    <t xml:space="preserve">Legal Groups Account Only</t>
  </si>
  <si>
    <t xml:space="preserve">Account#</t>
  </si>
  <si>
    <t xml:space="preserve">Name</t>
  </si>
  <si>
    <t xml:space="preserve">Usage%</t>
  </si>
  <si>
    <t xml:space="preserve">Gross $</t>
  </si>
  <si>
    <t xml:space="preserve">Approx.# Users</t>
  </si>
  <si>
    <t xml:space="preserve">Est. Allocation/Bill Rate $40/ Per User ID</t>
  </si>
  <si>
    <t xml:space="preserve">100P01</t>
  </si>
  <si>
    <t xml:space="preserve">Moran/Fossum</t>
  </si>
  <si>
    <t xml:space="preserve">103F8D</t>
  </si>
  <si>
    <t xml:space="preserve">Cheek</t>
  </si>
  <si>
    <t xml:space="preserve">103F7T</t>
  </si>
  <si>
    <t xml:space="preserve">Haedicke</t>
  </si>
  <si>
    <t xml:space="preserve">103F7Z</t>
  </si>
  <si>
    <t xml:space="preserve">Hunsaker</t>
  </si>
  <si>
    <t xml:space="preserve">1003KQ</t>
  </si>
  <si>
    <t xml:space="preserve">Place</t>
  </si>
  <si>
    <t xml:space="preserve">1057XB</t>
  </si>
  <si>
    <t xml:space="preserve">PGE</t>
  </si>
  <si>
    <t xml:space="preserve">103F8G</t>
  </si>
  <si>
    <t xml:space="preserve">Rogers</t>
  </si>
  <si>
    <t xml:space="preserve"> </t>
  </si>
  <si>
    <t xml:space="preserve">Gov Aff-Water</t>
  </si>
  <si>
    <t xml:space="preserve">108CKJ</t>
  </si>
  <si>
    <t xml:space="preserve">EE&amp;CC</t>
  </si>
  <si>
    <t xml:space="preserve">ESA</t>
  </si>
  <si>
    <t xml:space="preserve">APACHI</t>
  </si>
  <si>
    <t xml:space="preserve">Azurix</t>
  </si>
  <si>
    <t xml:space="preserve">CALME</t>
  </si>
  <si>
    <t xml:space="preserve">107WXJ</t>
  </si>
  <si>
    <t xml:space="preserve">Sharp</t>
  </si>
  <si>
    <t xml:space="preserve">100A6Q</t>
  </si>
  <si>
    <t xml:space="preserve">Corp-HQ-Cooley</t>
  </si>
  <si>
    <t xml:space="preserve">ENE Global Fin</t>
  </si>
  <si>
    <t xml:space="preserve">Legal Library</t>
  </si>
  <si>
    <t xml:space="preserve">Legal Total:</t>
  </si>
  <si>
    <t xml:space="preserve">Julie Pechersky is responsible for Lexis allocations.</t>
  </si>
  <si>
    <t xml:space="preserve">Enron Total:</t>
  </si>
  <si>
    <t xml:space="preserve">Contact her at 713-853-9225 if you have any Qs.</t>
  </si>
  <si>
    <t xml:space="preserve">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</si>
</sst>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0.0%"/>
    <numFmt numFmtId="167" formatCode="\$#,##0.00_);[RED]&quot;($&quot;#,##0.00\)"/>
    <numFmt numFmtId="168" formatCode="#,##0;[RED]#,##0"/>
    <numFmt numFmtId="169" formatCode="\$#,##0;[RED]\$#,##0"/>
    <numFmt numFmtId="170" formatCode="\$#,##0.00;[RED]\$#,##0.00"/>
    <numFmt numFmtId="171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5.7"/>
    <col collapsed="false" customWidth="true" hidden="false" outlineLevel="0" max="4" min="4" style="0" width="13.14"/>
    <col collapsed="false" customWidth="true" hidden="false" outlineLevel="0" max="6" min="6" style="0" width="13.28"/>
    <col collapsed="false" customWidth="true" hidden="false" outlineLevel="0" max="7" min="7" style="0" width="11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n">
        <v>36770</v>
      </c>
      <c r="C2" s="2" t="s">
        <v>2</v>
      </c>
      <c r="D2" s="4"/>
      <c r="E2" s="4"/>
      <c r="F2" s="4"/>
      <c r="G2" s="4"/>
      <c r="H2" s="4"/>
      <c r="I2" s="4"/>
    </row>
    <row r="3" customFormat="false" ht="12.75" hidden="false" customHeight="false" outlineLevel="0" collapsed="false">
      <c r="A3" s="2" t="s">
        <v>3</v>
      </c>
      <c r="B3" s="2" t="s">
        <v>4</v>
      </c>
      <c r="C3" s="2" t="s">
        <v>5</v>
      </c>
      <c r="D3" s="2" t="s">
        <v>6</v>
      </c>
      <c r="E3" s="1" t="s">
        <v>7</v>
      </c>
      <c r="F3" s="5" t="s">
        <v>8</v>
      </c>
      <c r="H3" s="5"/>
      <c r="I3" s="6"/>
    </row>
    <row r="4" customFormat="false" ht="12.75" hidden="false" customHeight="false" outlineLevel="0" collapsed="false">
      <c r="A4" s="4" t="s">
        <v>9</v>
      </c>
      <c r="B4" s="2" t="s">
        <v>10</v>
      </c>
      <c r="C4" s="7" t="n">
        <f aca="false">SUM(D4/D21)</f>
        <v>0.322835043637903</v>
      </c>
      <c r="D4" s="8" t="n">
        <v>17948.76</v>
      </c>
      <c r="E4" s="9" t="n">
        <v>15</v>
      </c>
      <c r="F4" s="10" t="n">
        <f aca="false">SUM(40*E4)</f>
        <v>600</v>
      </c>
      <c r="G4" s="4"/>
      <c r="H4" s="4"/>
      <c r="I4" s="4"/>
    </row>
    <row r="5" customFormat="false" ht="12.75" hidden="false" customHeight="false" outlineLevel="0" collapsed="false">
      <c r="A5" s="4" t="s">
        <v>11</v>
      </c>
      <c r="B5" s="2" t="s">
        <v>12</v>
      </c>
      <c r="C5" s="7" t="n">
        <f aca="false">SUM(D5/D21)</f>
        <v>0.0355830165164466</v>
      </c>
      <c r="D5" s="8" t="n">
        <v>1978.32</v>
      </c>
      <c r="E5" s="9" t="n">
        <v>13</v>
      </c>
      <c r="F5" s="10" t="n">
        <f aca="false">SUM(40*E5)</f>
        <v>520</v>
      </c>
      <c r="G5" s="4"/>
      <c r="H5" s="4"/>
      <c r="I5" s="4"/>
    </row>
    <row r="6" customFormat="false" ht="12.75" hidden="false" customHeight="false" outlineLevel="0" collapsed="false">
      <c r="A6" s="4" t="s">
        <v>13</v>
      </c>
      <c r="B6" s="2" t="s">
        <v>14</v>
      </c>
      <c r="C6" s="7" t="n">
        <f aca="false">SUM(D6/D21)</f>
        <v>0.101264791408074</v>
      </c>
      <c r="D6" s="8" t="n">
        <v>5630.05</v>
      </c>
      <c r="E6" s="9" t="n">
        <v>75</v>
      </c>
      <c r="F6" s="10" t="n">
        <f aca="false">SUM(40*E6)</f>
        <v>3000</v>
      </c>
      <c r="G6" s="8"/>
      <c r="H6" s="11"/>
      <c r="I6" s="12"/>
    </row>
    <row r="7" customFormat="false" ht="12.75" hidden="false" customHeight="false" outlineLevel="0" collapsed="false">
      <c r="A7" s="4" t="s">
        <v>15</v>
      </c>
      <c r="B7" s="2" t="s">
        <v>16</v>
      </c>
      <c r="C7" s="7" t="n">
        <f aca="false">SUM(D7/D21)</f>
        <v>0.0015151812200986</v>
      </c>
      <c r="D7" s="8" t="n">
        <v>84.24</v>
      </c>
      <c r="E7" s="9" t="n">
        <v>3</v>
      </c>
      <c r="F7" s="10" t="n">
        <f aca="false">SUM(40*E7)</f>
        <v>120</v>
      </c>
      <c r="G7" s="8"/>
      <c r="H7" s="11"/>
      <c r="I7" s="12"/>
    </row>
    <row r="8" customFormat="false" ht="12.75" hidden="false" customHeight="false" outlineLevel="0" collapsed="false">
      <c r="A8" s="4" t="s">
        <v>17</v>
      </c>
      <c r="B8" s="2" t="s">
        <v>18</v>
      </c>
      <c r="C8" s="7" t="n">
        <f aca="false">SUM(D8/D21)</f>
        <v>0</v>
      </c>
      <c r="D8" s="8" t="n">
        <v>0</v>
      </c>
      <c r="E8" s="9" t="n">
        <v>5</v>
      </c>
      <c r="F8" s="10" t="n">
        <f aca="false">SUM(40*E8)</f>
        <v>200</v>
      </c>
      <c r="G8" s="8"/>
      <c r="H8" s="11"/>
      <c r="I8" s="12"/>
    </row>
    <row r="9" customFormat="false" ht="12.75" hidden="false" customHeight="false" outlineLevel="0" collapsed="false">
      <c r="A9" s="4" t="s">
        <v>19</v>
      </c>
      <c r="B9" s="2" t="s">
        <v>20</v>
      </c>
      <c r="C9" s="7" t="n">
        <f aca="false">SUM(D9/D21)</f>
        <v>0.372467301025895</v>
      </c>
      <c r="D9" s="8" t="n">
        <v>20708.18</v>
      </c>
      <c r="E9" s="9" t="n">
        <v>16</v>
      </c>
      <c r="F9" s="10" t="n">
        <f aca="false">SUM(40*E9)</f>
        <v>640</v>
      </c>
      <c r="G9" s="8"/>
      <c r="H9" s="11"/>
      <c r="I9" s="12"/>
    </row>
    <row r="10" customFormat="false" ht="12.75" hidden="false" customHeight="false" outlineLevel="0" collapsed="false">
      <c r="A10" s="4" t="s">
        <v>21</v>
      </c>
      <c r="B10" s="2" t="s">
        <v>22</v>
      </c>
      <c r="C10" s="7" t="n">
        <f aca="false">SUM(D10/D21)</f>
        <v>0.0840957952821818</v>
      </c>
      <c r="D10" s="8" t="n">
        <v>4675.5</v>
      </c>
      <c r="E10" s="9" t="n">
        <v>13</v>
      </c>
      <c r="F10" s="10" t="n">
        <f aca="false">SUM(40*E10)</f>
        <v>520</v>
      </c>
      <c r="G10" s="8"/>
      <c r="H10" s="11"/>
      <c r="I10" s="12"/>
    </row>
    <row r="11" customFormat="false" ht="12.75" hidden="false" customHeight="false" outlineLevel="0" collapsed="false">
      <c r="A11" s="4" t="s">
        <v>23</v>
      </c>
      <c r="B11" s="2" t="s">
        <v>24</v>
      </c>
      <c r="C11" s="7" t="n">
        <f aca="false">SUM(D11/D21)</f>
        <v>0.0295647397329115</v>
      </c>
      <c r="D11" s="8" t="n">
        <v>1643.72</v>
      </c>
      <c r="E11" s="9" t="n">
        <v>1</v>
      </c>
      <c r="F11" s="10" t="n">
        <f aca="false">SUM(40*E11)</f>
        <v>40</v>
      </c>
      <c r="G11" s="8"/>
      <c r="H11" s="11"/>
      <c r="I11" s="12"/>
    </row>
    <row r="12" customFormat="false" ht="12.75" hidden="false" customHeight="false" outlineLevel="0" collapsed="false">
      <c r="A12" s="4" t="s">
        <v>25</v>
      </c>
      <c r="B12" s="2" t="s">
        <v>26</v>
      </c>
      <c r="C12" s="7" t="n">
        <f aca="false">SUM(D12/D21)</f>
        <v>0.0489237698730388</v>
      </c>
      <c r="D12" s="8" t="n">
        <v>2720.03</v>
      </c>
      <c r="E12" s="9" t="n">
        <v>4</v>
      </c>
      <c r="F12" s="10" t="n">
        <f aca="false">SUM(40*E12)</f>
        <v>160</v>
      </c>
      <c r="G12" s="8"/>
      <c r="H12" s="11"/>
      <c r="I12" s="12"/>
    </row>
    <row r="13" customFormat="false" ht="12.75" hidden="false" customHeight="false" outlineLevel="0" collapsed="false">
      <c r="A13" s="13"/>
      <c r="B13" s="2" t="s">
        <v>27</v>
      </c>
      <c r="C13" s="7" t="n">
        <f aca="false">SUM(D13/D21)</f>
        <v>0</v>
      </c>
      <c r="D13" s="8" t="n">
        <v>0</v>
      </c>
      <c r="E13" s="9" t="n">
        <v>2</v>
      </c>
      <c r="F13" s="10" t="n">
        <f aca="false">SUM(40*E13)</f>
        <v>80</v>
      </c>
      <c r="G13" s="8"/>
      <c r="H13" s="11"/>
      <c r="I13" s="12"/>
    </row>
    <row r="14" customFormat="false" ht="12.75" hidden="false" customHeight="false" outlineLevel="0" collapsed="false">
      <c r="A14" s="13"/>
      <c r="B14" s="2" t="s">
        <v>28</v>
      </c>
      <c r="C14" s="7"/>
      <c r="D14" s="8" t="n">
        <v>0</v>
      </c>
      <c r="E14" s="9" t="n">
        <v>2</v>
      </c>
      <c r="F14" s="10" t="n">
        <f aca="false">SUM(40*E14)</f>
        <v>80</v>
      </c>
      <c r="G14" s="8"/>
      <c r="H14" s="11"/>
      <c r="I14" s="12"/>
    </row>
    <row r="15" customFormat="false" ht="12.75" hidden="false" customHeight="false" outlineLevel="0" collapsed="false">
      <c r="A15" s="13"/>
      <c r="B15" s="2" t="s">
        <v>29</v>
      </c>
      <c r="C15" s="7" t="n">
        <f aca="false">SUM(D15/D21)</f>
        <v>0</v>
      </c>
      <c r="D15" s="8" t="n">
        <v>0</v>
      </c>
      <c r="E15" s="9" t="n">
        <v>3</v>
      </c>
      <c r="F15" s="10" t="n">
        <f aca="false">SUM(40*E15)</f>
        <v>120</v>
      </c>
      <c r="G15" s="8"/>
      <c r="H15" s="11"/>
      <c r="I15" s="12"/>
    </row>
    <row r="16" customFormat="false" ht="12.75" hidden="false" customHeight="false" outlineLevel="0" collapsed="false">
      <c r="A16" s="13"/>
      <c r="B16" s="2" t="s">
        <v>30</v>
      </c>
      <c r="C16" s="7"/>
      <c r="D16" s="8" t="n">
        <v>0</v>
      </c>
      <c r="E16" s="9" t="n">
        <v>6</v>
      </c>
      <c r="F16" s="10" t="n">
        <f aca="false">SUM(40*E16)</f>
        <v>240</v>
      </c>
      <c r="G16" s="8"/>
      <c r="H16" s="11"/>
      <c r="I16" s="12"/>
    </row>
    <row r="17" customFormat="false" ht="12.75" hidden="false" customHeight="false" outlineLevel="0" collapsed="false">
      <c r="A17" s="4" t="s">
        <v>31</v>
      </c>
      <c r="B17" s="2" t="s">
        <v>32</v>
      </c>
      <c r="C17" s="7" t="n">
        <f aca="false">SUM(D17/D21)</f>
        <v>0</v>
      </c>
      <c r="D17" s="8" t="n">
        <v>0</v>
      </c>
      <c r="E17" s="9" t="n">
        <v>9</v>
      </c>
      <c r="F17" s="10" t="n">
        <f aca="false">SUM(40*E17)</f>
        <v>360</v>
      </c>
      <c r="G17" s="8"/>
      <c r="H17" s="11"/>
      <c r="I17" s="12"/>
    </row>
    <row r="18" customFormat="false" ht="12.75" hidden="false" customHeight="false" outlineLevel="0" collapsed="false">
      <c r="A18" s="4" t="s">
        <v>33</v>
      </c>
      <c r="B18" s="2" t="s">
        <v>34</v>
      </c>
      <c r="C18" s="7" t="n">
        <f aca="false">SUM(D18/D21)</f>
        <v>0.00228734088034115</v>
      </c>
      <c r="D18" s="8" t="n">
        <v>127.17</v>
      </c>
      <c r="E18" s="9" t="n">
        <v>1</v>
      </c>
      <c r="F18" s="10" t="n">
        <f aca="false">SUM(40*E18)</f>
        <v>40</v>
      </c>
      <c r="G18" s="8"/>
      <c r="H18" s="11"/>
      <c r="I18" s="12"/>
    </row>
    <row r="19" customFormat="false" ht="12.75" hidden="false" customHeight="false" outlineLevel="0" collapsed="false">
      <c r="A19" s="4"/>
      <c r="B19" s="2" t="s">
        <v>35</v>
      </c>
      <c r="C19" s="7"/>
      <c r="D19" s="8" t="n">
        <v>0</v>
      </c>
      <c r="E19" s="9" t="n">
        <v>1</v>
      </c>
      <c r="F19" s="10" t="n">
        <f aca="false">SUM(40*E19)</f>
        <v>40</v>
      </c>
      <c r="G19" s="8" t="s">
        <v>23</v>
      </c>
      <c r="H19" s="14" t="s">
        <v>23</v>
      </c>
      <c r="I19" s="12"/>
    </row>
    <row r="20" customFormat="false" ht="12.75" hidden="false" customHeight="false" outlineLevel="0" collapsed="false">
      <c r="A20" s="4"/>
      <c r="B20" s="2" t="s">
        <v>36</v>
      </c>
      <c r="C20" s="7" t="n">
        <f aca="false">SUM(D20/D21)</f>
        <v>0.0014630204231104</v>
      </c>
      <c r="D20" s="8" t="n">
        <v>81.34</v>
      </c>
      <c r="E20" s="9"/>
      <c r="F20" s="10" t="n">
        <v>40</v>
      </c>
      <c r="G20" s="8" t="n">
        <f aca="false">SUM(F4:F20)</f>
        <v>6800</v>
      </c>
      <c r="H20" s="14" t="n">
        <f aca="false">SUM(G20/40)</f>
        <v>170</v>
      </c>
      <c r="I20" s="12"/>
    </row>
    <row r="21" customFormat="false" ht="12.75" hidden="false" customHeight="false" outlineLevel="0" collapsed="false">
      <c r="A21" s="15" t="s">
        <v>37</v>
      </c>
      <c r="B21" s="4" t="s">
        <v>23</v>
      </c>
      <c r="C21" s="7" t="n">
        <f aca="false">SUM(C4:C20)</f>
        <v>1</v>
      </c>
      <c r="D21" s="16" t="n">
        <f aca="false">SUM(D4:D20)</f>
        <v>55597.31</v>
      </c>
      <c r="E21" s="16" t="s">
        <v>38</v>
      </c>
      <c r="F21" s="8"/>
      <c r="G21" s="11"/>
      <c r="H21" s="12"/>
      <c r="I21" s="12"/>
    </row>
    <row r="22" customFormat="false" ht="12.75" hidden="false" customHeight="false" outlineLevel="0" collapsed="false">
      <c r="A22" s="15" t="s">
        <v>39</v>
      </c>
      <c r="B22" s="16" t="n">
        <v>376034.61</v>
      </c>
      <c r="C22" s="4"/>
      <c r="D22" s="16"/>
      <c r="E22" s="16" t="s">
        <v>40</v>
      </c>
      <c r="F22" s="8"/>
      <c r="G22" s="11"/>
      <c r="H22" s="12"/>
      <c r="I22" s="17"/>
    </row>
    <row r="23" customFormat="false" ht="12.75" hidden="false" customHeight="false" outlineLevel="0" collapsed="false">
      <c r="B23" s="0" t="s">
        <v>41</v>
      </c>
    </row>
    <row r="24" customFormat="false" ht="12.75" hidden="false" customHeight="false" outlineLevel="0" collapsed="false">
      <c r="B24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2000-11-16T19:00:33Z</dcterms:created>
  <dc:creator>shu</dc:creator>
  <dc:description/>
  <dc:language>en-US</dc:language>
  <cp:lastModifiedBy>shu</cp:lastModifiedBy>
  <dcterms:modified xsi:type="dcterms:W3CDTF">2000-11-16T19:27:13Z</dcterms:modified>
  <cp:revision>0</cp:revision>
  <dc:subject/>
  <dc:title/>
</cp:coreProperties>
</file>