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etter Log" sheetId="1" state="visible" r:id="rId3"/>
    <sheet name="Margin Letters" sheetId="2" state="visible" r:id="rId4"/>
    <sheet name="Adequate Assurances" sheetId="3" state="visible" r:id="rId5"/>
    <sheet name="Default" sheetId="4" state="visible" r:id="rId6"/>
    <sheet name="Performance Suspension" sheetId="5" state="visible" r:id="rId7"/>
    <sheet name="Other" sheetId="6" state="visible" r:id="rId8"/>
    <sheet name="Termination" sheetId="7" state="visible" r:id="rId9"/>
  </sheets>
  <definedNames>
    <definedName function="false" hidden="false" localSheetId="0" name="_xlnm.Print_Titles" vbProcedure="false">'Letter Log'!$1:$4</definedName>
    <definedName function="false" hidden="false" localSheetId="6" name="_xlnm.Print_Area" vbProcedure="false">Termination!$A$1:$J$12</definedName>
    <definedName function="false" hidden="false" localSheetId="6" name="_xlnm.Print_Titles" vbProcedure="false">Termination!$1:$4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<sst xmlns="http://schemas.openxmlformats.org/spreadsheetml/2006/main" count="612" uniqueCount="316">
  <si>
    <t xml:space="preserve">Credit Letter Log</t>
  </si>
  <si>
    <t xml:space="preserve">as of 11/27/01</t>
  </si>
  <si>
    <t xml:space="preserve">Counterparty</t>
  </si>
  <si>
    <t xml:space="preserve">Enron Entity</t>
  </si>
  <si>
    <t xml:space="preserve">Amount (if applicable)</t>
  </si>
  <si>
    <t xml:space="preserve">CP Letters</t>
  </si>
  <si>
    <t xml:space="preserve">ENE Letters</t>
  </si>
  <si>
    <t xml:space="preserve">Contract Type(s)</t>
  </si>
  <si>
    <t xml:space="preserve">Comments</t>
  </si>
  <si>
    <t xml:space="preserve">NO ACTION REQUIRED</t>
  </si>
  <si>
    <t xml:space="preserve">Apache Crude Oil Marketing</t>
  </si>
  <si>
    <t xml:space="preserve">10/31, 11/1</t>
  </si>
  <si>
    <t xml:space="preserve">11/14, 11/1</t>
  </si>
  <si>
    <t xml:space="preserve">crude oil sales adequate assurances - cancelled deliveries effective mid-Nov</t>
  </si>
  <si>
    <t xml:space="preserve">Aquila Risk Management Corporation</t>
  </si>
  <si>
    <t xml:space="preserve">11/27</t>
  </si>
  <si>
    <t xml:space="preserve">Aquila is drawing on Chase L/C</t>
  </si>
  <si>
    <t xml:space="preserve">Atlanta Gas Light Company</t>
  </si>
  <si>
    <t xml:space="preserve">10/26</t>
  </si>
  <si>
    <t xml:space="preserve">Moody's, S&amp;P and A.M. ratings are being watched by company</t>
  </si>
  <si>
    <t xml:space="preserve">Amerada Hess Corporation</t>
  </si>
  <si>
    <t xml:space="preserve">11/7, 11/6</t>
  </si>
  <si>
    <t xml:space="preserve">11/8, 11/7</t>
  </si>
  <si>
    <t xml:space="preserve">ENFOLIO Master Firm Purchase / Sale adequate assurances collateral</t>
  </si>
  <si>
    <t xml:space="preserve">11/8, 11/6</t>
  </si>
  <si>
    <t xml:space="preserve">11/7</t>
  </si>
  <si>
    <t xml:space="preserve">credit assurances - ENE did not respond to the last letter</t>
  </si>
  <si>
    <t xml:space="preserve">Balancing Pool</t>
  </si>
  <si>
    <t xml:space="preserve">11/21</t>
  </si>
  <si>
    <t xml:space="preserve">11/22</t>
  </si>
  <si>
    <t xml:space="preserve">requested adequate assurances - responded</t>
  </si>
  <si>
    <t xml:space="preserve">City of Redding</t>
  </si>
  <si>
    <t xml:space="preserve">11/26</t>
  </si>
  <si>
    <t xml:space="preserve">Con Edison</t>
  </si>
  <si>
    <t xml:space="preserve">10/30, 11/2</t>
  </si>
  <si>
    <t xml:space="preserve">Enron posted $1,000,000 margin on 11/7/01</t>
  </si>
  <si>
    <t xml:space="preserve">ConAgra Energy Services</t>
  </si>
  <si>
    <t xml:space="preserve">10/26, 10/30, 10/31</t>
  </si>
  <si>
    <t xml:space="preserve">adequate assurances later recinded; margin disputed $9MM vs $6MM</t>
  </si>
  <si>
    <t xml:space="preserve">Conoco</t>
  </si>
  <si>
    <t xml:space="preserve">11/2</t>
  </si>
  <si>
    <t xml:space="preserve">adequate assurances - standard response</t>
  </si>
  <si>
    <t xml:space="preserve">Devon Energy Production Company</t>
  </si>
  <si>
    <t xml:space="preserve">10/30</t>
  </si>
  <si>
    <t xml:space="preserve">11/1</t>
  </si>
  <si>
    <t xml:space="preserve">Enbridge / Consumers</t>
  </si>
  <si>
    <t xml:space="preserve">11/13</t>
  </si>
  <si>
    <t xml:space="preserve">11/20</t>
  </si>
  <si>
    <t xml:space="preserve">Entergy-Koch</t>
  </si>
  <si>
    <t xml:space="preserve">11/9</t>
  </si>
  <si>
    <t xml:space="preserve">requested margin of $4,784,671 due on 11/8 </t>
  </si>
  <si>
    <t xml:space="preserve">Equiva</t>
  </si>
  <si>
    <t xml:space="preserve">requested L/C and subsequently prepaid crude shipments</t>
  </si>
  <si>
    <t xml:space="preserve">Goldman Sachs</t>
  </si>
  <si>
    <t xml:space="preserve">requested erroneously posted margin of ~$23MM and subsequently paid</t>
  </si>
  <si>
    <t xml:space="preserve">HETCO</t>
  </si>
  <si>
    <t xml:space="preserve">11/13, 11/13</t>
  </si>
  <si>
    <t xml:space="preserve">unpaid margin subsequently resolved</t>
  </si>
  <si>
    <t xml:space="preserve">J Aron</t>
  </si>
  <si>
    <t xml:space="preserve">11/8</t>
  </si>
  <si>
    <t xml:space="preserve">sent detail of settlements due; margin dispute</t>
  </si>
  <si>
    <t xml:space="preserve">MidAmerican Energy</t>
  </si>
  <si>
    <t xml:space="preserve">11/14</t>
  </si>
  <si>
    <t xml:space="preserve">adequate assurances - responded</t>
  </si>
  <si>
    <t xml:space="preserve">Mirant Americas Energy Marketing LP</t>
  </si>
  <si>
    <t xml:space="preserve">11/9, 11/2, 10/30</t>
  </si>
  <si>
    <t xml:space="preserve">"special credit protection" adequate assurances</t>
  </si>
  <si>
    <t xml:space="preserve">Morgan Stanley Capital Group</t>
  </si>
  <si>
    <t xml:space="preserve">National Bank of Canada</t>
  </si>
  <si>
    <t xml:space="preserve">counterparty recinded event of default</t>
  </si>
  <si>
    <t xml:space="preserve">NiSource</t>
  </si>
  <si>
    <t xml:space="preserve">confirmation letter - Marie Heard says complete - awaiting copy</t>
  </si>
  <si>
    <t xml:space="preserve">NGX Canada</t>
  </si>
  <si>
    <t xml:space="preserve">11/13, 11/7, 11/1</t>
  </si>
  <si>
    <t xml:space="preserve">11/8, 11/2</t>
  </si>
  <si>
    <t xml:space="preserve">Enron agreed to settle its position on a two day rolling basis</t>
  </si>
  <si>
    <t xml:space="preserve">North Coast Energy, Inc.</t>
  </si>
  <si>
    <t xml:space="preserve">11/15</t>
  </si>
  <si>
    <t xml:space="preserve">Nova</t>
  </si>
  <si>
    <t xml:space="preserve">11/1, 11/6</t>
  </si>
  <si>
    <t xml:space="preserve">11/6</t>
  </si>
  <si>
    <t xml:space="preserve">Enron has requested that Nova confirm the credit requirements are commercially fair and reasonable; paid ???</t>
  </si>
  <si>
    <t xml:space="preserve">PJM</t>
  </si>
  <si>
    <t xml:space="preserve">11/5</t>
  </si>
  <si>
    <t xml:space="preserve">requested assurances - responded</t>
  </si>
  <si>
    <t xml:space="preserve">Pogo Producing Company</t>
  </si>
  <si>
    <t xml:space="preserve">10/31</t>
  </si>
  <si>
    <t xml:space="preserve">requested assurances - responded; cancelled deliveries effective mid-Nov</t>
  </si>
  <si>
    <t xml:space="preserve">Sequent Energy Management LP</t>
  </si>
  <si>
    <t xml:space="preserve">11/7, 10/30</t>
  </si>
  <si>
    <t xml:space="preserve">11/7, 10/31</t>
  </si>
  <si>
    <t xml:space="preserve">Superior Natural Gas Corporation</t>
  </si>
  <si>
    <t xml:space="preserve">St Mary Land &amp; Exploration</t>
  </si>
  <si>
    <t xml:space="preserve">sent default letter - payment made by check</t>
  </si>
  <si>
    <t xml:space="preserve">Texla</t>
  </si>
  <si>
    <t xml:space="preserve">Total Fina Elf</t>
  </si>
  <si>
    <t xml:space="preserve">United States Department of the Interior</t>
  </si>
  <si>
    <t xml:space="preserve">Vitol SA, Inc.</t>
  </si>
  <si>
    <t xml:space="preserve">11/13, 11/8</t>
  </si>
  <si>
    <t xml:space="preserve">11/13, 11/9</t>
  </si>
  <si>
    <t xml:space="preserve">ACTION REQUIRED</t>
  </si>
  <si>
    <t xml:space="preserve">American Electric Power</t>
  </si>
  <si>
    <t xml:space="preserve">11/27, 11/26, 10/29, 10/4</t>
  </si>
  <si>
    <t xml:space="preserve">11/14, 11/26, 11/27</t>
  </si>
  <si>
    <t xml:space="preserve">notice of settlements default sent to AEP 11/26 &amp; 11/27</t>
  </si>
  <si>
    <t xml:space="preserve">AEP/HPL</t>
  </si>
  <si>
    <t xml:space="preserve">notice of settlements default sent 11/27</t>
  </si>
  <si>
    <t xml:space="preserve">Ashland Distribution Company</t>
  </si>
  <si>
    <t xml:space="preserve">Ashland Specialty Chemicals Company</t>
  </si>
  <si>
    <t xml:space="preserve">Belden &amp; Blake Corporation</t>
  </si>
  <si>
    <t xml:space="preserve">contend triggering event of default - deliveries to be cancelled eff 11/30</t>
  </si>
  <si>
    <t xml:space="preserve">requested assurances</t>
  </si>
  <si>
    <t xml:space="preserve">Continental Resources</t>
  </si>
  <si>
    <t xml:space="preserve">requested adequate assurances and prepays</t>
  </si>
  <si>
    <t xml:space="preserve">Coral Energy</t>
  </si>
  <si>
    <t xml:space="preserve">notice of margin default sent 11/27</t>
  </si>
  <si>
    <t xml:space="preserve">Duke Energy Merchants, LLC</t>
  </si>
  <si>
    <t xml:space="preserve">adequate assurances - $16,000,000 Enron North America Corp.</t>
  </si>
  <si>
    <t xml:space="preserve">adequate assurances - $7,300,000 Enron Financial Energy Trading, LLC</t>
  </si>
  <si>
    <t xml:space="preserve">adequate assurances - $625,000 Enron Capital and Trade</t>
  </si>
  <si>
    <t xml:space="preserve">adequate assurances - $1,600,000 Enron Liquid Fuels, Inc.</t>
  </si>
  <si>
    <t xml:space="preserve">adequate assurances - $410,000 Enron Gas Liquids</t>
  </si>
  <si>
    <t xml:space="preserve">Duke Energy Trading and Marketing, LLC</t>
  </si>
  <si>
    <t xml:space="preserve">EdF Man</t>
  </si>
  <si>
    <t xml:space="preserve">11/5, 10/30</t>
  </si>
  <si>
    <t xml:space="preserve">Enron has not responded to EdF's last letter - exchange issue</t>
  </si>
  <si>
    <t xml:space="preserve">Energex</t>
  </si>
  <si>
    <t xml:space="preserve">request for adequate assurances - no Enron response yet (TR sent email to John David Mims)</t>
  </si>
  <si>
    <t xml:space="preserve">Entergy Louisiana, Inc.</t>
  </si>
  <si>
    <t xml:space="preserve">Exxon Mobil Gas Marketing</t>
  </si>
  <si>
    <t xml:space="preserve">requested adequate assurances and threatens to stop deliveries 11/27</t>
  </si>
  <si>
    <t xml:space="preserve">Kinder Morgan</t>
  </si>
  <si>
    <t xml:space="preserve">unpaid margin still unresolved</t>
  </si>
  <si>
    <t xml:space="preserve">Louis Dreyfus</t>
  </si>
  <si>
    <t xml:space="preserve">11/19, 11/13, 11/9</t>
  </si>
  <si>
    <t xml:space="preserve">11/20, 11/14, 11/12</t>
  </si>
  <si>
    <t xml:space="preserve">master credit agreement requested for NGL products (in process)</t>
  </si>
  <si>
    <t xml:space="preserve">New Power</t>
  </si>
  <si>
    <t xml:space="preserve">11/28</t>
  </si>
  <si>
    <t xml:space="preserve">Newark Group, Inc.</t>
  </si>
  <si>
    <t xml:space="preserve">requested adequate assurances</t>
  </si>
  <si>
    <t xml:space="preserve">Niagra Mohawk</t>
  </si>
  <si>
    <t xml:space="preserve">EES margin of $3,588,346 due 11/29</t>
  </si>
  <si>
    <t xml:space="preserve">NYISO</t>
  </si>
  <si>
    <t xml:space="preserve">11/19</t>
  </si>
  <si>
    <t xml:space="preserve">has requested replacement performance assurances for EPMI and EES</t>
  </si>
  <si>
    <t xml:space="preserve">Omaha Public Power District - Paul</t>
  </si>
  <si>
    <t xml:space="preserve">lump sum payout due 11/21</t>
  </si>
  <si>
    <t xml:space="preserve">Ormet Primary Alumnium Corporation</t>
  </si>
  <si>
    <t xml:space="preserve">PG&amp;E</t>
  </si>
  <si>
    <t xml:space="preserve">11/21, 11/20, 11/19, 11/16, 11/13, 11/9, 11/8, 11/6, 10/17</t>
  </si>
  <si>
    <t xml:space="preserve">11/15, 11/9</t>
  </si>
  <si>
    <t xml:space="preserve">PG&amp;E Northwest Pipeline</t>
  </si>
  <si>
    <t xml:space="preserve">need to post LC for demand charges - Barry Tycholiz</t>
  </si>
  <si>
    <t xml:space="preserve">Phillips 66 Company</t>
  </si>
  <si>
    <t xml:space="preserve">Progress Energy - Jeff Hodge</t>
  </si>
  <si>
    <t xml:space="preserve">11/16, 11/12</t>
  </si>
  <si>
    <t xml:space="preserve">requested adequate assurances and Netting Agreements</t>
  </si>
  <si>
    <t xml:space="preserve">PSEG</t>
  </si>
  <si>
    <t xml:space="preserve">11/9, 11/8</t>
  </si>
  <si>
    <t xml:space="preserve">settlement payment defaulted - since cured???</t>
  </si>
  <si>
    <t xml:space="preserve">Salt River Project</t>
  </si>
  <si>
    <t xml:space="preserve">11/16, 11/9, 11/7, 11/2</t>
  </si>
  <si>
    <t xml:space="preserve">11/16, 11/12, 11/8, 11/6</t>
  </si>
  <si>
    <t xml:space="preserve">reiterated assurances</t>
  </si>
  <si>
    <t xml:space="preserve">Sempra Energy Company</t>
  </si>
  <si>
    <t xml:space="preserve">11/27, 11/9, 11/8, 11/1, 10/29</t>
  </si>
  <si>
    <t xml:space="preserve">requested assurances and Supplemental Margin Agreement and December prepay</t>
  </si>
  <si>
    <t xml:space="preserve">Southwestern  Electric Power </t>
  </si>
  <si>
    <t xml:space="preserve">SPP - Debbie</t>
  </si>
  <si>
    <t xml:space="preserve">Texex Energy Partners Ltd.</t>
  </si>
  <si>
    <t xml:space="preserve">TransCanada</t>
  </si>
  <si>
    <t xml:space="preserve">11/1, 9/25</t>
  </si>
  <si>
    <t xml:space="preserve">requested $18,350 000 LC for transportation charges by 11/30</t>
  </si>
  <si>
    <t xml:space="preserve">West Linn Paper Company Inc.</t>
  </si>
  <si>
    <t xml:space="preserve">Wisconsin Gas Company</t>
  </si>
  <si>
    <t xml:space="preserve">Margin Letters</t>
  </si>
  <si>
    <t xml:space="preserve">As of November 28, 2001</t>
  </si>
  <si>
    <t xml:space="preserve">Dated</t>
  </si>
  <si>
    <t xml:space="preserve">Due Date</t>
  </si>
  <si>
    <t xml:space="preserve">AES NewEnergy, Inc.</t>
  </si>
  <si>
    <t xml:space="preserve">EPMI</t>
  </si>
  <si>
    <t xml:space="preserve">Master Energy P &amp; S</t>
  </si>
  <si>
    <t xml:space="preserve">Allegheny Energy Supply LLC</t>
  </si>
  <si>
    <t xml:space="preserve">ENA</t>
  </si>
  <si>
    <t xml:space="preserve">ISDA</t>
  </si>
  <si>
    <t xml:space="preserve">LC Replacement</t>
  </si>
  <si>
    <t xml:space="preserve">Aquila Energy Marketing Corp</t>
  </si>
  <si>
    <t xml:space="preserve">return of funds</t>
  </si>
  <si>
    <t xml:space="preserve">Bank of America</t>
  </si>
  <si>
    <t xml:space="preserve">Bank One Chicago</t>
  </si>
  <si>
    <t xml:space="preserve">not specified</t>
  </si>
  <si>
    <t xml:space="preserve">Bear Paw Energy, LLC</t>
  </si>
  <si>
    <t xml:space="preserve">Berry Petroleum Company</t>
  </si>
  <si>
    <t xml:space="preserve">Cinergy Marketing &amp; Trading LLC</t>
  </si>
  <si>
    <t xml:space="preserve">Conagra Energy Services, Inc.</t>
  </si>
  <si>
    <t xml:space="preserve">CES Master</t>
  </si>
  <si>
    <t xml:space="preserve">ERAC</t>
  </si>
  <si>
    <t xml:space="preserve">Master Crude P &amp; S</t>
  </si>
  <si>
    <t xml:space="preserve">Conectiv Energy Supply, Inc.</t>
  </si>
  <si>
    <t xml:space="preserve">Master Firm P &amp; S</t>
  </si>
  <si>
    <t xml:space="preserve">Connecticut Municipal Electric Energy Coop</t>
  </si>
  <si>
    <t xml:space="preserve">EEI</t>
  </si>
  <si>
    <t xml:space="preserve">Coral Power LLC</t>
  </si>
  <si>
    <t xml:space="preserve">Credit Suisse Financial Products International</t>
  </si>
  <si>
    <t xml:space="preserve">Crosstex Energy Services, Ltd.</t>
  </si>
  <si>
    <t xml:space="preserve">Dayton Power &amp; Light</t>
  </si>
  <si>
    <t xml:space="preserve">Deutsche Bank AG</t>
  </si>
  <si>
    <t xml:space="preserve">Duke Energy Trading and Marketing LLC</t>
  </si>
  <si>
    <t xml:space="preserve">Master Power Agmt</t>
  </si>
  <si>
    <t xml:space="preserve">Duke Energy Marketing LP</t>
  </si>
  <si>
    <t xml:space="preserve">ECC</t>
  </si>
  <si>
    <t xml:space="preserve">Enmax Energy Corporation</t>
  </si>
  <si>
    <t xml:space="preserve">Enterprise Products Operating LP</t>
  </si>
  <si>
    <t xml:space="preserve">Master Commodity Swap</t>
  </si>
  <si>
    <t xml:space="preserve">FPL Energy Power Marketing, Inc.</t>
  </si>
  <si>
    <t xml:space="preserve">General Re Financial Products</t>
  </si>
  <si>
    <t xml:space="preserve">Glencore AG</t>
  </si>
  <si>
    <t xml:space="preserve">Global Crossing North American Networks, Inc.</t>
  </si>
  <si>
    <t xml:space="preserve">EBS??</t>
  </si>
  <si>
    <t xml:space="preserve">DW-48 Agreement</t>
  </si>
  <si>
    <t xml:space="preserve">Goldman Sachs Capital Markets LP</t>
  </si>
  <si>
    <t xml:space="preserve">Great Bay Power Corporation</t>
  </si>
  <si>
    <t xml:space="preserve">Hess Energy Trading Company LLC</t>
  </si>
  <si>
    <t xml:space="preserve">JP Morgan Chase</t>
  </si>
  <si>
    <t xml:space="preserve">Enron Credit</t>
  </si>
  <si>
    <t xml:space="preserve">ECTRIC</t>
  </si>
  <si>
    <t xml:space="preserve">ECT Invest</t>
  </si>
  <si>
    <t xml:space="preserve">Kinder Morgan Inc.</t>
  </si>
  <si>
    <t xml:space="preserve">LG&amp;E Energy Marketing Inc.</t>
  </si>
  <si>
    <t xml:space="preserve">Master</t>
  </si>
  <si>
    <t xml:space="preserve">Louis Dreyfus Corp</t>
  </si>
  <si>
    <t xml:space="preserve">Mahonia Ltd</t>
  </si>
  <si>
    <t xml:space="preserve">ENGMC</t>
  </si>
  <si>
    <t xml:space="preserve">Physical Prepay Agmt</t>
  </si>
  <si>
    <t xml:space="preserve">Markwest HydroCarbons Inc.</t>
  </si>
  <si>
    <t xml:space="preserve">Merrill Lynch Capital Services, Inc.</t>
  </si>
  <si>
    <t xml:space="preserve">MidAmerican Energy Company</t>
  </si>
  <si>
    <t xml:space="preserve">Master Power P&amp; S</t>
  </si>
  <si>
    <t xml:space="preserve">Murphy Canada Exploration</t>
  </si>
  <si>
    <t xml:space="preserve">Master Purchase Agreeement</t>
  </si>
  <si>
    <t xml:space="preserve">Norske Skog Canada Limited</t>
  </si>
  <si>
    <t xml:space="preserve">Commodity Swap Confirmation</t>
  </si>
  <si>
    <t xml:space="preserve">Mieco, Inc.</t>
  </si>
  <si>
    <t xml:space="preserve">NUI Energy Brokers</t>
  </si>
  <si>
    <t xml:space="preserve">Oneok Energy Marketing and Trading Company, LP</t>
  </si>
  <si>
    <t xml:space="preserve">Peoples Energy Corporation</t>
  </si>
  <si>
    <t xml:space="preserve">Petrous LLC</t>
  </si>
  <si>
    <t xml:space="preserve">Replace L/C</t>
  </si>
  <si>
    <t xml:space="preserve">PSEG Energy Resources &amp; Trade LLC</t>
  </si>
  <si>
    <t xml:space="preserve">Reliant Energy Services, Inc.</t>
  </si>
  <si>
    <t xml:space="preserve">various</t>
  </si>
  <si>
    <t xml:space="preserve">Master Netting, Setoff &amp; Security</t>
  </si>
  <si>
    <t xml:space="preserve">Royal Bank of Scotland PLC</t>
  </si>
  <si>
    <t xml:space="preserve">Sempra Energy Trading Corp</t>
  </si>
  <si>
    <t xml:space="preserve">Master Physical</t>
  </si>
  <si>
    <t xml:space="preserve">Shell International Trading &amp; Shipping Co Ltd</t>
  </si>
  <si>
    <t xml:space="preserve">EFET</t>
  </si>
  <si>
    <t xml:space="preserve">Derivatives Master Agreement</t>
  </si>
  <si>
    <t xml:space="preserve">Statoil Marketing &amp; Trading (US) Inc.</t>
  </si>
  <si>
    <t xml:space="preserve">Stoneville Aegean</t>
  </si>
  <si>
    <t xml:space="preserve">Prepay</t>
  </si>
  <si>
    <t xml:space="preserve">Tembec Industries</t>
  </si>
  <si>
    <t xml:space="preserve">Tenaska Marketing Ventures</t>
  </si>
  <si>
    <t xml:space="preserve">Tenaska III Texas Partners</t>
  </si>
  <si>
    <t xml:space="preserve">Tokyo Mitsubishi International Plc</t>
  </si>
  <si>
    <t xml:space="preserve">Tractebel Electricity &amp; Gas International</t>
  </si>
  <si>
    <t xml:space="preserve">UBS Warburg</t>
  </si>
  <si>
    <t xml:space="preserve">CORP</t>
  </si>
  <si>
    <t xml:space="preserve">Waste Management, Inc.</t>
  </si>
  <si>
    <t xml:space="preserve">immediately</t>
  </si>
  <si>
    <t xml:space="preserve">Williams Energy Marketing &amp; Trading</t>
  </si>
  <si>
    <t xml:space="preserve">Master Energy Agreement</t>
  </si>
  <si>
    <t xml:space="preserve">Western Gas Resources Inc.</t>
  </si>
  <si>
    <t xml:space="preserve">Western Resources, Inc.</t>
  </si>
  <si>
    <t xml:space="preserve">Westport Oil and Gas Company, Inc.</t>
  </si>
  <si>
    <t xml:space="preserve">ISDA supersceded by Master Energy Price Swap</t>
  </si>
  <si>
    <t xml:space="preserve">Adequate Assurances</t>
  </si>
  <si>
    <t xml:space="preserve">Attorney Assigned</t>
  </si>
  <si>
    <t xml:space="preserve">Events of Default Notice</t>
  </si>
  <si>
    <t xml:space="preserve">Type of Default</t>
  </si>
  <si>
    <t xml:space="preserve">Performance Suspension</t>
  </si>
  <si>
    <t xml:space="preserve">Other (Qualified Institution, Assignments, Reclamation of Product, misc)</t>
  </si>
  <si>
    <t xml:space="preserve">Events of Default/Termination</t>
  </si>
  <si>
    <t xml:space="preserve">As of January 14, 2002</t>
  </si>
  <si>
    <t xml:space="preserve">Term</t>
  </si>
  <si>
    <t xml:space="preserve">Early Termination Date</t>
  </si>
  <si>
    <t xml:space="preserve">Nature of Default (if any)</t>
  </si>
  <si>
    <r>
      <rPr>
        <b val="true"/>
        <sz val="10"/>
        <rFont val="Arial"/>
        <family val="2"/>
      </rPr>
      <t xml:space="preserve">Margin: </t>
    </r>
    <r>
      <rPr>
        <b val="true"/>
        <sz val="10"/>
        <color rgb="FFFF0000"/>
        <rFont val="Arial"/>
        <family val="2"/>
      </rPr>
      <t xml:space="preserve">(Posted by Enron)</t>
    </r>
    <r>
      <rPr>
        <b val="true"/>
        <sz val="10"/>
        <rFont val="Arial"/>
        <family val="2"/>
      </rPr>
      <t xml:space="preserve">/Posted to Enron</t>
    </r>
  </si>
  <si>
    <t xml:space="preserve">Y</t>
  </si>
  <si>
    <t xml:space="preserve">Conexant Systems, Inc.</t>
  </si>
  <si>
    <t xml:space="preserve">failure to provide performance assurance, bankruptcy</t>
  </si>
  <si>
    <t xml:space="preserve">Master Power Purchase and Sale Agreement</t>
  </si>
  <si>
    <t xml:space="preserve">Conexant will calculate termination payment</t>
  </si>
  <si>
    <t xml:space="preserve">Research</t>
  </si>
  <si>
    <t xml:space="preserve">Henry Holding LP</t>
  </si>
  <si>
    <t xml:space="preserve">Deal No. YL5782.1 (11/26/2001)</t>
  </si>
  <si>
    <t xml:space="preserve">Henry Petroleum LP</t>
  </si>
  <si>
    <t xml:space="preserve">Deal Nos. Y81255.1 &amp; Y81256.1 (10/04/2001)</t>
  </si>
  <si>
    <t xml:space="preserve">Louis Dreyfus LPG Services Ltd.</t>
  </si>
  <si>
    <t xml:space="preserve">failure to make payment when due</t>
  </si>
  <si>
    <t xml:space="preserve">all derivative transactions</t>
  </si>
  <si>
    <t xml:space="preserve">Portland General Electric</t>
  </si>
  <si>
    <t xml:space="preserve">bankruptcy</t>
  </si>
  <si>
    <t xml:space="preserve">Master Energy Purchase Agreement (04/01/1999)</t>
  </si>
  <si>
    <t xml:space="preserve">Per David Portz, agreement terminates automatically on bankruptcy filing</t>
  </si>
  <si>
    <t xml:space="preserve">Sideriver Investments Limited</t>
  </si>
  <si>
    <t xml:space="preserve">Enron Corp.</t>
  </si>
  <si>
    <t xml:space="preserve">£29,086,154.73 due to Enron</t>
  </si>
  <si>
    <t xml:space="preserve">Term Loan Facility and ISDA (06/20/2001)</t>
  </si>
  <si>
    <t xml:space="preserve">should be 12/06 ltr establishing Early Term Date</t>
  </si>
  <si>
    <t xml:space="preserve">UtiliCorp. United Inc.</t>
  </si>
  <si>
    <t xml:space="preserve">sect. 4.1</t>
  </si>
  <si>
    <t xml:space="preserve">Master Energy Sale Agreement (01/01/2000)</t>
  </si>
  <si>
    <t xml:space="preserve">Villers, Donnally</t>
  </si>
  <si>
    <t xml:space="preserve">Gas Purchase Agreement (07/01/1995)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</si>
</sst>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"/>
    <numFmt numFmtId="166" formatCode="_(* #,##0.00_);_(* \(#,##0.00\);_(* \-??_);_(@_)"/>
    <numFmt numFmtId="167" formatCode="_(* #,##0_);_(* \(#,##0\);_(* \-??_);_(@_)"/>
    <numFmt numFmtId="168" formatCode="[$-409]m/d/yyyy"/>
    <numFmt numFmtId="169" formatCode="[$£-809]#,##0.00;[RED]\-[$£-809]#,##0.0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8080"/>
        <bgColor rgb="FFFF99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9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7.28"/>
    <col collapsed="false" customWidth="true" hidden="false" outlineLevel="0" max="2" min="2" style="0" width="12.7"/>
    <col collapsed="false" customWidth="true" hidden="false" outlineLevel="0" max="3" min="3" style="0" width="21.42"/>
    <col collapsed="false" customWidth="true" hidden="false" outlineLevel="0" max="4" min="4" style="0" width="27.42"/>
    <col collapsed="false" customWidth="true" hidden="false" outlineLevel="0" max="6" min="5" style="0" width="22.42"/>
    <col collapsed="false" customWidth="true" hidden="false" outlineLevel="0" max="7" min="7" style="0" width="96.41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6" customFormat="false" ht="12.75" hidden="false" customHeight="false" outlineLevel="0" collapsed="false">
      <c r="A6" s="3" t="s">
        <v>9</v>
      </c>
      <c r="B6" s="3"/>
      <c r="C6" s="3"/>
      <c r="D6" s="3"/>
      <c r="E6" s="3"/>
      <c r="F6" s="3"/>
      <c r="G6" s="3"/>
    </row>
    <row r="7" customFormat="false" ht="12.75" hidden="false" customHeight="false" outlineLevel="0" collapsed="false">
      <c r="A7" s="0" t="s">
        <v>10</v>
      </c>
      <c r="D7" s="4" t="s">
        <v>11</v>
      </c>
      <c r="E7" s="0" t="s">
        <v>12</v>
      </c>
      <c r="G7" s="0" t="s">
        <v>13</v>
      </c>
    </row>
    <row r="8" customFormat="false" ht="12.75" hidden="false" customHeight="false" outlineLevel="0" collapsed="false">
      <c r="A8" s="0" t="s">
        <v>14</v>
      </c>
      <c r="D8" s="4" t="s">
        <v>15</v>
      </c>
      <c r="G8" s="0" t="s">
        <v>16</v>
      </c>
    </row>
    <row r="9" customFormat="false" ht="12.75" hidden="false" customHeight="false" outlineLevel="0" collapsed="false">
      <c r="A9" s="0" t="s">
        <v>17</v>
      </c>
      <c r="D9" s="4" t="s">
        <v>18</v>
      </c>
      <c r="G9" s="0" t="s">
        <v>19</v>
      </c>
    </row>
    <row r="10" customFormat="false" ht="12.75" hidden="false" customHeight="false" outlineLevel="0" collapsed="false">
      <c r="A10" s="0" t="s">
        <v>20</v>
      </c>
      <c r="D10" s="0" t="s">
        <v>21</v>
      </c>
      <c r="E10" s="0" t="s">
        <v>22</v>
      </c>
      <c r="G10" s="0" t="s">
        <v>23</v>
      </c>
    </row>
    <row r="11" customFormat="false" ht="12.75" hidden="false" customHeight="false" outlineLevel="0" collapsed="false">
      <c r="A11" s="0" t="s">
        <v>20</v>
      </c>
      <c r="D11" s="0" t="s">
        <v>24</v>
      </c>
      <c r="E11" s="0" t="s">
        <v>25</v>
      </c>
      <c r="G11" s="0" t="s">
        <v>26</v>
      </c>
    </row>
    <row r="12" customFormat="false" ht="12.75" hidden="false" customHeight="false" outlineLevel="0" collapsed="false">
      <c r="A12" s="0" t="s">
        <v>27</v>
      </c>
      <c r="D12" s="0" t="s">
        <v>28</v>
      </c>
      <c r="E12" s="0" t="s">
        <v>29</v>
      </c>
      <c r="G12" s="0" t="s">
        <v>30</v>
      </c>
    </row>
    <row r="13" customFormat="false" ht="12.75" hidden="false" customHeight="false" outlineLevel="0" collapsed="false">
      <c r="A13" s="0" t="s">
        <v>31</v>
      </c>
      <c r="D13" s="0" t="s">
        <v>32</v>
      </c>
    </row>
    <row r="14" customFormat="false" ht="12.75" hidden="false" customHeight="false" outlineLevel="0" collapsed="false">
      <c r="A14" s="0" t="s">
        <v>33</v>
      </c>
      <c r="D14" s="0" t="s">
        <v>34</v>
      </c>
      <c r="G14" s="0" t="s">
        <v>35</v>
      </c>
    </row>
    <row r="15" customFormat="false" ht="12.75" hidden="false" customHeight="false" outlineLevel="0" collapsed="false">
      <c r="A15" s="0" t="s">
        <v>36</v>
      </c>
      <c r="D15" s="0" t="s">
        <v>37</v>
      </c>
      <c r="G15" s="0" t="s">
        <v>38</v>
      </c>
    </row>
    <row r="16" customFormat="false" ht="12.75" hidden="false" customHeight="false" outlineLevel="0" collapsed="false">
      <c r="A16" s="0" t="s">
        <v>39</v>
      </c>
      <c r="D16" s="0" t="s">
        <v>40</v>
      </c>
      <c r="E16" s="0" t="s">
        <v>25</v>
      </c>
      <c r="G16" s="0" t="s">
        <v>41</v>
      </c>
    </row>
    <row r="17" customFormat="false" ht="12.75" hidden="false" customHeight="false" outlineLevel="0" collapsed="false">
      <c r="A17" s="0" t="s">
        <v>42</v>
      </c>
      <c r="D17" s="0" t="s">
        <v>43</v>
      </c>
      <c r="E17" s="0" t="s">
        <v>44</v>
      </c>
      <c r="G17" s="0" t="s">
        <v>41</v>
      </c>
    </row>
    <row r="18" customFormat="false" ht="12.75" hidden="false" customHeight="false" outlineLevel="0" collapsed="false">
      <c r="A18" s="0" t="s">
        <v>45</v>
      </c>
      <c r="D18" s="0" t="s">
        <v>46</v>
      </c>
      <c r="E18" s="0" t="s">
        <v>47</v>
      </c>
      <c r="G18" s="0" t="s">
        <v>41</v>
      </c>
    </row>
    <row r="19" customFormat="false" ht="12.75" hidden="false" customHeight="false" outlineLevel="0" collapsed="false">
      <c r="A19" s="0" t="s">
        <v>48</v>
      </c>
      <c r="D19" s="0" t="s">
        <v>49</v>
      </c>
      <c r="G19" s="0" t="s">
        <v>50</v>
      </c>
    </row>
    <row r="20" customFormat="false" ht="12.75" hidden="false" customHeight="false" outlineLevel="0" collapsed="false">
      <c r="A20" s="0" t="s">
        <v>51</v>
      </c>
      <c r="D20" s="0" t="s">
        <v>43</v>
      </c>
      <c r="G20" s="0" t="s">
        <v>52</v>
      </c>
    </row>
    <row r="21" customFormat="false" ht="12.75" hidden="false" customHeight="false" outlineLevel="0" collapsed="false">
      <c r="A21" s="0" t="s">
        <v>53</v>
      </c>
      <c r="D21" s="0" t="s">
        <v>49</v>
      </c>
      <c r="G21" s="0" t="s">
        <v>54</v>
      </c>
    </row>
    <row r="22" customFormat="false" ht="12.75" hidden="false" customHeight="false" outlineLevel="0" collapsed="false">
      <c r="A22" s="0" t="s">
        <v>55</v>
      </c>
      <c r="D22" s="0" t="s">
        <v>44</v>
      </c>
      <c r="E22" s="0" t="s">
        <v>56</v>
      </c>
      <c r="G22" s="0" t="s">
        <v>57</v>
      </c>
    </row>
    <row r="23" customFormat="false" ht="12.75" hidden="false" customHeight="false" outlineLevel="0" collapsed="false">
      <c r="A23" s="0" t="s">
        <v>58</v>
      </c>
      <c r="D23" s="0" t="s">
        <v>59</v>
      </c>
      <c r="G23" s="0" t="s">
        <v>60</v>
      </c>
    </row>
    <row r="24" customFormat="false" ht="12.75" hidden="false" customHeight="false" outlineLevel="0" collapsed="false">
      <c r="A24" s="0" t="s">
        <v>61</v>
      </c>
      <c r="D24" s="0" t="s">
        <v>49</v>
      </c>
      <c r="E24" s="0" t="s">
        <v>62</v>
      </c>
      <c r="G24" s="0" t="s">
        <v>63</v>
      </c>
    </row>
    <row r="25" customFormat="false" ht="12.75" hidden="false" customHeight="false" outlineLevel="0" collapsed="false">
      <c r="A25" s="0" t="s">
        <v>64</v>
      </c>
      <c r="D25" s="0" t="s">
        <v>65</v>
      </c>
      <c r="E25" s="0" t="s">
        <v>44</v>
      </c>
      <c r="G25" s="0" t="s">
        <v>66</v>
      </c>
    </row>
    <row r="26" customFormat="false" ht="12.75" hidden="false" customHeight="false" outlineLevel="0" collapsed="false">
      <c r="A26" s="0" t="s">
        <v>67</v>
      </c>
      <c r="D26" s="0" t="s">
        <v>28</v>
      </c>
      <c r="E26" s="0" t="s">
        <v>15</v>
      </c>
      <c r="G26" s="0" t="s">
        <v>41</v>
      </c>
    </row>
    <row r="27" customFormat="false" ht="12.75" hidden="false" customHeight="false" outlineLevel="0" collapsed="false">
      <c r="A27" s="0" t="s">
        <v>68</v>
      </c>
      <c r="D27" s="5" t="s">
        <v>29</v>
      </c>
      <c r="E27" s="6"/>
      <c r="F27" s="7"/>
      <c r="G27" s="0" t="s">
        <v>69</v>
      </c>
    </row>
    <row r="28" customFormat="false" ht="12.75" hidden="false" customHeight="false" outlineLevel="0" collapsed="false">
      <c r="A28" s="0" t="s">
        <v>70</v>
      </c>
      <c r="D28" s="0" t="s">
        <v>49</v>
      </c>
      <c r="G28" s="0" t="s">
        <v>71</v>
      </c>
    </row>
    <row r="29" customFormat="false" ht="12.75" hidden="false" customHeight="false" outlineLevel="0" collapsed="false">
      <c r="A29" s="0" t="s">
        <v>72</v>
      </c>
      <c r="D29" s="0" t="s">
        <v>73</v>
      </c>
      <c r="E29" s="0" t="s">
        <v>74</v>
      </c>
      <c r="G29" s="0" t="s">
        <v>75</v>
      </c>
    </row>
    <row r="30" customFormat="false" ht="12.75" hidden="false" customHeight="false" outlineLevel="0" collapsed="false">
      <c r="A30" s="0" t="s">
        <v>76</v>
      </c>
      <c r="D30" s="0" t="s">
        <v>59</v>
      </c>
      <c r="E30" s="0" t="s">
        <v>77</v>
      </c>
      <c r="G30" s="0" t="s">
        <v>41</v>
      </c>
    </row>
    <row r="31" customFormat="false" ht="12.75" hidden="false" customHeight="false" outlineLevel="0" collapsed="false">
      <c r="A31" s="0" t="s">
        <v>78</v>
      </c>
      <c r="D31" s="0" t="s">
        <v>79</v>
      </c>
      <c r="E31" s="0" t="s">
        <v>80</v>
      </c>
      <c r="G31" s="0" t="s">
        <v>81</v>
      </c>
    </row>
    <row r="32" customFormat="false" ht="12.75" hidden="false" customHeight="false" outlineLevel="0" collapsed="false">
      <c r="A32" s="0" t="s">
        <v>82</v>
      </c>
      <c r="D32" s="0" t="s">
        <v>83</v>
      </c>
      <c r="E32" s="0" t="s">
        <v>25</v>
      </c>
      <c r="G32" s="0" t="s">
        <v>84</v>
      </c>
    </row>
    <row r="33" customFormat="false" ht="12.75" hidden="false" customHeight="false" outlineLevel="0" collapsed="false">
      <c r="A33" s="0" t="s">
        <v>85</v>
      </c>
      <c r="D33" s="0" t="s">
        <v>86</v>
      </c>
      <c r="E33" s="0" t="s">
        <v>44</v>
      </c>
      <c r="G33" s="0" t="s">
        <v>87</v>
      </c>
    </row>
    <row r="34" customFormat="false" ht="12.75" hidden="false" customHeight="false" outlineLevel="0" collapsed="false">
      <c r="A34" s="0" t="s">
        <v>88</v>
      </c>
      <c r="D34" s="0" t="s">
        <v>89</v>
      </c>
      <c r="E34" s="0" t="s">
        <v>90</v>
      </c>
      <c r="G34" s="0" t="s">
        <v>41</v>
      </c>
    </row>
    <row r="35" customFormat="false" ht="12.75" hidden="false" customHeight="false" outlineLevel="0" collapsed="false">
      <c r="A35" s="0" t="s">
        <v>91</v>
      </c>
      <c r="D35" s="0" t="s">
        <v>49</v>
      </c>
      <c r="E35" s="0" t="s">
        <v>49</v>
      </c>
      <c r="G35" s="0" t="s">
        <v>41</v>
      </c>
    </row>
    <row r="36" customFormat="false" ht="12.75" hidden="false" customHeight="false" outlineLevel="0" collapsed="false">
      <c r="A36" s="0" t="s">
        <v>92</v>
      </c>
      <c r="D36" s="0" t="s">
        <v>46</v>
      </c>
      <c r="G36" s="0" t="s">
        <v>93</v>
      </c>
    </row>
    <row r="37" customFormat="false" ht="12.75" hidden="false" customHeight="false" outlineLevel="0" collapsed="false">
      <c r="A37" s="0" t="s">
        <v>94</v>
      </c>
      <c r="D37" s="0" t="s">
        <v>47</v>
      </c>
      <c r="E37" s="0" t="s">
        <v>28</v>
      </c>
      <c r="G37" s="0" t="s">
        <v>84</v>
      </c>
    </row>
    <row r="38" customFormat="false" ht="12.75" hidden="false" customHeight="false" outlineLevel="0" collapsed="false">
      <c r="A38" s="0" t="s">
        <v>95</v>
      </c>
      <c r="D38" s="0" t="s">
        <v>47</v>
      </c>
      <c r="E38" s="0" t="s">
        <v>15</v>
      </c>
      <c r="G38" s="0" t="s">
        <v>41</v>
      </c>
    </row>
    <row r="39" customFormat="false" ht="12.75" hidden="false" customHeight="false" outlineLevel="0" collapsed="false">
      <c r="A39" s="0" t="s">
        <v>96</v>
      </c>
      <c r="D39" s="0" t="s">
        <v>28</v>
      </c>
      <c r="E39" s="0" t="s">
        <v>15</v>
      </c>
      <c r="G39" s="0" t="s">
        <v>41</v>
      </c>
    </row>
    <row r="40" customFormat="false" ht="12.75" hidden="false" customHeight="false" outlineLevel="0" collapsed="false">
      <c r="A40" s="0" t="s">
        <v>97</v>
      </c>
      <c r="D40" s="0" t="s">
        <v>98</v>
      </c>
      <c r="E40" s="0" t="s">
        <v>99</v>
      </c>
      <c r="G40" s="0" t="s">
        <v>84</v>
      </c>
    </row>
    <row r="48" customFormat="false" ht="12.75" hidden="false" customHeight="false" outlineLevel="0" collapsed="false">
      <c r="A48" s="8" t="s">
        <v>100</v>
      </c>
      <c r="B48" s="8"/>
      <c r="C48" s="8"/>
      <c r="D48" s="8"/>
      <c r="E48" s="8"/>
      <c r="F48" s="8"/>
      <c r="G48" s="8"/>
    </row>
    <row r="49" customFormat="false" ht="12.75" hidden="false" customHeight="false" outlineLevel="0" collapsed="false">
      <c r="A49" s="0" t="s">
        <v>101</v>
      </c>
      <c r="D49" s="4" t="s">
        <v>102</v>
      </c>
      <c r="E49" s="4" t="s">
        <v>103</v>
      </c>
      <c r="F49" s="4"/>
      <c r="G49" s="0" t="s">
        <v>104</v>
      </c>
    </row>
    <row r="50" customFormat="false" ht="12.75" hidden="false" customHeight="false" outlineLevel="0" collapsed="false">
      <c r="A50" s="0" t="s">
        <v>105</v>
      </c>
      <c r="D50" s="4"/>
      <c r="E50" s="4" t="s">
        <v>15</v>
      </c>
      <c r="F50" s="4"/>
      <c r="G50" s="0" t="s">
        <v>106</v>
      </c>
    </row>
    <row r="51" customFormat="false" ht="12.75" hidden="false" customHeight="false" outlineLevel="0" collapsed="false">
      <c r="A51" s="0" t="s">
        <v>107</v>
      </c>
      <c r="D51" s="4"/>
      <c r="E51" s="4" t="s">
        <v>15</v>
      </c>
      <c r="F51" s="4"/>
      <c r="G51" s="0" t="s">
        <v>106</v>
      </c>
    </row>
    <row r="52" customFormat="false" ht="12.75" hidden="false" customHeight="false" outlineLevel="0" collapsed="false">
      <c r="A52" s="0" t="s">
        <v>108</v>
      </c>
      <c r="D52" s="4"/>
      <c r="E52" s="4" t="s">
        <v>15</v>
      </c>
      <c r="F52" s="4"/>
      <c r="G52" s="0" t="s">
        <v>106</v>
      </c>
    </row>
    <row r="53" customFormat="false" ht="12.75" hidden="false" customHeight="false" outlineLevel="0" collapsed="false">
      <c r="A53" s="0" t="s">
        <v>109</v>
      </c>
      <c r="D53" s="0" t="s">
        <v>32</v>
      </c>
      <c r="G53" s="0" t="s">
        <v>110</v>
      </c>
    </row>
    <row r="54" customFormat="false" ht="12.75" hidden="false" customHeight="false" outlineLevel="0" collapsed="false">
      <c r="A54" s="0" t="s">
        <v>31</v>
      </c>
      <c r="D54" s="0" t="s">
        <v>32</v>
      </c>
      <c r="G54" s="0" t="s">
        <v>111</v>
      </c>
    </row>
    <row r="55" customFormat="false" ht="12.75" hidden="false" customHeight="false" outlineLevel="0" collapsed="false">
      <c r="A55" s="0" t="s">
        <v>112</v>
      </c>
      <c r="D55" s="0" t="s">
        <v>32</v>
      </c>
      <c r="G55" s="0" t="s">
        <v>113</v>
      </c>
    </row>
    <row r="56" customFormat="false" ht="12.75" hidden="false" customHeight="false" outlineLevel="0" collapsed="false">
      <c r="A56" s="0" t="s">
        <v>114</v>
      </c>
      <c r="E56" s="0" t="s">
        <v>15</v>
      </c>
      <c r="G56" s="0" t="s">
        <v>115</v>
      </c>
    </row>
    <row r="57" customFormat="false" ht="12.75" hidden="false" customHeight="false" outlineLevel="0" collapsed="false">
      <c r="A57" s="0" t="s">
        <v>116</v>
      </c>
      <c r="D57" s="0" t="s">
        <v>32</v>
      </c>
      <c r="G57" s="0" t="s">
        <v>117</v>
      </c>
    </row>
    <row r="58" customFormat="false" ht="12.75" hidden="false" customHeight="false" outlineLevel="0" collapsed="false">
      <c r="A58" s="0" t="s">
        <v>116</v>
      </c>
      <c r="D58" s="0" t="s">
        <v>32</v>
      </c>
      <c r="G58" s="0" t="s">
        <v>118</v>
      </c>
    </row>
    <row r="59" customFormat="false" ht="12.75" hidden="false" customHeight="false" outlineLevel="0" collapsed="false">
      <c r="A59" s="0" t="s">
        <v>116</v>
      </c>
      <c r="D59" s="0" t="s">
        <v>32</v>
      </c>
      <c r="G59" s="0" t="s">
        <v>119</v>
      </c>
    </row>
    <row r="60" customFormat="false" ht="12.75" hidden="false" customHeight="false" outlineLevel="0" collapsed="false">
      <c r="A60" s="0" t="s">
        <v>116</v>
      </c>
      <c r="D60" s="0" t="s">
        <v>32</v>
      </c>
      <c r="G60" s="0" t="s">
        <v>120</v>
      </c>
    </row>
    <row r="61" customFormat="false" ht="12.75" hidden="false" customHeight="false" outlineLevel="0" collapsed="false">
      <c r="A61" s="0" t="s">
        <v>116</v>
      </c>
      <c r="D61" s="0" t="s">
        <v>32</v>
      </c>
      <c r="G61" s="0" t="s">
        <v>121</v>
      </c>
    </row>
    <row r="62" customFormat="false" ht="12.75" hidden="false" customHeight="false" outlineLevel="0" collapsed="false">
      <c r="A62" s="0" t="s">
        <v>122</v>
      </c>
      <c r="E62" s="0" t="s">
        <v>15</v>
      </c>
      <c r="G62" s="0" t="s">
        <v>106</v>
      </c>
    </row>
    <row r="63" customFormat="false" ht="12.75" hidden="false" customHeight="false" outlineLevel="0" collapsed="false">
      <c r="A63" s="0" t="s">
        <v>123</v>
      </c>
      <c r="D63" s="0" t="s">
        <v>124</v>
      </c>
      <c r="E63" s="0" t="s">
        <v>40</v>
      </c>
      <c r="G63" s="0" t="s">
        <v>125</v>
      </c>
    </row>
    <row r="64" customFormat="false" ht="12.75" hidden="false" customHeight="false" outlineLevel="0" collapsed="false">
      <c r="A64" s="0" t="s">
        <v>126</v>
      </c>
      <c r="D64" s="0" t="s">
        <v>15</v>
      </c>
      <c r="G64" s="0" t="s">
        <v>127</v>
      </c>
    </row>
    <row r="65" customFormat="false" ht="12.75" hidden="false" customHeight="false" outlineLevel="0" collapsed="false">
      <c r="A65" s="0" t="s">
        <v>128</v>
      </c>
      <c r="E65" s="0" t="s">
        <v>15</v>
      </c>
      <c r="G65" s="0" t="s">
        <v>106</v>
      </c>
    </row>
    <row r="66" customFormat="false" ht="12.75" hidden="false" customHeight="false" outlineLevel="0" collapsed="false">
      <c r="A66" s="0" t="s">
        <v>129</v>
      </c>
      <c r="D66" s="0" t="s">
        <v>47</v>
      </c>
      <c r="G66" s="0" t="s">
        <v>130</v>
      </c>
    </row>
    <row r="67" customFormat="false" ht="12.75" hidden="false" customHeight="false" outlineLevel="0" collapsed="false">
      <c r="A67" s="0" t="s">
        <v>131</v>
      </c>
      <c r="D67" s="4" t="s">
        <v>40</v>
      </c>
      <c r="E67" s="0" t="s">
        <v>40</v>
      </c>
      <c r="G67" s="0" t="s">
        <v>132</v>
      </c>
    </row>
    <row r="68" customFormat="false" ht="12.75" hidden="false" customHeight="false" outlineLevel="0" collapsed="false">
      <c r="A68" s="0" t="s">
        <v>133</v>
      </c>
      <c r="D68" s="0" t="s">
        <v>134</v>
      </c>
      <c r="E68" s="0" t="s">
        <v>135</v>
      </c>
      <c r="G68" s="0" t="s">
        <v>136</v>
      </c>
    </row>
    <row r="69" customFormat="false" ht="12.75" hidden="false" customHeight="false" outlineLevel="0" collapsed="false">
      <c r="A69" s="0" t="s">
        <v>137</v>
      </c>
      <c r="D69" s="0" t="s">
        <v>138</v>
      </c>
    </row>
    <row r="70" customFormat="false" ht="12.75" hidden="false" customHeight="false" outlineLevel="0" collapsed="false">
      <c r="A70" s="0" t="s">
        <v>139</v>
      </c>
      <c r="D70" s="0" t="s">
        <v>28</v>
      </c>
      <c r="G70" s="0" t="s">
        <v>140</v>
      </c>
    </row>
    <row r="71" customFormat="false" ht="12.75" hidden="false" customHeight="false" outlineLevel="0" collapsed="false">
      <c r="A71" s="0" t="s">
        <v>141</v>
      </c>
      <c r="D71" s="0" t="s">
        <v>47</v>
      </c>
      <c r="G71" s="0" t="s">
        <v>142</v>
      </c>
    </row>
    <row r="72" customFormat="false" ht="25.5" hidden="false" customHeight="true" outlineLevel="0" collapsed="false">
      <c r="A72" s="0" t="s">
        <v>143</v>
      </c>
      <c r="D72" s="0" t="s">
        <v>144</v>
      </c>
      <c r="G72" s="0" t="s">
        <v>145</v>
      </c>
    </row>
    <row r="73" customFormat="false" ht="12.75" hidden="false" customHeight="false" outlineLevel="0" collapsed="false">
      <c r="A73" s="0" t="s">
        <v>146</v>
      </c>
      <c r="D73" s="0" t="s">
        <v>62</v>
      </c>
      <c r="G73" s="0" t="s">
        <v>147</v>
      </c>
    </row>
    <row r="74" customFormat="false" ht="12.75" hidden="false" customHeight="false" outlineLevel="0" collapsed="false">
      <c r="A74" s="0" t="s">
        <v>148</v>
      </c>
      <c r="E74" s="0" t="s">
        <v>15</v>
      </c>
      <c r="G74" s="0" t="s">
        <v>106</v>
      </c>
    </row>
    <row r="75" customFormat="false" ht="25.5" hidden="false" customHeight="false" outlineLevel="0" collapsed="false">
      <c r="A75" s="9" t="s">
        <v>149</v>
      </c>
      <c r="B75" s="9"/>
      <c r="C75" s="9"/>
      <c r="D75" s="9" t="s">
        <v>150</v>
      </c>
      <c r="E75" s="9" t="s">
        <v>151</v>
      </c>
      <c r="F75" s="9"/>
      <c r="G75" s="9"/>
    </row>
    <row r="76" customFormat="false" ht="12.75" hidden="false" customHeight="false" outlineLevel="0" collapsed="false">
      <c r="A76" s="0" t="s">
        <v>152</v>
      </c>
      <c r="G76" s="0" t="s">
        <v>153</v>
      </c>
    </row>
    <row r="77" customFormat="false" ht="12.75" hidden="false" customHeight="false" outlineLevel="0" collapsed="false">
      <c r="A77" s="0" t="s">
        <v>154</v>
      </c>
      <c r="D77" s="0" t="s">
        <v>32</v>
      </c>
      <c r="G77" s="0" t="s">
        <v>113</v>
      </c>
    </row>
    <row r="78" customFormat="false" ht="12.75" hidden="false" customHeight="false" outlineLevel="0" collapsed="false">
      <c r="A78" s="0" t="s">
        <v>155</v>
      </c>
      <c r="D78" s="0" t="s">
        <v>156</v>
      </c>
      <c r="E78" s="0" t="s">
        <v>46</v>
      </c>
      <c r="G78" s="0" t="s">
        <v>157</v>
      </c>
    </row>
    <row r="79" customFormat="false" ht="12.75" hidden="false" customHeight="false" outlineLevel="0" collapsed="false">
      <c r="A79" s="0" t="s">
        <v>158</v>
      </c>
      <c r="D79" s="0" t="s">
        <v>159</v>
      </c>
      <c r="G79" s="0" t="s">
        <v>160</v>
      </c>
    </row>
    <row r="80" customFormat="false" ht="12.75" hidden="false" customHeight="false" outlineLevel="0" collapsed="false">
      <c r="A80" s="0" t="s">
        <v>161</v>
      </c>
      <c r="D80" s="0" t="s">
        <v>162</v>
      </c>
      <c r="E80" s="0" t="s">
        <v>163</v>
      </c>
      <c r="G80" s="0" t="s">
        <v>164</v>
      </c>
    </row>
    <row r="81" customFormat="false" ht="12.75" hidden="false" customHeight="false" outlineLevel="0" collapsed="false">
      <c r="A81" s="0" t="s">
        <v>165</v>
      </c>
      <c r="D81" s="0" t="s">
        <v>166</v>
      </c>
      <c r="E81" s="0" t="s">
        <v>43</v>
      </c>
      <c r="G81" s="0" t="s">
        <v>167</v>
      </c>
    </row>
    <row r="82" customFormat="false" ht="12.75" hidden="false" customHeight="false" outlineLevel="0" collapsed="false">
      <c r="A82" s="0" t="s">
        <v>168</v>
      </c>
      <c r="E82" s="0" t="s">
        <v>15</v>
      </c>
      <c r="G82" s="0" t="s">
        <v>106</v>
      </c>
    </row>
    <row r="83" customFormat="false" ht="12.75" hidden="false" customHeight="false" outlineLevel="0" collapsed="false">
      <c r="A83" s="0" t="s">
        <v>169</v>
      </c>
    </row>
    <row r="84" customFormat="false" ht="12.75" hidden="false" customHeight="false" outlineLevel="0" collapsed="false">
      <c r="A84" s="0" t="s">
        <v>170</v>
      </c>
      <c r="E84" s="0" t="s">
        <v>15</v>
      </c>
      <c r="G84" s="0" t="s">
        <v>106</v>
      </c>
    </row>
    <row r="85" customFormat="false" ht="12.75" hidden="false" customHeight="false" outlineLevel="0" collapsed="false">
      <c r="A85" s="0" t="s">
        <v>171</v>
      </c>
      <c r="D85" s="0" t="s">
        <v>172</v>
      </c>
      <c r="G85" s="0" t="s">
        <v>173</v>
      </c>
    </row>
    <row r="86" customFormat="false" ht="12.75" hidden="false" customHeight="false" outlineLevel="0" collapsed="false">
      <c r="A86" s="0" t="s">
        <v>174</v>
      </c>
      <c r="E86" s="0" t="s">
        <v>15</v>
      </c>
      <c r="G86" s="0" t="s">
        <v>106</v>
      </c>
    </row>
    <row r="87" customFormat="false" ht="12.75" hidden="false" customHeight="false" outlineLevel="0" collapsed="false">
      <c r="A87" s="0" t="s">
        <v>175</v>
      </c>
      <c r="E87" s="0" t="s">
        <v>15</v>
      </c>
      <c r="G87" s="0" t="s">
        <v>106</v>
      </c>
    </row>
  </sheetData>
  <printOptions headings="false" gridLines="false" gridLinesSet="true" horizontalCentered="false" verticalCentered="false"/>
  <pageMargins left="0.25" right="0.25" top="0.45" bottom="0.390277777777778" header="0.511811023622047" footer="0.511811023622047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5" activePane="bottomLeft" state="frozen"/>
      <selection pane="topLeft" activeCell="A1" activeCellId="0" sqref="A1"/>
      <selection pane="bottomLeft" activeCell="A6" activeCellId="0" sqref="A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2.7"/>
    <col collapsed="false" customWidth="true" hidden="false" outlineLevel="0" max="3" min="3" style="0" width="20.7"/>
    <col collapsed="false" customWidth="true" hidden="false" outlineLevel="0" max="4" min="4" style="0" width="10.13"/>
    <col collapsed="false" customWidth="true" hidden="false" outlineLevel="0" max="5" min="5" style="0" width="11.42"/>
    <col collapsed="false" customWidth="true" hidden="false" outlineLevel="0" max="6" min="6" style="0" width="22.42"/>
    <col collapsed="false" customWidth="true" hidden="false" outlineLevel="0" max="7" min="7" style="0" width="19.14"/>
  </cols>
  <sheetData>
    <row r="1" customFormat="false" ht="12.75" hidden="false" customHeight="false" outlineLevel="0" collapsed="false">
      <c r="A1" s="1" t="s">
        <v>176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3</v>
      </c>
      <c r="C4" s="2" t="s">
        <v>4</v>
      </c>
      <c r="D4" s="2" t="s">
        <v>178</v>
      </c>
      <c r="E4" s="2" t="s">
        <v>179</v>
      </c>
      <c r="F4" s="2" t="s">
        <v>7</v>
      </c>
      <c r="G4" s="2" t="s">
        <v>8</v>
      </c>
    </row>
    <row r="5" customFormat="false" ht="12.75" hidden="false" customHeight="false" outlineLevel="0" collapsed="false">
      <c r="A5" s="10" t="s">
        <v>180</v>
      </c>
      <c r="B5" s="0" t="s">
        <v>181</v>
      </c>
      <c r="C5" s="11" t="n">
        <v>40000000</v>
      </c>
      <c r="D5" s="12" t="n">
        <v>37223</v>
      </c>
      <c r="E5" s="12" t="n">
        <v>37225</v>
      </c>
      <c r="F5" s="0" t="s">
        <v>182</v>
      </c>
    </row>
    <row r="6" customFormat="false" ht="12.75" hidden="false" customHeight="false" outlineLevel="0" collapsed="false">
      <c r="A6" s="10" t="s">
        <v>183</v>
      </c>
      <c r="B6" s="0" t="s">
        <v>184</v>
      </c>
      <c r="C6" s="11" t="n">
        <v>7300000</v>
      </c>
      <c r="D6" s="12" t="n">
        <v>37223</v>
      </c>
      <c r="E6" s="12" t="n">
        <v>37224</v>
      </c>
      <c r="F6" s="0" t="s">
        <v>185</v>
      </c>
    </row>
    <row r="7" customFormat="false" ht="12.75" hidden="false" customHeight="false" outlineLevel="0" collapsed="false">
      <c r="A7" s="10" t="s">
        <v>20</v>
      </c>
      <c r="B7" s="0" t="s">
        <v>184</v>
      </c>
      <c r="C7" s="11" t="n">
        <v>15000000</v>
      </c>
      <c r="D7" s="12" t="n">
        <v>37223</v>
      </c>
      <c r="E7" s="12" t="n">
        <v>37224</v>
      </c>
      <c r="F7" s="0" t="s">
        <v>185</v>
      </c>
    </row>
    <row r="8" customFormat="false" ht="12.75" hidden="false" customHeight="false" outlineLevel="0" collapsed="false">
      <c r="A8" s="10" t="s">
        <v>14</v>
      </c>
      <c r="B8" s="0" t="s">
        <v>184</v>
      </c>
      <c r="C8" s="11" t="n">
        <v>41250000</v>
      </c>
      <c r="D8" s="12" t="n">
        <v>37222</v>
      </c>
      <c r="E8" s="12" t="n">
        <v>37222</v>
      </c>
      <c r="F8" s="0" t="s">
        <v>185</v>
      </c>
      <c r="G8" s="0" t="s">
        <v>186</v>
      </c>
    </row>
    <row r="9" customFormat="false" ht="12.75" hidden="false" customHeight="false" outlineLevel="0" collapsed="false">
      <c r="A9" s="10" t="s">
        <v>14</v>
      </c>
      <c r="B9" s="0" t="s">
        <v>184</v>
      </c>
      <c r="C9" s="11" t="n">
        <v>11550000</v>
      </c>
      <c r="D9" s="12" t="n">
        <v>37223</v>
      </c>
      <c r="E9" s="12" t="n">
        <v>37224</v>
      </c>
      <c r="F9" s="0" t="s">
        <v>185</v>
      </c>
    </row>
    <row r="10" customFormat="false" ht="12.75" hidden="false" customHeight="false" outlineLevel="0" collapsed="false">
      <c r="A10" s="10" t="s">
        <v>187</v>
      </c>
      <c r="B10" s="0" t="s">
        <v>181</v>
      </c>
      <c r="C10" s="11" t="n">
        <v>4400000</v>
      </c>
      <c r="D10" s="12" t="n">
        <v>37223</v>
      </c>
      <c r="E10" s="12" t="n">
        <v>37224</v>
      </c>
      <c r="F10" s="0" t="s">
        <v>182</v>
      </c>
      <c r="G10" s="0" t="s">
        <v>188</v>
      </c>
    </row>
    <row r="11" customFormat="false" ht="12.75" hidden="false" customHeight="false" outlineLevel="0" collapsed="false">
      <c r="A11" s="10" t="s">
        <v>189</v>
      </c>
      <c r="B11" s="0" t="s">
        <v>184</v>
      </c>
      <c r="C11" s="11" t="n">
        <v>10000000</v>
      </c>
      <c r="D11" s="12" t="n">
        <v>37223</v>
      </c>
      <c r="E11" s="12" t="n">
        <v>37224</v>
      </c>
      <c r="F11" s="0" t="s">
        <v>185</v>
      </c>
    </row>
    <row r="12" customFormat="false" ht="12.75" hidden="false" customHeight="false" outlineLevel="0" collapsed="false">
      <c r="A12" s="10" t="s">
        <v>190</v>
      </c>
      <c r="B12" s="0" t="s">
        <v>184</v>
      </c>
      <c r="C12" s="11" t="n">
        <v>3814616</v>
      </c>
      <c r="D12" s="12" t="n">
        <v>37223</v>
      </c>
      <c r="E12" s="13" t="s">
        <v>191</v>
      </c>
      <c r="F12" s="0" t="s">
        <v>185</v>
      </c>
    </row>
    <row r="13" customFormat="false" ht="12.75" hidden="false" customHeight="false" outlineLevel="0" collapsed="false">
      <c r="A13" s="10" t="s">
        <v>192</v>
      </c>
      <c r="B13" s="0" t="s">
        <v>184</v>
      </c>
      <c r="C13" s="11" t="n">
        <v>4927934</v>
      </c>
      <c r="D13" s="12" t="n">
        <v>37223</v>
      </c>
      <c r="E13" s="14" t="n">
        <v>37225</v>
      </c>
      <c r="F13" s="0" t="s">
        <v>185</v>
      </c>
    </row>
    <row r="14" customFormat="false" ht="12.75" hidden="false" customHeight="false" outlineLevel="0" collapsed="false">
      <c r="A14" s="10" t="s">
        <v>193</v>
      </c>
      <c r="B14" s="0" t="s">
        <v>184</v>
      </c>
      <c r="C14" s="11" t="n">
        <v>3561600</v>
      </c>
      <c r="D14" s="12" t="n">
        <v>37223</v>
      </c>
      <c r="E14" s="13" t="s">
        <v>191</v>
      </c>
      <c r="F14" s="0" t="s">
        <v>185</v>
      </c>
    </row>
    <row r="15" customFormat="false" ht="12.75" hidden="false" customHeight="false" outlineLevel="0" collapsed="false">
      <c r="A15" s="10" t="s">
        <v>194</v>
      </c>
      <c r="B15" s="0" t="s">
        <v>184</v>
      </c>
      <c r="C15" s="11" t="n">
        <v>11750000</v>
      </c>
      <c r="D15" s="12" t="n">
        <v>37223</v>
      </c>
      <c r="E15" s="12" t="n">
        <v>37224</v>
      </c>
      <c r="F15" s="0" t="s">
        <v>185</v>
      </c>
    </row>
    <row r="16" customFormat="false" ht="12.75" hidden="false" customHeight="false" outlineLevel="0" collapsed="false">
      <c r="A16" s="10" t="s">
        <v>195</v>
      </c>
      <c r="B16" s="0" t="s">
        <v>181</v>
      </c>
      <c r="C16" s="11" t="n">
        <v>1500000</v>
      </c>
      <c r="D16" s="12" t="n">
        <v>37220</v>
      </c>
      <c r="E16" s="12" t="n">
        <v>37224</v>
      </c>
      <c r="F16" s="0" t="s">
        <v>196</v>
      </c>
    </row>
    <row r="17" customFormat="false" ht="12.75" hidden="false" customHeight="false" outlineLevel="0" collapsed="false">
      <c r="A17" s="10" t="s">
        <v>195</v>
      </c>
      <c r="B17" s="0" t="s">
        <v>197</v>
      </c>
      <c r="C17" s="11" t="n">
        <v>7500000</v>
      </c>
      <c r="D17" s="12" t="n">
        <v>37223</v>
      </c>
      <c r="E17" s="12" t="n">
        <v>37225</v>
      </c>
      <c r="F17" s="0" t="s">
        <v>198</v>
      </c>
    </row>
    <row r="18" customFormat="false" ht="12.75" hidden="false" customHeight="false" outlineLevel="0" collapsed="false">
      <c r="A18" s="10" t="s">
        <v>195</v>
      </c>
      <c r="B18" s="0" t="s">
        <v>197</v>
      </c>
      <c r="C18" s="11" t="n">
        <v>1400000</v>
      </c>
      <c r="D18" s="12" t="n">
        <v>37216</v>
      </c>
      <c r="E18" s="12" t="n">
        <v>37223</v>
      </c>
      <c r="F18" s="0" t="s">
        <v>198</v>
      </c>
    </row>
    <row r="19" customFormat="false" ht="12.75" hidden="false" customHeight="false" outlineLevel="0" collapsed="false">
      <c r="A19" s="10" t="s">
        <v>195</v>
      </c>
      <c r="B19" s="0" t="s">
        <v>197</v>
      </c>
      <c r="C19" s="11" t="n">
        <v>1900000</v>
      </c>
      <c r="D19" s="12" t="n">
        <v>37222</v>
      </c>
      <c r="E19" s="12" t="n">
        <v>37224</v>
      </c>
      <c r="F19" s="0" t="s">
        <v>198</v>
      </c>
    </row>
    <row r="20" customFormat="false" ht="12.75" hidden="false" customHeight="false" outlineLevel="0" collapsed="false">
      <c r="A20" s="10" t="s">
        <v>199</v>
      </c>
      <c r="B20" s="0" t="s">
        <v>184</v>
      </c>
      <c r="C20" s="11" t="n">
        <v>3250000</v>
      </c>
      <c r="D20" s="12" t="n">
        <v>37223</v>
      </c>
      <c r="E20" s="12" t="n">
        <v>37224</v>
      </c>
      <c r="F20" s="0" t="s">
        <v>185</v>
      </c>
    </row>
    <row r="21" customFormat="false" ht="12.75" hidden="false" customHeight="false" outlineLevel="0" collapsed="false">
      <c r="A21" s="10" t="s">
        <v>199</v>
      </c>
      <c r="B21" s="0" t="s">
        <v>184</v>
      </c>
      <c r="C21" s="11" t="n">
        <v>1000000</v>
      </c>
      <c r="D21" s="12" t="n">
        <v>37223</v>
      </c>
      <c r="E21" s="12" t="s">
        <v>191</v>
      </c>
      <c r="F21" s="0" t="s">
        <v>200</v>
      </c>
    </row>
    <row r="22" customFormat="false" ht="12.75" hidden="false" customHeight="false" outlineLevel="0" collapsed="false">
      <c r="A22" s="10" t="s">
        <v>201</v>
      </c>
      <c r="B22" s="0" t="s">
        <v>181</v>
      </c>
      <c r="C22" s="11" t="n">
        <v>1000000</v>
      </c>
      <c r="D22" s="12" t="n">
        <v>37223</v>
      </c>
      <c r="E22" s="12" t="n">
        <v>37228</v>
      </c>
      <c r="F22" s="0" t="s">
        <v>202</v>
      </c>
    </row>
    <row r="23" customFormat="false" ht="12.75" hidden="false" customHeight="false" outlineLevel="0" collapsed="false">
      <c r="A23" s="10" t="s">
        <v>203</v>
      </c>
      <c r="B23" s="0" t="s">
        <v>181</v>
      </c>
      <c r="C23" s="11" t="n">
        <v>104000000</v>
      </c>
      <c r="D23" s="12" t="n">
        <v>37223</v>
      </c>
      <c r="E23" s="12" t="n">
        <v>37228</v>
      </c>
      <c r="F23" s="0" t="s">
        <v>202</v>
      </c>
    </row>
    <row r="24" customFormat="false" ht="12.75" hidden="false" customHeight="false" outlineLevel="0" collapsed="false">
      <c r="A24" s="10" t="s">
        <v>204</v>
      </c>
      <c r="B24" s="0" t="s">
        <v>184</v>
      </c>
      <c r="C24" s="11" t="n">
        <v>15750000</v>
      </c>
      <c r="D24" s="12" t="n">
        <v>37223</v>
      </c>
      <c r="E24" s="12" t="n">
        <v>37225</v>
      </c>
      <c r="F24" s="0" t="s">
        <v>185</v>
      </c>
    </row>
    <row r="25" customFormat="false" ht="12.75" hidden="false" customHeight="false" outlineLevel="0" collapsed="false">
      <c r="A25" s="10" t="s">
        <v>205</v>
      </c>
      <c r="B25" s="0" t="s">
        <v>184</v>
      </c>
      <c r="C25" s="11" t="n">
        <v>30000000</v>
      </c>
      <c r="D25" s="12" t="n">
        <v>37223</v>
      </c>
      <c r="E25" s="12" t="s">
        <v>191</v>
      </c>
      <c r="F25" s="0" t="s">
        <v>200</v>
      </c>
    </row>
    <row r="26" customFormat="false" ht="12.75" hidden="false" customHeight="false" outlineLevel="0" collapsed="false">
      <c r="A26" s="10" t="s">
        <v>206</v>
      </c>
      <c r="B26" s="0" t="s">
        <v>181</v>
      </c>
      <c r="C26" s="11" t="n">
        <v>2000000</v>
      </c>
      <c r="D26" s="12" t="n">
        <v>37223</v>
      </c>
      <c r="E26" s="13" t="s">
        <v>191</v>
      </c>
      <c r="F26" s="0" t="s">
        <v>202</v>
      </c>
    </row>
    <row r="27" customFormat="false" ht="12.75" hidden="false" customHeight="false" outlineLevel="0" collapsed="false">
      <c r="A27" s="10" t="s">
        <v>207</v>
      </c>
      <c r="B27" s="0" t="s">
        <v>184</v>
      </c>
      <c r="C27" s="11" t="n">
        <v>8500000</v>
      </c>
      <c r="D27" s="12" t="n">
        <v>37223</v>
      </c>
      <c r="E27" s="13" t="s">
        <v>191</v>
      </c>
      <c r="F27" s="0" t="s">
        <v>184</v>
      </c>
    </row>
    <row r="28" customFormat="false" ht="12.75" hidden="false" customHeight="false" outlineLevel="0" collapsed="false">
      <c r="A28" s="10" t="s">
        <v>208</v>
      </c>
      <c r="B28" s="0" t="s">
        <v>181</v>
      </c>
      <c r="C28" s="11" t="n">
        <v>25250000</v>
      </c>
      <c r="D28" s="12" t="n">
        <v>37223</v>
      </c>
      <c r="E28" s="12" t="n">
        <v>37224</v>
      </c>
      <c r="F28" s="0" t="s">
        <v>209</v>
      </c>
    </row>
    <row r="29" customFormat="false" ht="12.75" hidden="false" customHeight="false" outlineLevel="0" collapsed="false">
      <c r="A29" s="10" t="s">
        <v>210</v>
      </c>
      <c r="B29" s="0" t="s">
        <v>211</v>
      </c>
      <c r="C29" s="11" t="n">
        <v>10000000</v>
      </c>
      <c r="D29" s="12" t="n">
        <v>37223</v>
      </c>
      <c r="E29" s="12" t="n">
        <v>37224</v>
      </c>
      <c r="F29" s="0" t="s">
        <v>185</v>
      </c>
    </row>
    <row r="30" customFormat="false" ht="12.75" hidden="false" customHeight="false" outlineLevel="0" collapsed="false">
      <c r="A30" s="10" t="s">
        <v>212</v>
      </c>
      <c r="B30" s="0" t="s">
        <v>211</v>
      </c>
      <c r="C30" s="11" t="n">
        <v>2100000</v>
      </c>
      <c r="D30" s="12" t="n">
        <v>37223</v>
      </c>
      <c r="E30" s="12" t="n">
        <v>37225</v>
      </c>
      <c r="F30" s="0" t="s">
        <v>185</v>
      </c>
    </row>
    <row r="31" customFormat="false" ht="12.75" hidden="false" customHeight="false" outlineLevel="0" collapsed="false">
      <c r="A31" s="10" t="s">
        <v>213</v>
      </c>
      <c r="B31" s="0" t="s">
        <v>184</v>
      </c>
      <c r="C31" s="11" t="n">
        <v>10200000</v>
      </c>
      <c r="D31" s="12" t="n">
        <v>37223</v>
      </c>
      <c r="E31" s="12" t="n">
        <v>37224</v>
      </c>
      <c r="F31" s="0" t="s">
        <v>214</v>
      </c>
    </row>
    <row r="32" customFormat="false" ht="12.75" hidden="false" customHeight="false" outlineLevel="0" collapsed="false">
      <c r="A32" s="10" t="s">
        <v>215</v>
      </c>
      <c r="B32" s="0" t="s">
        <v>181</v>
      </c>
      <c r="C32" s="11" t="n">
        <v>3250000</v>
      </c>
      <c r="D32" s="12" t="n">
        <v>37221</v>
      </c>
      <c r="E32" s="12" t="n">
        <v>37223</v>
      </c>
      <c r="F32" s="0" t="s">
        <v>182</v>
      </c>
    </row>
    <row r="33" customFormat="false" ht="12.75" hidden="false" customHeight="false" outlineLevel="0" collapsed="false">
      <c r="A33" s="10" t="s">
        <v>216</v>
      </c>
      <c r="B33" s="0" t="s">
        <v>184</v>
      </c>
      <c r="C33" s="11" t="n">
        <v>12750000</v>
      </c>
      <c r="D33" s="12" t="n">
        <v>37223</v>
      </c>
      <c r="E33" s="13" t="s">
        <v>191</v>
      </c>
      <c r="F33" s="0" t="s">
        <v>185</v>
      </c>
    </row>
    <row r="34" customFormat="false" ht="12.75" hidden="false" customHeight="false" outlineLevel="0" collapsed="false">
      <c r="A34" s="10" t="s">
        <v>217</v>
      </c>
      <c r="B34" s="0" t="s">
        <v>184</v>
      </c>
      <c r="C34" s="11" t="n">
        <v>5200000</v>
      </c>
      <c r="D34" s="12" t="n">
        <v>37223</v>
      </c>
      <c r="E34" s="12" t="n">
        <v>37223</v>
      </c>
      <c r="F34" s="0" t="s">
        <v>185</v>
      </c>
    </row>
    <row r="35" customFormat="false" ht="12.75" hidden="false" customHeight="false" outlineLevel="0" collapsed="false">
      <c r="A35" s="10" t="s">
        <v>218</v>
      </c>
      <c r="B35" s="0" t="s">
        <v>219</v>
      </c>
      <c r="C35" s="11" t="n">
        <v>22970072</v>
      </c>
      <c r="D35" s="12" t="n">
        <v>37223</v>
      </c>
      <c r="E35" s="12" t="n">
        <v>37225</v>
      </c>
      <c r="F35" s="0" t="s">
        <v>220</v>
      </c>
    </row>
    <row r="36" customFormat="false" ht="12.75" hidden="false" customHeight="false" outlineLevel="0" collapsed="false">
      <c r="A36" s="10" t="s">
        <v>221</v>
      </c>
      <c r="B36" s="0" t="s">
        <v>184</v>
      </c>
      <c r="C36" s="11" t="n">
        <v>11980000</v>
      </c>
      <c r="D36" s="12" t="n">
        <v>37223</v>
      </c>
      <c r="E36" s="13" t="s">
        <v>191</v>
      </c>
      <c r="F36" s="0" t="s">
        <v>185</v>
      </c>
    </row>
    <row r="37" customFormat="false" ht="12.75" hidden="false" customHeight="false" outlineLevel="0" collapsed="false">
      <c r="A37" s="10" t="s">
        <v>222</v>
      </c>
      <c r="B37" s="0" t="s">
        <v>181</v>
      </c>
      <c r="C37" s="11" t="n">
        <v>2115200</v>
      </c>
      <c r="D37" s="12" t="n">
        <v>37223</v>
      </c>
      <c r="E37" s="14" t="n">
        <v>37225</v>
      </c>
      <c r="F37" s="0" t="s">
        <v>182</v>
      </c>
    </row>
    <row r="38" customFormat="false" ht="12.75" hidden="false" customHeight="false" outlineLevel="0" collapsed="false">
      <c r="A38" s="10" t="s">
        <v>223</v>
      </c>
      <c r="B38" s="0" t="s">
        <v>184</v>
      </c>
      <c r="C38" s="11" t="n">
        <v>5750000</v>
      </c>
      <c r="D38" s="12" t="n">
        <v>37223</v>
      </c>
      <c r="E38" s="12" t="n">
        <v>37224</v>
      </c>
      <c r="F38" s="0" t="s">
        <v>185</v>
      </c>
    </row>
    <row r="39" customFormat="false" ht="12.75" hidden="false" customHeight="false" outlineLevel="0" collapsed="false">
      <c r="A39" s="10" t="s">
        <v>224</v>
      </c>
      <c r="B39" s="0" t="s">
        <v>225</v>
      </c>
      <c r="C39" s="11" t="n">
        <v>1711488</v>
      </c>
      <c r="D39" s="12" t="n">
        <v>37223</v>
      </c>
      <c r="E39" s="12" t="n">
        <v>37224</v>
      </c>
      <c r="F39" s="0" t="s">
        <v>191</v>
      </c>
    </row>
    <row r="40" customFormat="false" ht="12.75" hidden="false" customHeight="false" outlineLevel="0" collapsed="false">
      <c r="A40" s="10" t="s">
        <v>224</v>
      </c>
      <c r="B40" s="0" t="s">
        <v>226</v>
      </c>
      <c r="C40" s="11" t="n">
        <v>432183</v>
      </c>
      <c r="D40" s="12" t="n">
        <v>37223</v>
      </c>
      <c r="E40" s="13" t="s">
        <v>191</v>
      </c>
      <c r="F40" s="0" t="s">
        <v>185</v>
      </c>
    </row>
    <row r="41" customFormat="false" ht="12.75" hidden="false" customHeight="false" outlineLevel="0" collapsed="false">
      <c r="A41" s="10" t="s">
        <v>224</v>
      </c>
      <c r="B41" s="0" t="s">
        <v>227</v>
      </c>
      <c r="C41" s="11" t="n">
        <v>110235</v>
      </c>
      <c r="D41" s="12" t="n">
        <v>37223</v>
      </c>
      <c r="E41" s="13" t="s">
        <v>191</v>
      </c>
      <c r="F41" s="0" t="s">
        <v>191</v>
      </c>
    </row>
    <row r="42" customFormat="false" ht="12.75" hidden="false" customHeight="false" outlineLevel="0" collapsed="false">
      <c r="A42" s="10" t="s">
        <v>224</v>
      </c>
      <c r="B42" s="0" t="s">
        <v>184</v>
      </c>
      <c r="C42" s="11" t="n">
        <f aca="false">108686345-50000000</f>
        <v>58686345</v>
      </c>
      <c r="D42" s="12" t="n">
        <v>37223</v>
      </c>
      <c r="E42" s="13" t="s">
        <v>191</v>
      </c>
      <c r="F42" s="0" t="s">
        <v>185</v>
      </c>
    </row>
    <row r="43" customFormat="false" ht="12.75" hidden="false" customHeight="false" outlineLevel="0" collapsed="false">
      <c r="A43" s="10" t="s">
        <v>228</v>
      </c>
      <c r="B43" s="0" t="s">
        <v>184</v>
      </c>
      <c r="C43" s="11" t="n">
        <v>8250000</v>
      </c>
      <c r="D43" s="12" t="n">
        <v>37223</v>
      </c>
      <c r="E43" s="12" t="n">
        <v>37224</v>
      </c>
      <c r="F43" s="0" t="s">
        <v>185</v>
      </c>
    </row>
    <row r="44" customFormat="false" ht="12.75" hidden="false" customHeight="false" outlineLevel="0" collapsed="false">
      <c r="A44" s="10" t="s">
        <v>229</v>
      </c>
      <c r="B44" s="0" t="s">
        <v>184</v>
      </c>
      <c r="C44" s="11" t="n">
        <v>4500000</v>
      </c>
      <c r="D44" s="12" t="n">
        <v>37223</v>
      </c>
      <c r="E44" s="12" t="s">
        <v>191</v>
      </c>
      <c r="F44" s="0" t="s">
        <v>230</v>
      </c>
    </row>
    <row r="45" customFormat="false" ht="12.75" hidden="false" customHeight="false" outlineLevel="0" collapsed="false">
      <c r="A45" s="10" t="s">
        <v>231</v>
      </c>
      <c r="B45" s="0" t="s">
        <v>184</v>
      </c>
      <c r="C45" s="11" t="n">
        <v>2750000</v>
      </c>
      <c r="D45" s="12" t="n">
        <v>37223</v>
      </c>
      <c r="E45" s="12" t="n">
        <v>37224</v>
      </c>
      <c r="F45" s="0" t="s">
        <v>185</v>
      </c>
    </row>
    <row r="46" customFormat="false" ht="12.75" hidden="false" customHeight="false" outlineLevel="0" collapsed="false">
      <c r="A46" s="10" t="s">
        <v>232</v>
      </c>
      <c r="B46" s="0" t="s">
        <v>233</v>
      </c>
      <c r="C46" s="11" t="n">
        <v>51500000</v>
      </c>
      <c r="D46" s="12" t="n">
        <v>37223</v>
      </c>
      <c r="E46" s="12" t="n">
        <v>37224</v>
      </c>
      <c r="F46" s="0" t="s">
        <v>234</v>
      </c>
    </row>
    <row r="47" customFormat="false" ht="12.75" hidden="false" customHeight="false" outlineLevel="0" collapsed="false">
      <c r="A47" s="10" t="s">
        <v>235</v>
      </c>
      <c r="B47" s="0" t="s">
        <v>184</v>
      </c>
      <c r="C47" s="11" t="n">
        <v>3500000</v>
      </c>
      <c r="D47" s="12" t="n">
        <v>37223</v>
      </c>
      <c r="E47" s="12" t="n">
        <v>37225</v>
      </c>
      <c r="F47" s="0" t="s">
        <v>185</v>
      </c>
    </row>
    <row r="48" customFormat="false" ht="12.75" hidden="false" customHeight="false" outlineLevel="0" collapsed="false">
      <c r="A48" s="10" t="s">
        <v>236</v>
      </c>
      <c r="B48" s="0" t="s">
        <v>184</v>
      </c>
      <c r="C48" s="11" t="n">
        <v>6900000</v>
      </c>
      <c r="D48" s="12" t="n">
        <v>37223</v>
      </c>
      <c r="E48" s="12" t="n">
        <v>37224</v>
      </c>
      <c r="F48" s="0" t="s">
        <v>185</v>
      </c>
    </row>
    <row r="49" customFormat="false" ht="12.75" hidden="false" customHeight="false" outlineLevel="0" collapsed="false">
      <c r="A49" s="10" t="s">
        <v>237</v>
      </c>
      <c r="B49" s="0" t="s">
        <v>181</v>
      </c>
      <c r="C49" s="11" t="n">
        <v>1250000</v>
      </c>
      <c r="D49" s="12" t="n">
        <v>37223</v>
      </c>
      <c r="E49" s="12" t="n">
        <v>37228</v>
      </c>
      <c r="F49" s="0" t="s">
        <v>238</v>
      </c>
    </row>
    <row r="50" customFormat="false" ht="12.75" hidden="false" customHeight="false" outlineLevel="0" collapsed="false">
      <c r="A50" s="10" t="s">
        <v>64</v>
      </c>
      <c r="B50" s="0" t="s">
        <v>184</v>
      </c>
      <c r="C50" s="11" t="n">
        <v>18750000</v>
      </c>
      <c r="D50" s="12" t="n">
        <v>37223</v>
      </c>
      <c r="E50" s="12" t="n">
        <v>37224</v>
      </c>
      <c r="F50" s="0" t="s">
        <v>185</v>
      </c>
    </row>
    <row r="51" customFormat="false" ht="12.75" hidden="false" customHeight="false" outlineLevel="0" collapsed="false">
      <c r="A51" s="10" t="s">
        <v>239</v>
      </c>
      <c r="B51" s="0" t="s">
        <v>211</v>
      </c>
      <c r="C51" s="11" t="n">
        <v>105000000</v>
      </c>
      <c r="D51" s="12" t="n">
        <v>37223</v>
      </c>
      <c r="E51" s="13" t="s">
        <v>191</v>
      </c>
      <c r="F51" s="0" t="s">
        <v>240</v>
      </c>
    </row>
    <row r="52" customFormat="false" ht="12.75" hidden="false" customHeight="false" outlineLevel="0" collapsed="false">
      <c r="A52" s="10" t="s">
        <v>68</v>
      </c>
      <c r="B52" s="0" t="s">
        <v>184</v>
      </c>
      <c r="C52" s="11" t="n">
        <v>4500000</v>
      </c>
      <c r="D52" s="12" t="n">
        <v>37223</v>
      </c>
      <c r="E52" s="13" t="s">
        <v>191</v>
      </c>
      <c r="F52" s="0" t="s">
        <v>185</v>
      </c>
    </row>
    <row r="53" customFormat="false" ht="12.75" hidden="false" customHeight="false" outlineLevel="0" collapsed="false">
      <c r="A53" s="10" t="s">
        <v>241</v>
      </c>
      <c r="B53" s="0" t="s">
        <v>184</v>
      </c>
      <c r="C53" s="11" t="n">
        <v>7500000</v>
      </c>
      <c r="D53" s="12" t="n">
        <v>37223</v>
      </c>
      <c r="E53" s="13" t="s">
        <v>191</v>
      </c>
      <c r="F53" s="0" t="s">
        <v>242</v>
      </c>
    </row>
    <row r="54" customFormat="false" ht="12.75" hidden="false" customHeight="false" outlineLevel="0" collapsed="false">
      <c r="A54" s="10" t="s">
        <v>243</v>
      </c>
      <c r="B54" s="0" t="s">
        <v>184</v>
      </c>
      <c r="C54" s="11" t="n">
        <v>3000000</v>
      </c>
      <c r="D54" s="12" t="n">
        <v>37223</v>
      </c>
      <c r="E54" s="12" t="n">
        <v>37225</v>
      </c>
      <c r="F54" s="0" t="s">
        <v>185</v>
      </c>
    </row>
    <row r="55" customFormat="false" ht="12.75" hidden="false" customHeight="false" outlineLevel="0" collapsed="false">
      <c r="A55" s="10" t="s">
        <v>243</v>
      </c>
      <c r="B55" s="0" t="s">
        <v>181</v>
      </c>
      <c r="C55" s="11" t="n">
        <v>11000000</v>
      </c>
      <c r="D55" s="12" t="n">
        <v>37223</v>
      </c>
      <c r="E55" s="12" t="n">
        <v>37228</v>
      </c>
      <c r="F55" s="0" t="s">
        <v>238</v>
      </c>
    </row>
    <row r="56" customFormat="false" ht="12.75" hidden="false" customHeight="false" outlineLevel="0" collapsed="false">
      <c r="A56" s="10" t="s">
        <v>243</v>
      </c>
      <c r="B56" s="0" t="s">
        <v>184</v>
      </c>
      <c r="C56" s="11" t="n">
        <v>500000</v>
      </c>
      <c r="D56" s="12" t="n">
        <v>37223</v>
      </c>
      <c r="E56" s="12" t="n">
        <v>37225</v>
      </c>
      <c r="F56" s="0" t="s">
        <v>200</v>
      </c>
    </row>
    <row r="57" customFormat="false" ht="12.75" hidden="false" customHeight="false" outlineLevel="0" collapsed="false">
      <c r="A57" s="10" t="s">
        <v>244</v>
      </c>
      <c r="B57" s="0" t="s">
        <v>184</v>
      </c>
      <c r="C57" s="11" t="n">
        <v>1100000</v>
      </c>
      <c r="D57" s="12" t="n">
        <v>37223</v>
      </c>
      <c r="E57" s="12" t="n">
        <v>37225</v>
      </c>
      <c r="F57" s="0" t="s">
        <v>185</v>
      </c>
    </row>
    <row r="58" customFormat="false" ht="12.75" hidden="false" customHeight="false" outlineLevel="0" collapsed="false">
      <c r="A58" s="10" t="s">
        <v>245</v>
      </c>
      <c r="B58" s="0" t="s">
        <v>184</v>
      </c>
      <c r="C58" s="11" t="n">
        <v>65000000</v>
      </c>
      <c r="D58" s="12" t="n">
        <v>37223</v>
      </c>
      <c r="E58" s="12" t="s">
        <v>191</v>
      </c>
      <c r="F58" s="0" t="s">
        <v>185</v>
      </c>
    </row>
    <row r="59" customFormat="false" ht="12.75" hidden="false" customHeight="false" outlineLevel="0" collapsed="false">
      <c r="A59" s="10" t="s">
        <v>246</v>
      </c>
      <c r="B59" s="0" t="s">
        <v>184</v>
      </c>
      <c r="C59" s="11" t="n">
        <v>5000000</v>
      </c>
      <c r="D59" s="12" t="n">
        <v>37223</v>
      </c>
      <c r="E59" s="13" t="s">
        <v>191</v>
      </c>
      <c r="F59" s="0" t="s">
        <v>185</v>
      </c>
    </row>
    <row r="60" customFormat="false" ht="12.75" hidden="false" customHeight="false" outlineLevel="0" collapsed="false">
      <c r="A60" s="10" t="s">
        <v>247</v>
      </c>
      <c r="B60" s="0" t="s">
        <v>184</v>
      </c>
      <c r="C60" s="11" t="n">
        <v>3500000</v>
      </c>
      <c r="D60" s="12" t="n">
        <v>37223</v>
      </c>
      <c r="E60" s="13" t="s">
        <v>191</v>
      </c>
      <c r="F60" s="0" t="s">
        <v>185</v>
      </c>
      <c r="G60" s="0" t="s">
        <v>248</v>
      </c>
    </row>
    <row r="61" customFormat="false" ht="12.75" hidden="false" customHeight="false" outlineLevel="0" collapsed="false">
      <c r="A61" s="10" t="s">
        <v>249</v>
      </c>
      <c r="B61" s="0" t="s">
        <v>181</v>
      </c>
      <c r="C61" s="11" t="n">
        <v>15000000</v>
      </c>
      <c r="D61" s="12" t="n">
        <v>37223</v>
      </c>
      <c r="E61" s="13" t="s">
        <v>191</v>
      </c>
      <c r="F61" s="0" t="s">
        <v>238</v>
      </c>
    </row>
    <row r="62" customFormat="false" ht="12.75" hidden="false" customHeight="false" outlineLevel="0" collapsed="false">
      <c r="A62" s="10" t="s">
        <v>250</v>
      </c>
      <c r="B62" s="0" t="s">
        <v>251</v>
      </c>
      <c r="C62" s="11" t="n">
        <v>88750000</v>
      </c>
      <c r="D62" s="12" t="n">
        <v>37223</v>
      </c>
      <c r="E62" s="14" t="n">
        <v>37224</v>
      </c>
      <c r="F62" s="0" t="s">
        <v>252</v>
      </c>
    </row>
    <row r="63" customFormat="false" ht="12.75" hidden="false" customHeight="false" outlineLevel="0" collapsed="false">
      <c r="A63" s="10" t="s">
        <v>253</v>
      </c>
      <c r="B63" s="0" t="s">
        <v>184</v>
      </c>
      <c r="C63" s="11" t="n">
        <v>9310000</v>
      </c>
      <c r="D63" s="12" t="n">
        <v>37223</v>
      </c>
      <c r="E63" s="13" t="s">
        <v>191</v>
      </c>
      <c r="F63" s="0" t="s">
        <v>185</v>
      </c>
    </row>
    <row r="64" customFormat="false" ht="12.75" hidden="false" customHeight="false" outlineLevel="0" collapsed="false">
      <c r="A64" s="10" t="s">
        <v>254</v>
      </c>
      <c r="B64" s="0" t="s">
        <v>181</v>
      </c>
      <c r="C64" s="11" t="n">
        <v>9600000</v>
      </c>
      <c r="D64" s="12" t="n">
        <v>37223</v>
      </c>
      <c r="E64" s="13" t="s">
        <v>191</v>
      </c>
      <c r="F64" s="0" t="s">
        <v>238</v>
      </c>
    </row>
    <row r="65" customFormat="false" ht="12.75" hidden="false" customHeight="false" outlineLevel="0" collapsed="false">
      <c r="A65" s="10" t="s">
        <v>254</v>
      </c>
      <c r="B65" s="0" t="s">
        <v>211</v>
      </c>
      <c r="C65" s="11" t="n">
        <v>2458832</v>
      </c>
      <c r="D65" s="12" t="n">
        <v>37223</v>
      </c>
      <c r="E65" s="13" t="s">
        <v>191</v>
      </c>
      <c r="F65" s="0" t="s">
        <v>255</v>
      </c>
    </row>
    <row r="66" customFormat="false" ht="12.75" hidden="false" customHeight="false" outlineLevel="0" collapsed="false">
      <c r="A66" s="10" t="s">
        <v>256</v>
      </c>
      <c r="B66" s="0" t="s">
        <v>257</v>
      </c>
      <c r="C66" s="11" t="n">
        <v>1700000</v>
      </c>
      <c r="D66" s="12" t="n">
        <v>37223</v>
      </c>
      <c r="E66" s="12" t="n">
        <v>37225</v>
      </c>
      <c r="F66" s="0" t="s">
        <v>258</v>
      </c>
    </row>
    <row r="67" customFormat="false" ht="12.75" hidden="false" customHeight="false" outlineLevel="0" collapsed="false">
      <c r="A67" s="10" t="s">
        <v>259</v>
      </c>
      <c r="B67" s="0" t="s">
        <v>184</v>
      </c>
      <c r="C67" s="11" t="n">
        <v>500000</v>
      </c>
      <c r="D67" s="12" t="n">
        <v>37223</v>
      </c>
      <c r="E67" s="12" t="n">
        <v>37224</v>
      </c>
      <c r="F67" s="0" t="s">
        <v>185</v>
      </c>
    </row>
    <row r="68" customFormat="false" ht="12.75" hidden="false" customHeight="false" outlineLevel="0" collapsed="false">
      <c r="A68" s="10" t="s">
        <v>259</v>
      </c>
      <c r="B68" s="0" t="s">
        <v>226</v>
      </c>
      <c r="C68" s="11" t="n">
        <v>155000</v>
      </c>
      <c r="D68" s="12" t="n">
        <v>37223</v>
      </c>
      <c r="E68" s="12" t="n">
        <v>37225</v>
      </c>
      <c r="F68" s="0" t="s">
        <v>185</v>
      </c>
    </row>
    <row r="69" customFormat="false" ht="12.75" hidden="false" customHeight="false" outlineLevel="0" collapsed="false">
      <c r="A69" s="10" t="s">
        <v>260</v>
      </c>
      <c r="B69" s="0" t="s">
        <v>184</v>
      </c>
      <c r="C69" s="11" t="n">
        <v>1800000</v>
      </c>
      <c r="D69" s="12" t="n">
        <v>37223</v>
      </c>
      <c r="E69" s="12" t="n">
        <v>37224</v>
      </c>
      <c r="F69" s="0" t="s">
        <v>261</v>
      </c>
    </row>
    <row r="70" customFormat="false" ht="12.75" hidden="false" customHeight="false" outlineLevel="0" collapsed="false">
      <c r="A70" s="10" t="s">
        <v>262</v>
      </c>
      <c r="B70" s="0" t="s">
        <v>184</v>
      </c>
      <c r="C70" s="11" t="n">
        <v>9219000</v>
      </c>
      <c r="D70" s="12" t="n">
        <v>37223</v>
      </c>
      <c r="E70" s="12" t="n">
        <v>37224</v>
      </c>
      <c r="F70" s="0" t="s">
        <v>185</v>
      </c>
    </row>
    <row r="71" customFormat="false" ht="12.75" hidden="false" customHeight="false" outlineLevel="0" collapsed="false">
      <c r="A71" s="10" t="s">
        <v>263</v>
      </c>
      <c r="B71" s="0" t="s">
        <v>184</v>
      </c>
      <c r="C71" s="11" t="n">
        <v>10435807</v>
      </c>
      <c r="D71" s="12" t="n">
        <v>37223</v>
      </c>
      <c r="E71" s="13" t="s">
        <v>191</v>
      </c>
      <c r="F71" s="0" t="s">
        <v>185</v>
      </c>
    </row>
    <row r="72" customFormat="false" ht="12.75" hidden="false" customHeight="false" outlineLevel="0" collapsed="false">
      <c r="A72" s="10" t="s">
        <v>264</v>
      </c>
      <c r="B72" s="0" t="s">
        <v>184</v>
      </c>
      <c r="C72" s="11" t="n">
        <v>3958930</v>
      </c>
      <c r="D72" s="12" t="n">
        <v>37223</v>
      </c>
      <c r="E72" s="13" t="s">
        <v>191</v>
      </c>
      <c r="F72" s="0" t="s">
        <v>185</v>
      </c>
    </row>
    <row r="73" customFormat="false" ht="12.75" hidden="false" customHeight="false" outlineLevel="0" collapsed="false">
      <c r="A73" s="10" t="s">
        <v>265</v>
      </c>
      <c r="B73" s="0" t="s">
        <v>184</v>
      </c>
      <c r="C73" s="11" t="n">
        <v>3640260</v>
      </c>
      <c r="D73" s="12" t="n">
        <v>37223</v>
      </c>
      <c r="E73" s="13" t="s">
        <v>191</v>
      </c>
      <c r="F73" s="0" t="s">
        <v>185</v>
      </c>
    </row>
    <row r="74" customFormat="false" ht="12.75" hidden="false" customHeight="false" outlineLevel="0" collapsed="false">
      <c r="A74" s="10" t="s">
        <v>266</v>
      </c>
      <c r="B74" s="0" t="s">
        <v>184</v>
      </c>
      <c r="C74" s="11" t="n">
        <v>8587702</v>
      </c>
      <c r="D74" s="12" t="n">
        <v>37223</v>
      </c>
      <c r="E74" s="12" t="n">
        <v>37225</v>
      </c>
      <c r="F74" s="0" t="s">
        <v>185</v>
      </c>
    </row>
    <row r="75" customFormat="false" ht="12.75" hidden="false" customHeight="false" outlineLevel="0" collapsed="false">
      <c r="A75" s="10" t="s">
        <v>267</v>
      </c>
      <c r="B75" s="0" t="s">
        <v>268</v>
      </c>
      <c r="C75" s="11" t="n">
        <v>4200000</v>
      </c>
      <c r="D75" s="12" t="n">
        <v>37223</v>
      </c>
      <c r="E75" s="12" t="n">
        <v>37224</v>
      </c>
      <c r="F75" s="0" t="s">
        <v>185</v>
      </c>
    </row>
    <row r="76" customFormat="false" ht="12.75" hidden="false" customHeight="false" outlineLevel="0" collapsed="false">
      <c r="A76" s="10" t="s">
        <v>269</v>
      </c>
      <c r="B76" s="0" t="s">
        <v>184</v>
      </c>
      <c r="C76" s="11" t="n">
        <v>13000000</v>
      </c>
      <c r="D76" s="12" t="n">
        <v>37223</v>
      </c>
      <c r="E76" s="12" t="s">
        <v>270</v>
      </c>
      <c r="F76" s="0" t="s">
        <v>185</v>
      </c>
    </row>
    <row r="77" customFormat="false" ht="12.75" hidden="false" customHeight="false" outlineLevel="0" collapsed="false">
      <c r="A77" s="10" t="s">
        <v>271</v>
      </c>
      <c r="B77" s="0" t="s">
        <v>181</v>
      </c>
      <c r="C77" s="11" t="n">
        <v>59800000</v>
      </c>
      <c r="D77" s="12" t="n">
        <v>37223</v>
      </c>
      <c r="E77" s="12" t="n">
        <v>37224</v>
      </c>
      <c r="F77" s="0" t="s">
        <v>272</v>
      </c>
    </row>
    <row r="78" customFormat="false" ht="12.75" hidden="false" customHeight="false" outlineLevel="0" collapsed="false">
      <c r="A78" s="10" t="s">
        <v>271</v>
      </c>
      <c r="B78" s="0" t="s">
        <v>184</v>
      </c>
      <c r="C78" s="11" t="n">
        <v>12000000</v>
      </c>
      <c r="D78" s="12" t="n">
        <v>37223</v>
      </c>
      <c r="E78" s="12" t="n">
        <v>37224</v>
      </c>
      <c r="F78" s="0" t="s">
        <v>185</v>
      </c>
    </row>
    <row r="79" customFormat="false" ht="12.75" hidden="false" customHeight="false" outlineLevel="0" collapsed="false">
      <c r="A79" s="10" t="s">
        <v>273</v>
      </c>
      <c r="B79" s="0" t="s">
        <v>184</v>
      </c>
      <c r="C79" s="11" t="n">
        <v>2000000</v>
      </c>
      <c r="D79" s="12" t="n">
        <v>37223</v>
      </c>
      <c r="E79" s="12" t="n">
        <v>37225</v>
      </c>
      <c r="F79" s="0" t="s">
        <v>185</v>
      </c>
    </row>
    <row r="80" customFormat="false" ht="12.75" hidden="false" customHeight="false" outlineLevel="0" collapsed="false">
      <c r="A80" s="10" t="s">
        <v>274</v>
      </c>
      <c r="B80" s="0" t="s">
        <v>181</v>
      </c>
      <c r="C80" s="11" t="n">
        <v>1000000</v>
      </c>
      <c r="D80" s="12" t="n">
        <v>37223</v>
      </c>
      <c r="E80" s="12" t="n">
        <v>37225</v>
      </c>
      <c r="F80" s="0" t="s">
        <v>182</v>
      </c>
    </row>
    <row r="81" customFormat="false" ht="12.75" hidden="false" customHeight="false" outlineLevel="0" collapsed="false">
      <c r="A81" s="10" t="s">
        <v>275</v>
      </c>
      <c r="B81" s="0" t="s">
        <v>184</v>
      </c>
      <c r="C81" s="15" t="s">
        <v>191</v>
      </c>
      <c r="D81" s="12" t="n">
        <v>37223</v>
      </c>
      <c r="E81" s="12" t="s">
        <v>191</v>
      </c>
      <c r="F81" s="0" t="s">
        <v>276</v>
      </c>
    </row>
    <row r="82" customFormat="false" ht="13.5" hidden="false" customHeight="false" outlineLevel="0" collapsed="false">
      <c r="C82" s="16" t="n">
        <f aca="false">SUM(C6:C79)</f>
        <v>1023475204</v>
      </c>
    </row>
    <row r="83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20.7"/>
    <col collapsed="false" customWidth="true" hidden="false" outlineLevel="0" max="5" min="5" style="0" width="10.13"/>
    <col collapsed="false" customWidth="true" hidden="false" outlineLevel="0" max="6" min="6" style="0" width="11.42"/>
    <col collapsed="false" customWidth="true" hidden="false" outlineLevel="0" max="7" min="7" style="0" width="22.42"/>
    <col collapsed="false" customWidth="true" hidden="false" outlineLevel="0" max="8" min="8" style="0" width="19.14"/>
  </cols>
  <sheetData>
    <row r="1" customFormat="false" ht="12.75" hidden="false" customHeight="false" outlineLevel="0" collapsed="false">
      <c r="A1" s="1" t="s">
        <v>277</v>
      </c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4</v>
      </c>
      <c r="E4" s="2" t="s">
        <v>178</v>
      </c>
      <c r="F4" s="2" t="s">
        <v>179</v>
      </c>
      <c r="G4" s="2" t="s">
        <v>7</v>
      </c>
      <c r="H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10.13"/>
    <col collapsed="false" customWidth="true" hidden="false" outlineLevel="0" max="5" min="5" style="0" width="22.42"/>
    <col collapsed="false" customWidth="true" hidden="false" outlineLevel="0" max="6" min="6" style="0" width="33.7"/>
    <col collapsed="false" customWidth="true" hidden="false" outlineLevel="0" max="7" min="7" style="0" width="43.99"/>
  </cols>
  <sheetData>
    <row r="1" customFormat="false" ht="12.75" hidden="false" customHeight="false" outlineLevel="0" collapsed="false">
      <c r="A1" s="1" t="s">
        <v>279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178</v>
      </c>
      <c r="E4" s="2" t="s">
        <v>7</v>
      </c>
      <c r="F4" s="2" t="s">
        <v>280</v>
      </c>
      <c r="G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10.13"/>
    <col collapsed="false" customWidth="true" hidden="false" outlineLevel="0" max="5" min="5" style="0" width="22.42"/>
    <col collapsed="false" customWidth="true" hidden="false" outlineLevel="0" max="6" min="6" style="0" width="35.7"/>
  </cols>
  <sheetData>
    <row r="1" customFormat="false" ht="12.75" hidden="false" customHeight="false" outlineLevel="0" collapsed="false">
      <c r="A1" s="1" t="s">
        <v>281</v>
      </c>
      <c r="B1" s="1"/>
      <c r="C1" s="1"/>
      <c r="D1" s="1"/>
      <c r="E1" s="1"/>
      <c r="F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178</v>
      </c>
      <c r="E4" s="2" t="s">
        <v>7</v>
      </c>
      <c r="F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20.7"/>
    <col collapsed="false" customWidth="true" hidden="false" outlineLevel="0" max="5" min="5" style="0" width="10.13"/>
    <col collapsed="false" customWidth="true" hidden="false" outlineLevel="0" max="6" min="6" style="0" width="11.42"/>
    <col collapsed="false" customWidth="true" hidden="false" outlineLevel="0" max="7" min="7" style="0" width="22.42"/>
    <col collapsed="false" customWidth="true" hidden="false" outlineLevel="0" max="8" min="8" style="0" width="19.14"/>
  </cols>
  <sheetData>
    <row r="1" customFormat="false" ht="12.75" hidden="false" customHeight="false" outlineLevel="0" collapsed="false">
      <c r="A1" s="1" t="s">
        <v>282</v>
      </c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4</v>
      </c>
      <c r="E4" s="2" t="s">
        <v>178</v>
      </c>
      <c r="F4" s="2" t="s">
        <v>179</v>
      </c>
      <c r="G4" s="2" t="s">
        <v>7</v>
      </c>
      <c r="H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BM5" activePane="bottomLeft" state="frozen"/>
      <selection pane="topLeft" activeCell="A1" activeCellId="0" sqref="A1"/>
      <selection pane="bottom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7" width="9.14"/>
    <col collapsed="false" customWidth="true" hidden="false" outlineLevel="0" max="2" min="2" style="18" width="32.7"/>
    <col collapsed="false" customWidth="true" hidden="false" outlineLevel="0" max="3" min="3" style="19" width="13.28"/>
    <col collapsed="false" customWidth="true" hidden="false" outlineLevel="0" max="4" min="4" style="20" width="18.99"/>
    <col collapsed="false" customWidth="true" hidden="false" outlineLevel="0" max="5" min="5" style="20" width="14.56"/>
    <col collapsed="false" customWidth="true" hidden="false" outlineLevel="0" max="6" min="6" style="20" width="13.28"/>
    <col collapsed="false" customWidth="true" hidden="false" outlineLevel="0" max="7" min="7" style="19" width="17.85"/>
    <col collapsed="false" customWidth="true" hidden="false" outlineLevel="0" max="8" min="8" style="20" width="32.14"/>
    <col collapsed="false" customWidth="true" hidden="false" outlineLevel="0" max="9" min="9" style="21" width="38.56"/>
    <col collapsed="false" customWidth="true" hidden="false" outlineLevel="0" max="10" min="10" style="22" width="25.28"/>
    <col collapsed="false" customWidth="false" hidden="false" outlineLevel="0" max="257" min="11" style="22" width="9.14"/>
  </cols>
  <sheetData>
    <row r="1" customFormat="false" ht="12.75" hidden="false" customHeight="false" outlineLevel="0" collapsed="false">
      <c r="B1" s="18" t="s">
        <v>283</v>
      </c>
      <c r="C1" s="18"/>
      <c r="D1" s="23"/>
      <c r="E1" s="23"/>
      <c r="F1" s="23"/>
      <c r="G1" s="18"/>
      <c r="H1" s="23"/>
      <c r="I1" s="24"/>
    </row>
    <row r="2" customFormat="false" ht="12.75" hidden="false" customHeight="false" outlineLevel="0" collapsed="false">
      <c r="B2" s="18" t="s">
        <v>284</v>
      </c>
      <c r="C2" s="18"/>
      <c r="D2" s="23"/>
      <c r="E2" s="23"/>
      <c r="F2" s="23"/>
      <c r="G2" s="18"/>
      <c r="H2" s="23"/>
      <c r="I2" s="24"/>
    </row>
    <row r="3" customFormat="false" ht="12.75" hidden="false" customHeight="false" outlineLevel="0" collapsed="false">
      <c r="C3" s="18"/>
      <c r="D3" s="23"/>
      <c r="E3" s="23"/>
      <c r="F3" s="0"/>
      <c r="G3" s="18"/>
      <c r="H3" s="23"/>
      <c r="I3" s="24"/>
    </row>
    <row r="4" customFormat="false" ht="39" hidden="false" customHeight="false" outlineLevel="0" collapsed="false">
      <c r="A4" s="25" t="s">
        <v>285</v>
      </c>
      <c r="B4" s="26" t="s">
        <v>2</v>
      </c>
      <c r="C4" s="26" t="s">
        <v>278</v>
      </c>
      <c r="D4" s="27" t="s">
        <v>3</v>
      </c>
      <c r="E4" s="27" t="s">
        <v>4</v>
      </c>
      <c r="F4" s="27" t="s">
        <v>286</v>
      </c>
      <c r="G4" s="26" t="s">
        <v>287</v>
      </c>
      <c r="H4" s="27" t="s">
        <v>7</v>
      </c>
      <c r="I4" s="28" t="s">
        <v>8</v>
      </c>
      <c r="J4" s="26" t="s">
        <v>288</v>
      </c>
    </row>
    <row r="5" customFormat="false" ht="51" hidden="false" customHeight="false" outlineLevel="0" collapsed="false">
      <c r="A5" s="17" t="s">
        <v>289</v>
      </c>
      <c r="B5" s="18" t="s">
        <v>290</v>
      </c>
      <c r="D5" s="20" t="s">
        <v>181</v>
      </c>
      <c r="F5" s="29" t="n">
        <v>37271</v>
      </c>
      <c r="G5" s="19" t="s">
        <v>291</v>
      </c>
      <c r="H5" s="20" t="s">
        <v>292</v>
      </c>
      <c r="I5" s="21" t="s">
        <v>293</v>
      </c>
    </row>
    <row r="6" customFormat="false" ht="12.75" hidden="false" customHeight="false" outlineLevel="0" collapsed="false">
      <c r="A6" s="17" t="s">
        <v>294</v>
      </c>
      <c r="B6" s="18" t="s">
        <v>295</v>
      </c>
      <c r="D6" s="20" t="s">
        <v>184</v>
      </c>
      <c r="F6" s="29" t="n">
        <v>37264</v>
      </c>
      <c r="H6" s="20" t="s">
        <v>296</v>
      </c>
    </row>
    <row r="7" customFormat="false" ht="25.5" hidden="false" customHeight="false" outlineLevel="0" collapsed="false">
      <c r="A7" s="17" t="s">
        <v>294</v>
      </c>
      <c r="B7" s="18" t="s">
        <v>297</v>
      </c>
      <c r="D7" s="20" t="s">
        <v>184</v>
      </c>
      <c r="F7" s="29" t="n">
        <v>37264</v>
      </c>
      <c r="H7" s="20" t="s">
        <v>298</v>
      </c>
    </row>
    <row r="8" customFormat="false" ht="25.5" hidden="false" customHeight="false" outlineLevel="0" collapsed="false">
      <c r="B8" s="18" t="s">
        <v>299</v>
      </c>
      <c r="D8" s="20" t="s">
        <v>226</v>
      </c>
      <c r="F8" s="29" t="n">
        <v>37267</v>
      </c>
      <c r="G8" s="19" t="s">
        <v>300</v>
      </c>
      <c r="H8" s="20" t="s">
        <v>301</v>
      </c>
    </row>
    <row r="9" customFormat="false" ht="25.5" hidden="false" customHeight="false" outlineLevel="0" collapsed="false">
      <c r="A9" s="17" t="s">
        <v>289</v>
      </c>
      <c r="B9" s="18" t="s">
        <v>302</v>
      </c>
      <c r="D9" s="20" t="s">
        <v>181</v>
      </c>
      <c r="F9" s="29" t="n">
        <v>37227</v>
      </c>
      <c r="G9" s="19" t="s">
        <v>303</v>
      </c>
      <c r="H9" s="20" t="s">
        <v>304</v>
      </c>
      <c r="I9" s="21" t="s">
        <v>305</v>
      </c>
    </row>
    <row r="10" customFormat="false" ht="25.5" hidden="false" customHeight="false" outlineLevel="0" collapsed="false">
      <c r="A10" s="17" t="s">
        <v>294</v>
      </c>
      <c r="B10" s="18" t="s">
        <v>306</v>
      </c>
      <c r="D10" s="20" t="s">
        <v>307</v>
      </c>
      <c r="E10" s="30" t="s">
        <v>308</v>
      </c>
      <c r="F10" s="29" t="n">
        <v>37232</v>
      </c>
      <c r="G10" s="31"/>
      <c r="H10" s="20" t="s">
        <v>309</v>
      </c>
      <c r="I10" s="21" t="s">
        <v>310</v>
      </c>
    </row>
    <row r="11" customFormat="false" ht="25.5" hidden="false" customHeight="false" outlineLevel="0" collapsed="false">
      <c r="B11" s="18" t="s">
        <v>311</v>
      </c>
      <c r="D11" s="20" t="s">
        <v>181</v>
      </c>
      <c r="F11" s="29" t="n">
        <v>37225</v>
      </c>
      <c r="G11" s="19" t="s">
        <v>312</v>
      </c>
      <c r="H11" s="20" t="s">
        <v>313</v>
      </c>
    </row>
    <row r="12" customFormat="false" ht="25.5" hidden="false" customHeight="false" outlineLevel="0" collapsed="false">
      <c r="A12" s="17" t="s">
        <v>289</v>
      </c>
      <c r="B12" s="18" t="s">
        <v>314</v>
      </c>
      <c r="D12" s="20" t="s">
        <v>184</v>
      </c>
      <c r="F12" s="29" t="n">
        <v>37315</v>
      </c>
      <c r="H12" s="20" t="s">
        <v>315</v>
      </c>
    </row>
  </sheetData>
  <printOptions headings="false" gridLines="true" gridLinesSet="true" horizontalCentered="false" verticalCentered="false"/>
  <pageMargins left="0.35" right="0.35" top="0.984027777777778" bottom="0.984027777777778" header="0.511811023622047" footer="0.5"/>
  <pageSetup paperSize="5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2001-11-26T16:35:29Z</dcterms:created>
  <dc:creator>smcginn</dc:creator>
  <dc:description/>
  <dc:language>en-US</dc:language>
  <cp:lastModifiedBy>spanus</cp:lastModifiedBy>
  <cp:lastPrinted>2002-01-14T20:05:58Z</cp:lastPrinted>
  <dcterms:modified xsi:type="dcterms:W3CDTF">2002-01-16T19:53:58Z</dcterms:modified>
  <cp:revision>0</cp:revision>
  <dc:subject/>
  <dc:title/>
</cp:coreProperties>
</file>