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Sheet1!$A$1:$K$144</definedName>
    <definedName function="false" hidden="false" localSheetId="1" name="_xlnm.Print_Area" vbProcedure="false">Sheet2!$A$1:$E$32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<sst xmlns="http://schemas.openxmlformats.org/spreadsheetml/2006/main" count="248" uniqueCount="23">
  <si>
    <t xml:space="preserve">LS POWER Cottage Grove </t>
  </si>
  <si>
    <t xml:space="preserve">AMOUNT</t>
  </si>
  <si>
    <t xml:space="preserve">WITHDRAWN</t>
  </si>
  <si>
    <t xml:space="preserve">BALANCING</t>
  </si>
  <si>
    <t xml:space="preserve">Cottage Grove</t>
  </si>
  <si>
    <t xml:space="preserve">Storage </t>
  </si>
  <si>
    <t xml:space="preserve">TO COVER</t>
  </si>
  <si>
    <t xml:space="preserve">CHARGE @</t>
  </si>
  <si>
    <t xml:space="preserve">Date</t>
  </si>
  <si>
    <t xml:space="preserve">Nom to TBS</t>
  </si>
  <si>
    <t xml:space="preserve">Nom to 23281</t>
  </si>
  <si>
    <t xml:space="preserve">Inj MDQ</t>
  </si>
  <si>
    <t xml:space="preserve">Overrun</t>
  </si>
  <si>
    <t xml:space="preserve">Allocation?</t>
  </si>
  <si>
    <t xml:space="preserve">LS POWER</t>
  </si>
  <si>
    <t xml:space="preserve">Y</t>
  </si>
  <si>
    <t xml:space="preserve">NOT COVERED</t>
  </si>
  <si>
    <t xml:space="preserve">N</t>
  </si>
  <si>
    <t xml:space="preserve">JUNE TOTAL</t>
  </si>
  <si>
    <t xml:space="preserve">JULY TOTAL</t>
  </si>
  <si>
    <t xml:space="preserve">AUGUST TOTAL</t>
  </si>
  <si>
    <t xml:space="preserve">SEPTEMBER TOTAL</t>
  </si>
  <si>
    <t xml:space="preserve">TOTAL JUNE - SEPTEMBER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</si>
</sst>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_(\$* #,##0.00_);_(\$* \(#,##0.00\);_(\$* \-??_);_(@_)"/>
  </numFmts>
  <fonts count="6">
    <font>
      <sz val="11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Arial"/>
      <family val="2"/>
    </font>
    <font>
      <b val="true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J1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.87"/>
    <col collapsed="false" customWidth="true" hidden="false" outlineLevel="0" max="2" min="2" style="0" width="9.87"/>
    <col collapsed="false" customWidth="true" hidden="false" outlineLevel="0" max="3" min="3" style="0" width="13.75"/>
    <col collapsed="false" customWidth="true" hidden="false" outlineLevel="0" max="4" min="4" style="0" width="13.62"/>
    <col collapsed="false" customWidth="true" hidden="false" outlineLevel="0" max="7" min="7" style="1" width="10.49"/>
    <col collapsed="false" customWidth="true" hidden="false" outlineLevel="0" max="8" min="8" style="0" width="14.49"/>
    <col collapsed="false" customWidth="true" hidden="false" outlineLevel="0" max="9" min="9" style="0" width="11.75"/>
  </cols>
  <sheetData>
    <row r="1" customFormat="false" ht="15" hidden="false" customHeight="false" outlineLevel="0" collapsed="false">
      <c r="B1" s="2"/>
      <c r="C1" s="2"/>
      <c r="D1" s="2" t="s">
        <v>0</v>
      </c>
      <c r="E1" s="2"/>
      <c r="F1" s="2"/>
      <c r="G1" s="3"/>
    </row>
    <row r="2" customFormat="false" ht="15" hidden="false" customHeight="false" outlineLevel="0" collapsed="false">
      <c r="B2" s="2"/>
      <c r="C2" s="2"/>
      <c r="D2" s="2"/>
      <c r="E2" s="2"/>
      <c r="F2" s="2"/>
      <c r="G2" s="3"/>
      <c r="H2" s="3" t="s">
        <v>1</v>
      </c>
    </row>
    <row r="3" customFormat="false" ht="15" hidden="false" customHeight="false" outlineLevel="0" collapsed="false">
      <c r="B3" s="2"/>
      <c r="C3" s="2"/>
      <c r="D3" s="2"/>
      <c r="E3" s="2"/>
      <c r="F3" s="2"/>
      <c r="G3" s="3"/>
      <c r="H3" s="3" t="s">
        <v>2</v>
      </c>
      <c r="I3" s="2" t="s">
        <v>3</v>
      </c>
    </row>
    <row r="4" customFormat="false" ht="15" hidden="false" customHeight="false" outlineLevel="0" collapsed="false">
      <c r="B4" s="2"/>
      <c r="C4" s="2" t="s">
        <v>4</v>
      </c>
      <c r="D4" s="3" t="s">
        <v>4</v>
      </c>
      <c r="E4" s="3" t="n">
        <v>23281</v>
      </c>
      <c r="F4" s="3" t="n">
        <v>23281</v>
      </c>
      <c r="G4" s="3" t="s">
        <v>5</v>
      </c>
      <c r="H4" s="3" t="s">
        <v>6</v>
      </c>
      <c r="I4" s="3" t="s">
        <v>7</v>
      </c>
    </row>
    <row r="5" customFormat="false" ht="15" hidden="false" customHeight="false" outlineLevel="0" collapsed="false">
      <c r="B5" s="2" t="s">
        <v>8</v>
      </c>
      <c r="C5" s="3" t="s">
        <v>9</v>
      </c>
      <c r="D5" s="3" t="s">
        <v>10</v>
      </c>
      <c r="E5" s="3" t="s">
        <v>11</v>
      </c>
      <c r="F5" s="3" t="s">
        <v>12</v>
      </c>
      <c r="G5" s="3" t="s">
        <v>13</v>
      </c>
      <c r="H5" s="3" t="s">
        <v>14</v>
      </c>
      <c r="I5" s="2" t="n">
        <v>0.09</v>
      </c>
    </row>
    <row r="6" customFormat="false" ht="14.25" hidden="false" customHeight="false" outlineLevel="0" collapsed="false">
      <c r="B6" s="4" t="n">
        <v>37043</v>
      </c>
      <c r="C6" s="0" t="n">
        <v>2030</v>
      </c>
      <c r="D6" s="0" t="n">
        <v>1498</v>
      </c>
      <c r="E6" s="0" t="n">
        <v>2045</v>
      </c>
      <c r="F6" s="0" t="n">
        <v>0</v>
      </c>
      <c r="G6" s="1" t="s">
        <v>15</v>
      </c>
      <c r="H6" s="0" t="s">
        <v>16</v>
      </c>
      <c r="I6" s="5"/>
    </row>
    <row r="7" customFormat="false" ht="14.25" hidden="false" customHeight="false" outlineLevel="0" collapsed="false">
      <c r="B7" s="4" t="n">
        <v>37044</v>
      </c>
      <c r="C7" s="0" t="n">
        <v>1810</v>
      </c>
      <c r="D7" s="0" t="n">
        <v>2996</v>
      </c>
      <c r="E7" s="0" t="n">
        <v>2059</v>
      </c>
      <c r="F7" s="0" t="n">
        <v>-937</v>
      </c>
      <c r="G7" s="1" t="s">
        <v>17</v>
      </c>
      <c r="H7" s="0" t="s">
        <v>16</v>
      </c>
      <c r="I7" s="5"/>
    </row>
    <row r="8" customFormat="false" ht="14.25" hidden="false" customHeight="false" outlineLevel="0" collapsed="false">
      <c r="B8" s="4" t="n">
        <v>37045</v>
      </c>
      <c r="C8" s="0" t="n">
        <v>2000</v>
      </c>
      <c r="D8" s="0" t="n">
        <v>2996</v>
      </c>
      <c r="E8" s="0" t="n">
        <v>2086</v>
      </c>
      <c r="F8" s="0" t="n">
        <v>-910</v>
      </c>
      <c r="G8" s="1" t="s">
        <v>17</v>
      </c>
      <c r="H8" s="0" t="s">
        <v>16</v>
      </c>
      <c r="I8" s="5"/>
    </row>
    <row r="9" customFormat="false" ht="14.25" hidden="false" customHeight="false" outlineLevel="0" collapsed="false">
      <c r="B9" s="4" t="n">
        <v>37046</v>
      </c>
      <c r="C9" s="0" t="n">
        <v>2160</v>
      </c>
      <c r="D9" s="0" t="n">
        <v>2996</v>
      </c>
      <c r="E9" s="0" t="n">
        <v>2112</v>
      </c>
      <c r="F9" s="0" t="n">
        <v>-884</v>
      </c>
      <c r="G9" s="1" t="s">
        <v>17</v>
      </c>
      <c r="H9" s="0" t="s">
        <v>16</v>
      </c>
      <c r="I9" s="5"/>
    </row>
    <row r="10" customFormat="false" ht="14.25" hidden="false" customHeight="false" outlineLevel="0" collapsed="false">
      <c r="B10" s="4" t="n">
        <v>37047</v>
      </c>
      <c r="C10" s="0" t="n">
        <v>2290</v>
      </c>
      <c r="D10" s="0" t="n">
        <v>616</v>
      </c>
      <c r="E10" s="0" t="n">
        <v>2139</v>
      </c>
      <c r="F10" s="0" t="n">
        <v>0</v>
      </c>
      <c r="G10" s="1" t="s">
        <v>17</v>
      </c>
      <c r="H10" s="0" t="s">
        <v>16</v>
      </c>
      <c r="I10" s="5"/>
    </row>
    <row r="11" customFormat="false" ht="14.25" hidden="false" customHeight="false" outlineLevel="0" collapsed="false">
      <c r="B11" s="4" t="n">
        <v>37048</v>
      </c>
      <c r="C11" s="0" t="n">
        <v>5430</v>
      </c>
      <c r="D11" s="0" t="n">
        <v>4613</v>
      </c>
      <c r="E11" s="0" t="n">
        <v>2166</v>
      </c>
      <c r="F11" s="0" t="n">
        <v>-2447</v>
      </c>
      <c r="G11" s="1" t="s">
        <v>17</v>
      </c>
      <c r="H11" s="0" t="s">
        <v>16</v>
      </c>
      <c r="I11" s="5"/>
    </row>
    <row r="12" customFormat="false" ht="14.25" hidden="false" customHeight="false" outlineLevel="0" collapsed="false">
      <c r="B12" s="4" t="n">
        <v>37049</v>
      </c>
      <c r="C12" s="0" t="n">
        <v>5250</v>
      </c>
      <c r="D12" s="0" t="n">
        <v>6673</v>
      </c>
      <c r="E12" s="0" t="n">
        <v>2207</v>
      </c>
      <c r="F12" s="0" t="n">
        <v>-4466</v>
      </c>
      <c r="G12" s="1" t="s">
        <v>17</v>
      </c>
      <c r="H12" s="0" t="s">
        <v>16</v>
      </c>
      <c r="I12" s="5"/>
    </row>
    <row r="13" customFormat="false" ht="14.25" hidden="false" customHeight="false" outlineLevel="0" collapsed="false">
      <c r="B13" s="4" t="n">
        <v>37050</v>
      </c>
      <c r="C13" s="0" t="n">
        <v>1818</v>
      </c>
      <c r="D13" s="0" t="n">
        <v>1178</v>
      </c>
      <c r="E13" s="0" t="n">
        <v>2266</v>
      </c>
      <c r="F13" s="0" t="n">
        <v>0</v>
      </c>
      <c r="G13" s="1" t="s">
        <v>15</v>
      </c>
      <c r="H13" s="0" t="s">
        <v>16</v>
      </c>
      <c r="I13" s="5"/>
    </row>
    <row r="14" customFormat="false" ht="14.25" hidden="false" customHeight="false" outlineLevel="0" collapsed="false">
      <c r="B14" s="4" t="n">
        <v>37051</v>
      </c>
      <c r="C14" s="0" t="n">
        <v>2996</v>
      </c>
      <c r="D14" s="0" t="n">
        <v>1976</v>
      </c>
      <c r="E14" s="0" t="n">
        <v>2271</v>
      </c>
      <c r="F14" s="0" t="n">
        <v>0</v>
      </c>
      <c r="G14" s="1" t="s">
        <v>15</v>
      </c>
      <c r="H14" s="0" t="s">
        <v>16</v>
      </c>
      <c r="I14" s="5"/>
    </row>
    <row r="15" customFormat="false" ht="14.25" hidden="false" customHeight="false" outlineLevel="0" collapsed="false">
      <c r="B15" s="4" t="n">
        <v>37052</v>
      </c>
      <c r="C15" s="0" t="n">
        <v>4515</v>
      </c>
      <c r="D15" s="0" t="n">
        <v>3699</v>
      </c>
      <c r="E15" s="0" t="n">
        <v>2291</v>
      </c>
      <c r="F15" s="0" t="n">
        <v>-1408</v>
      </c>
      <c r="G15" s="1" t="s">
        <v>15</v>
      </c>
      <c r="H15" s="0" t="s">
        <v>16</v>
      </c>
      <c r="I15" s="5"/>
    </row>
    <row r="16" customFormat="false" ht="14.25" hidden="false" customHeight="false" outlineLevel="0" collapsed="false">
      <c r="B16" s="4" t="n">
        <v>37053</v>
      </c>
      <c r="C16" s="0" t="n">
        <v>13830</v>
      </c>
      <c r="D16" s="0" t="n">
        <v>0</v>
      </c>
      <c r="E16" s="0" t="n">
        <v>2297</v>
      </c>
      <c r="F16" s="0" t="n">
        <v>0</v>
      </c>
      <c r="G16" s="1" t="s">
        <v>15</v>
      </c>
      <c r="H16" s="0" t="s">
        <v>16</v>
      </c>
      <c r="I16" s="5"/>
    </row>
    <row r="17" customFormat="false" ht="14.25" hidden="false" customHeight="false" outlineLevel="0" collapsed="false">
      <c r="B17" s="4" t="n">
        <v>37054</v>
      </c>
      <c r="C17" s="0" t="n">
        <v>18230</v>
      </c>
      <c r="D17" s="0" t="n">
        <v>15872</v>
      </c>
      <c r="E17" s="0" t="n">
        <v>2253</v>
      </c>
      <c r="F17" s="0" t="n">
        <v>-13619</v>
      </c>
      <c r="G17" s="1" t="s">
        <v>17</v>
      </c>
      <c r="H17" s="0" t="s">
        <v>16</v>
      </c>
      <c r="I17" s="5"/>
    </row>
    <row r="18" customFormat="false" ht="14.25" hidden="false" customHeight="false" outlineLevel="0" collapsed="false">
      <c r="B18" s="4" t="n">
        <v>37055</v>
      </c>
      <c r="C18" s="0" t="n">
        <v>23600</v>
      </c>
      <c r="D18" s="0" t="n">
        <v>0</v>
      </c>
      <c r="E18" s="0" t="n">
        <v>2395</v>
      </c>
      <c r="F18" s="0" t="n">
        <v>0</v>
      </c>
      <c r="G18" s="1" t="s">
        <v>17</v>
      </c>
      <c r="H18" s="0" t="s">
        <v>16</v>
      </c>
      <c r="I18" s="5"/>
    </row>
    <row r="19" customFormat="false" ht="14.25" hidden="false" customHeight="false" outlineLevel="0" collapsed="false">
      <c r="B19" s="4" t="n">
        <v>37056</v>
      </c>
      <c r="C19" s="0" t="n">
        <v>19290</v>
      </c>
      <c r="D19" s="0" t="n">
        <v>0</v>
      </c>
      <c r="E19" s="0" t="n">
        <v>2370</v>
      </c>
      <c r="F19" s="0" t="n">
        <v>0</v>
      </c>
      <c r="G19" s="1" t="s">
        <v>15</v>
      </c>
      <c r="H19" s="0" t="s">
        <v>16</v>
      </c>
      <c r="I19" s="5"/>
    </row>
    <row r="20" customFormat="false" ht="14.25" hidden="false" customHeight="false" outlineLevel="0" collapsed="false">
      <c r="B20" s="4" t="n">
        <v>37057</v>
      </c>
      <c r="C20" s="0" t="n">
        <v>12870</v>
      </c>
      <c r="D20" s="0" t="n">
        <v>0</v>
      </c>
      <c r="E20" s="0" t="n">
        <v>2224</v>
      </c>
      <c r="F20" s="0" t="n">
        <v>0</v>
      </c>
      <c r="G20" s="1" t="s">
        <v>15</v>
      </c>
      <c r="H20" s="0" t="s">
        <v>16</v>
      </c>
      <c r="I20" s="5"/>
    </row>
    <row r="21" customFormat="false" ht="14.25" hidden="false" customHeight="false" outlineLevel="0" collapsed="false">
      <c r="B21" s="4" t="n">
        <v>37058</v>
      </c>
      <c r="C21" s="0" t="n">
        <v>2281</v>
      </c>
      <c r="D21" s="0" t="n">
        <v>2197</v>
      </c>
      <c r="E21" s="0" t="n">
        <v>2207</v>
      </c>
      <c r="F21" s="0" t="n">
        <v>0</v>
      </c>
      <c r="G21" s="1" t="s">
        <v>15</v>
      </c>
      <c r="H21" s="0" t="s">
        <v>16</v>
      </c>
      <c r="I21" s="5"/>
    </row>
    <row r="22" customFormat="false" ht="14.25" hidden="false" customHeight="false" outlineLevel="0" collapsed="false">
      <c r="B22" s="4" t="n">
        <v>37059</v>
      </c>
      <c r="C22" s="0" t="n">
        <v>7380</v>
      </c>
      <c r="D22" s="0" t="n">
        <v>2217</v>
      </c>
      <c r="E22" s="0" t="n">
        <v>2227</v>
      </c>
      <c r="F22" s="0" t="n">
        <v>0</v>
      </c>
      <c r="G22" s="1" t="s">
        <v>15</v>
      </c>
      <c r="H22" s="0" t="s">
        <v>16</v>
      </c>
      <c r="I22" s="5"/>
    </row>
    <row r="23" customFormat="false" ht="14.25" hidden="false" customHeight="false" outlineLevel="0" collapsed="false">
      <c r="B23" s="4" t="n">
        <v>37060</v>
      </c>
      <c r="C23" s="0" t="n">
        <v>21020</v>
      </c>
      <c r="D23" s="0" t="n">
        <v>0</v>
      </c>
      <c r="E23" s="0" t="n">
        <v>2200</v>
      </c>
      <c r="F23" s="0" t="n">
        <v>0</v>
      </c>
      <c r="G23" s="1" t="s">
        <v>15</v>
      </c>
      <c r="H23" s="0" t="s">
        <v>16</v>
      </c>
      <c r="I23" s="5"/>
    </row>
    <row r="24" customFormat="false" ht="14.25" hidden="false" customHeight="false" outlineLevel="0" collapsed="false">
      <c r="B24" s="4" t="n">
        <v>37061</v>
      </c>
      <c r="C24" s="0" t="n">
        <v>10400</v>
      </c>
      <c r="D24" s="0" t="n">
        <v>11454</v>
      </c>
      <c r="E24" s="0" t="n">
        <v>2158</v>
      </c>
      <c r="F24" s="0" t="n">
        <v>-9296</v>
      </c>
      <c r="G24" s="1" t="s">
        <v>15</v>
      </c>
      <c r="H24" s="0" t="n">
        <v>9296</v>
      </c>
      <c r="I24" s="5" t="n">
        <f aca="false">+H24*I$5</f>
        <v>836.64</v>
      </c>
    </row>
    <row r="25" customFormat="false" ht="14.25" hidden="false" customHeight="false" outlineLevel="0" collapsed="false">
      <c r="B25" s="4" t="n">
        <v>37062</v>
      </c>
      <c r="C25" s="0" t="n">
        <v>2000</v>
      </c>
      <c r="D25" s="0" t="n">
        <v>8989</v>
      </c>
      <c r="E25" s="0" t="n">
        <v>2260</v>
      </c>
      <c r="F25" s="0" t="n">
        <v>-6729</v>
      </c>
      <c r="G25" s="1" t="s">
        <v>15</v>
      </c>
      <c r="H25" s="0" t="n">
        <v>6729</v>
      </c>
      <c r="I25" s="5" t="n">
        <f aca="false">+H25*I$5</f>
        <v>605.61</v>
      </c>
    </row>
    <row r="26" customFormat="false" ht="14.25" hidden="false" customHeight="false" outlineLevel="0" collapsed="false">
      <c r="B26" s="4" t="n">
        <v>37063</v>
      </c>
      <c r="C26" s="0" t="n">
        <v>2190</v>
      </c>
      <c r="D26" s="0" t="n">
        <v>2783</v>
      </c>
      <c r="E26" s="0" t="n">
        <v>2340</v>
      </c>
      <c r="F26" s="0" t="n">
        <v>-443</v>
      </c>
      <c r="G26" s="1" t="s">
        <v>15</v>
      </c>
      <c r="H26" s="0" t="n">
        <v>443</v>
      </c>
      <c r="I26" s="5" t="n">
        <f aca="false">+H26*I$5</f>
        <v>39.87</v>
      </c>
    </row>
    <row r="27" customFormat="false" ht="14.25" hidden="false" customHeight="false" outlineLevel="0" collapsed="false">
      <c r="B27" s="4" t="n">
        <v>37064</v>
      </c>
      <c r="C27" s="0" t="n">
        <v>1868</v>
      </c>
      <c r="D27" s="0" t="n">
        <v>3104</v>
      </c>
      <c r="E27" s="0" t="n">
        <v>2365</v>
      </c>
      <c r="F27" s="0" t="n">
        <v>-739</v>
      </c>
      <c r="G27" s="1" t="s">
        <v>15</v>
      </c>
      <c r="H27" s="0" t="n">
        <v>739</v>
      </c>
      <c r="I27" s="5" t="n">
        <f aca="false">+H27*I$5</f>
        <v>66.51</v>
      </c>
    </row>
    <row r="28" customFormat="false" ht="14.25" hidden="false" customHeight="false" outlineLevel="0" collapsed="false">
      <c r="B28" s="4" t="n">
        <v>37065</v>
      </c>
      <c r="C28" s="0" t="n">
        <v>1788</v>
      </c>
      <c r="D28" s="0" t="n">
        <v>3184</v>
      </c>
      <c r="E28" s="0" t="n">
        <v>2392</v>
      </c>
      <c r="F28" s="0" t="n">
        <v>-792</v>
      </c>
      <c r="G28" s="1" t="s">
        <v>15</v>
      </c>
      <c r="H28" s="0" t="n">
        <v>792</v>
      </c>
      <c r="I28" s="5" t="n">
        <f aca="false">+H28*I$5</f>
        <v>71.28</v>
      </c>
    </row>
    <row r="29" customFormat="false" ht="14.25" hidden="false" customHeight="false" outlineLevel="0" collapsed="false">
      <c r="B29" s="4" t="n">
        <v>37066</v>
      </c>
      <c r="C29" s="0" t="n">
        <v>1820</v>
      </c>
      <c r="D29" s="0" t="n">
        <v>3152</v>
      </c>
      <c r="E29" s="0" t="n">
        <v>2421</v>
      </c>
      <c r="F29" s="0" t="n">
        <v>-731</v>
      </c>
      <c r="G29" s="1" t="s">
        <v>15</v>
      </c>
      <c r="H29" s="0" t="n">
        <v>731</v>
      </c>
      <c r="I29" s="5" t="n">
        <f aca="false">+H29*I$5</f>
        <v>65.79</v>
      </c>
    </row>
    <row r="30" customFormat="false" ht="14.25" hidden="false" customHeight="false" outlineLevel="0" collapsed="false">
      <c r="B30" s="4" t="n">
        <v>37067</v>
      </c>
      <c r="C30" s="0" t="n">
        <v>21760</v>
      </c>
      <c r="D30" s="0" t="n">
        <v>3956</v>
      </c>
      <c r="E30" s="0" t="n">
        <v>2449</v>
      </c>
      <c r="F30" s="0" t="n">
        <v>-1507</v>
      </c>
      <c r="G30" s="1" t="s">
        <v>15</v>
      </c>
      <c r="H30" s="0" t="n">
        <v>1507</v>
      </c>
      <c r="I30" s="5" t="n">
        <f aca="false">+H30*I$5</f>
        <v>135.63</v>
      </c>
    </row>
    <row r="31" customFormat="false" ht="14.25" hidden="false" customHeight="false" outlineLevel="0" collapsed="false">
      <c r="B31" s="4" t="n">
        <v>37068</v>
      </c>
      <c r="C31" s="0" t="n">
        <v>20283</v>
      </c>
      <c r="D31" s="0" t="n">
        <v>2470</v>
      </c>
      <c r="E31" s="0" t="n">
        <v>2484</v>
      </c>
      <c r="F31" s="0" t="n">
        <v>0</v>
      </c>
      <c r="G31" s="1" t="s">
        <v>15</v>
      </c>
      <c r="H31" s="0" t="s">
        <v>16</v>
      </c>
      <c r="I31" s="5"/>
    </row>
    <row r="32" customFormat="false" ht="14.25" hidden="false" customHeight="false" outlineLevel="0" collapsed="false">
      <c r="B32" s="4" t="n">
        <v>37069</v>
      </c>
      <c r="C32" s="0" t="n">
        <v>5170</v>
      </c>
      <c r="D32" s="0" t="n">
        <v>0</v>
      </c>
      <c r="E32" s="0" t="n">
        <v>2506</v>
      </c>
      <c r="F32" s="0" t="n">
        <v>0</v>
      </c>
      <c r="G32" s="1" t="s">
        <v>15</v>
      </c>
      <c r="H32" s="0" t="s">
        <v>16</v>
      </c>
      <c r="I32" s="5"/>
    </row>
    <row r="33" customFormat="false" ht="14.25" hidden="false" customHeight="false" outlineLevel="0" collapsed="false">
      <c r="B33" s="4" t="n">
        <v>37070</v>
      </c>
      <c r="C33" s="0" t="n">
        <v>19500</v>
      </c>
      <c r="D33" s="0" t="n">
        <v>5722</v>
      </c>
      <c r="E33" s="0" t="n">
        <v>2506</v>
      </c>
      <c r="F33" s="0" t="n">
        <v>-3216</v>
      </c>
      <c r="G33" s="1" t="s">
        <v>15</v>
      </c>
      <c r="H33" s="0" t="n">
        <v>3216</v>
      </c>
      <c r="I33" s="5" t="n">
        <f aca="false">+H33*I$5</f>
        <v>289.44</v>
      </c>
    </row>
    <row r="34" customFormat="false" ht="14.25" hidden="false" customHeight="false" outlineLevel="0" collapsed="false">
      <c r="B34" s="4" t="n">
        <v>37071</v>
      </c>
      <c r="C34" s="0" t="n">
        <v>23800</v>
      </c>
      <c r="D34" s="0" t="n">
        <v>2733</v>
      </c>
      <c r="E34" s="0" t="n">
        <v>2332</v>
      </c>
      <c r="F34" s="0" t="n">
        <v>-401</v>
      </c>
      <c r="G34" s="1" t="s">
        <v>15</v>
      </c>
      <c r="H34" s="0" t="n">
        <v>401</v>
      </c>
      <c r="I34" s="5" t="n">
        <f aca="false">+H34*I$5</f>
        <v>36.09</v>
      </c>
    </row>
    <row r="35" customFormat="false" ht="14.25" hidden="false" customHeight="false" outlineLevel="0" collapsed="false">
      <c r="B35" s="4" t="n">
        <v>37072</v>
      </c>
      <c r="C35" s="0" t="n">
        <v>10522</v>
      </c>
      <c r="D35" s="0" t="n">
        <v>2353</v>
      </c>
      <c r="E35" s="0" t="n">
        <v>2357</v>
      </c>
      <c r="F35" s="0" t="n">
        <v>0</v>
      </c>
      <c r="G35" s="1" t="s">
        <v>15</v>
      </c>
      <c r="H35" s="0" t="s">
        <v>16</v>
      </c>
      <c r="I35" s="5"/>
    </row>
    <row r="36" customFormat="false" ht="14.25" hidden="false" customHeight="false" outlineLevel="0" collapsed="false">
      <c r="B36" s="6"/>
      <c r="C36" s="7"/>
      <c r="D36" s="7"/>
      <c r="E36" s="7"/>
      <c r="F36" s="7"/>
      <c r="G36" s="8"/>
      <c r="H36" s="7"/>
      <c r="I36" s="5"/>
    </row>
    <row r="37" customFormat="false" ht="15" hidden="false" customHeight="false" outlineLevel="0" collapsed="false">
      <c r="B37" s="4"/>
      <c r="C37" s="0" t="n">
        <v>269901</v>
      </c>
      <c r="D37" s="0" t="n">
        <v>99427</v>
      </c>
      <c r="E37" s="0" t="n">
        <v>68385</v>
      </c>
      <c r="H37" s="0" t="n">
        <f aca="false">SUM(H6:H35)</f>
        <v>23854</v>
      </c>
      <c r="I37" s="9" t="n">
        <f aca="false">+H37*I$5</f>
        <v>2146.86</v>
      </c>
      <c r="J37" s="2" t="s">
        <v>18</v>
      </c>
    </row>
    <row r="38" customFormat="false" ht="14.25" hidden="false" customHeight="false" outlineLevel="0" collapsed="false">
      <c r="B38" s="6"/>
      <c r="C38" s="7"/>
      <c r="D38" s="7"/>
      <c r="E38" s="7"/>
      <c r="F38" s="7"/>
      <c r="G38" s="8"/>
      <c r="H38" s="7"/>
      <c r="I38" s="5"/>
    </row>
    <row r="39" customFormat="false" ht="14.25" hidden="false" customHeight="false" outlineLevel="0" collapsed="false">
      <c r="B39" s="4" t="n">
        <v>37073</v>
      </c>
      <c r="C39" s="0" t="n">
        <v>1845</v>
      </c>
      <c r="D39" s="0" t="n">
        <v>2655</v>
      </c>
      <c r="E39" s="0" t="n">
        <v>2378</v>
      </c>
      <c r="F39" s="0" t="n">
        <v>-277</v>
      </c>
      <c r="G39" s="1" t="s">
        <v>15</v>
      </c>
      <c r="H39" s="0" t="n">
        <v>277</v>
      </c>
      <c r="I39" s="5" t="n">
        <f aca="false">+H39*I$5</f>
        <v>24.93</v>
      </c>
    </row>
    <row r="40" customFormat="false" ht="14.25" hidden="false" customHeight="false" outlineLevel="0" collapsed="false">
      <c r="B40" s="4" t="n">
        <v>37074</v>
      </c>
      <c r="C40" s="0" t="n">
        <v>1985</v>
      </c>
      <c r="D40" s="0" t="n">
        <v>12331</v>
      </c>
      <c r="E40" s="0" t="n">
        <v>2398</v>
      </c>
      <c r="F40" s="0" t="n">
        <v>-9933</v>
      </c>
      <c r="G40" s="1" t="s">
        <v>15</v>
      </c>
      <c r="H40" s="0" t="n">
        <v>9933</v>
      </c>
      <c r="I40" s="5" t="n">
        <f aca="false">+H40*I$5</f>
        <v>893.97</v>
      </c>
    </row>
    <row r="41" customFormat="false" ht="14.25" hidden="false" customHeight="false" outlineLevel="0" collapsed="false">
      <c r="B41" s="4" t="n">
        <v>37075</v>
      </c>
      <c r="C41" s="0" t="n">
        <v>2093</v>
      </c>
      <c r="D41" s="0" t="n">
        <v>2407</v>
      </c>
      <c r="E41" s="0" t="n">
        <v>2507</v>
      </c>
      <c r="F41" s="0" t="n">
        <v>0</v>
      </c>
      <c r="G41" s="1" t="s">
        <v>17</v>
      </c>
      <c r="H41" s="0" t="s">
        <v>16</v>
      </c>
      <c r="I41" s="5"/>
    </row>
    <row r="42" customFormat="false" ht="14.25" hidden="false" customHeight="false" outlineLevel="0" collapsed="false">
      <c r="B42" s="4" t="n">
        <v>37076</v>
      </c>
      <c r="C42" s="0" t="n">
        <v>2093</v>
      </c>
      <c r="D42" s="0" t="n">
        <v>2407</v>
      </c>
      <c r="E42" s="0" t="n">
        <v>2529</v>
      </c>
      <c r="F42" s="0" t="n">
        <v>0</v>
      </c>
      <c r="G42" s="1" t="s">
        <v>15</v>
      </c>
      <c r="H42" s="0" t="s">
        <v>16</v>
      </c>
      <c r="I42" s="5"/>
    </row>
    <row r="43" customFormat="false" ht="14.25" hidden="false" customHeight="false" outlineLevel="0" collapsed="false">
      <c r="B43" s="4" t="n">
        <v>37077</v>
      </c>
      <c r="C43" s="0" t="n">
        <v>12131</v>
      </c>
      <c r="D43" s="0" t="n">
        <v>9316</v>
      </c>
      <c r="E43" s="0" t="n">
        <v>2550</v>
      </c>
      <c r="F43" s="0" t="n">
        <v>-6766</v>
      </c>
      <c r="G43" s="1" t="s">
        <v>15</v>
      </c>
      <c r="H43" s="0" t="n">
        <v>6766</v>
      </c>
      <c r="I43" s="5" t="n">
        <f aca="false">+H43*I$5</f>
        <v>608.94</v>
      </c>
    </row>
    <row r="44" customFormat="false" ht="14.25" hidden="false" customHeight="false" outlineLevel="0" collapsed="false">
      <c r="B44" s="4" t="n">
        <v>37078</v>
      </c>
      <c r="C44" s="0" t="n">
        <v>29971</v>
      </c>
      <c r="D44" s="0" t="n">
        <v>6821</v>
      </c>
      <c r="E44" s="0" t="n">
        <v>2633</v>
      </c>
      <c r="F44" s="0" t="n">
        <v>-4188</v>
      </c>
      <c r="G44" s="1" t="s">
        <v>15</v>
      </c>
      <c r="H44" s="0" t="n">
        <v>4188</v>
      </c>
      <c r="I44" s="5" t="n">
        <f aca="false">+H44*I$5</f>
        <v>376.92</v>
      </c>
    </row>
    <row r="45" customFormat="false" ht="14.25" hidden="false" customHeight="false" outlineLevel="0" collapsed="false">
      <c r="B45" s="4" t="n">
        <v>37079</v>
      </c>
      <c r="C45" s="0" t="n">
        <v>25130</v>
      </c>
      <c r="D45" s="0" t="n">
        <v>2613</v>
      </c>
      <c r="E45" s="0" t="n">
        <v>2587</v>
      </c>
      <c r="F45" s="0" t="n">
        <v>-26</v>
      </c>
      <c r="G45" s="1" t="s">
        <v>15</v>
      </c>
      <c r="H45" s="0" t="n">
        <v>26</v>
      </c>
      <c r="I45" s="5" t="n">
        <f aca="false">+H45*I$5</f>
        <v>2.34</v>
      </c>
    </row>
    <row r="46" customFormat="false" ht="14.25" hidden="false" customHeight="false" outlineLevel="0" collapsed="false">
      <c r="B46" s="4" t="n">
        <v>37080</v>
      </c>
      <c r="C46" s="0" t="n">
        <v>30488</v>
      </c>
      <c r="D46" s="0" t="n">
        <v>2400</v>
      </c>
      <c r="E46" s="0" t="n">
        <v>2401</v>
      </c>
      <c r="F46" s="0" t="n">
        <v>0</v>
      </c>
      <c r="G46" s="1" t="s">
        <v>15</v>
      </c>
      <c r="H46" s="0" t="s">
        <v>16</v>
      </c>
      <c r="I46" s="5"/>
    </row>
    <row r="47" customFormat="false" ht="14.25" hidden="false" customHeight="false" outlineLevel="0" collapsed="false">
      <c r="B47" s="4" t="n">
        <v>37081</v>
      </c>
      <c r="C47" s="0" t="n">
        <v>29865</v>
      </c>
      <c r="D47" s="0" t="n">
        <v>2100</v>
      </c>
      <c r="E47" s="0" t="n">
        <v>2254</v>
      </c>
      <c r="F47" s="0" t="n">
        <v>0</v>
      </c>
      <c r="G47" s="1" t="s">
        <v>17</v>
      </c>
      <c r="H47" s="0" t="s">
        <v>16</v>
      </c>
      <c r="I47" s="5"/>
    </row>
    <row r="48" customFormat="false" ht="14.25" hidden="false" customHeight="false" outlineLevel="0" collapsed="false">
      <c r="B48" s="4" t="n">
        <v>37082</v>
      </c>
      <c r="C48" s="0" t="n">
        <v>19000</v>
      </c>
      <c r="D48" s="0" t="n">
        <v>5256</v>
      </c>
      <c r="E48" s="0" t="n">
        <v>2230</v>
      </c>
      <c r="F48" s="0" t="n">
        <v>-3026</v>
      </c>
      <c r="G48" s="1" t="s">
        <v>17</v>
      </c>
      <c r="H48" s="0" t="s">
        <v>16</v>
      </c>
      <c r="I48" s="5"/>
    </row>
    <row r="49" customFormat="false" ht="14.25" hidden="false" customHeight="false" outlineLevel="0" collapsed="false">
      <c r="B49" s="4" t="n">
        <v>37083</v>
      </c>
      <c r="C49" s="0" t="n">
        <v>20200</v>
      </c>
      <c r="D49" s="0" t="n">
        <v>4862</v>
      </c>
      <c r="E49" s="0" t="n">
        <v>2277</v>
      </c>
      <c r="F49" s="0" t="n">
        <v>-2585</v>
      </c>
      <c r="G49" s="1" t="s">
        <v>17</v>
      </c>
      <c r="H49" s="0" t="s">
        <v>16</v>
      </c>
      <c r="I49" s="5"/>
    </row>
    <row r="50" customFormat="false" ht="14.25" hidden="false" customHeight="false" outlineLevel="0" collapsed="false">
      <c r="B50" s="4" t="n">
        <v>37084</v>
      </c>
      <c r="C50" s="0" t="n">
        <v>19330</v>
      </c>
      <c r="D50" s="0" t="n">
        <v>2295</v>
      </c>
      <c r="E50" s="0" t="n">
        <v>2320</v>
      </c>
      <c r="F50" s="0" t="n">
        <v>0</v>
      </c>
      <c r="G50" s="1" t="s">
        <v>17</v>
      </c>
      <c r="H50" s="0" t="s">
        <v>16</v>
      </c>
      <c r="I50" s="5"/>
    </row>
    <row r="51" customFormat="false" ht="14.25" hidden="false" customHeight="false" outlineLevel="0" collapsed="false">
      <c r="B51" s="4" t="n">
        <v>37085</v>
      </c>
      <c r="C51" s="0" t="n">
        <v>25100</v>
      </c>
      <c r="D51" s="0" t="n">
        <v>2332</v>
      </c>
      <c r="E51" s="0" t="n">
        <v>2309</v>
      </c>
      <c r="F51" s="0" t="n">
        <v>-23</v>
      </c>
      <c r="G51" s="1" t="s">
        <v>17</v>
      </c>
      <c r="H51" s="0" t="s">
        <v>16</v>
      </c>
      <c r="I51" s="5"/>
    </row>
    <row r="52" customFormat="false" ht="14.25" hidden="false" customHeight="false" outlineLevel="0" collapsed="false">
      <c r="B52" s="4" t="n">
        <v>37086</v>
      </c>
      <c r="C52" s="0" t="n">
        <v>22590</v>
      </c>
      <c r="D52" s="0" t="n">
        <v>2100</v>
      </c>
      <c r="E52" s="0" t="n">
        <v>2300</v>
      </c>
      <c r="F52" s="0" t="n">
        <v>0</v>
      </c>
      <c r="G52" s="1" t="s">
        <v>17</v>
      </c>
      <c r="H52" s="0" t="s">
        <v>16</v>
      </c>
      <c r="I52" s="5"/>
    </row>
    <row r="53" customFormat="false" ht="14.25" hidden="false" customHeight="false" outlineLevel="0" collapsed="false">
      <c r="B53" s="4" t="n">
        <v>37087</v>
      </c>
      <c r="C53" s="0" t="n">
        <v>20770</v>
      </c>
      <c r="D53" s="0" t="n">
        <v>2100</v>
      </c>
      <c r="E53" s="0" t="n">
        <v>2282</v>
      </c>
      <c r="F53" s="0" t="n">
        <v>0</v>
      </c>
      <c r="G53" s="1" t="s">
        <v>15</v>
      </c>
      <c r="H53" s="0" t="s">
        <v>16</v>
      </c>
      <c r="I53" s="5"/>
    </row>
    <row r="54" customFormat="false" ht="14.25" hidden="false" customHeight="false" outlineLevel="0" collapsed="false">
      <c r="B54" s="4" t="n">
        <v>37088</v>
      </c>
      <c r="C54" s="0" t="n">
        <v>29490</v>
      </c>
      <c r="D54" s="0" t="n">
        <v>2100</v>
      </c>
      <c r="E54" s="0" t="n">
        <v>2235</v>
      </c>
      <c r="F54" s="0" t="n">
        <v>0</v>
      </c>
      <c r="G54" s="1" t="s">
        <v>15</v>
      </c>
      <c r="H54" s="0" t="s">
        <v>16</v>
      </c>
      <c r="I54" s="5"/>
    </row>
    <row r="55" customFormat="false" ht="14.25" hidden="false" customHeight="false" outlineLevel="0" collapsed="false">
      <c r="B55" s="4" t="n">
        <v>37089</v>
      </c>
      <c r="C55" s="0" t="n">
        <v>29550</v>
      </c>
      <c r="D55" s="0" t="n">
        <v>2200</v>
      </c>
      <c r="E55" s="0" t="n">
        <v>2178</v>
      </c>
      <c r="F55" s="0" t="n">
        <v>-22</v>
      </c>
      <c r="G55" s="1" t="s">
        <v>17</v>
      </c>
      <c r="H55" s="0" t="s">
        <v>16</v>
      </c>
      <c r="I55" s="5"/>
    </row>
    <row r="56" customFormat="false" ht="14.25" hidden="false" customHeight="false" outlineLevel="0" collapsed="false">
      <c r="B56" s="4" t="n">
        <v>37090</v>
      </c>
      <c r="C56" s="0" t="n">
        <v>28420</v>
      </c>
      <c r="D56" s="0" t="n">
        <v>5691</v>
      </c>
      <c r="E56" s="0" t="n">
        <v>2184</v>
      </c>
      <c r="F56" s="0" t="n">
        <v>-3507</v>
      </c>
      <c r="G56" s="1" t="s">
        <v>17</v>
      </c>
      <c r="H56" s="0" t="s">
        <v>16</v>
      </c>
      <c r="I56" s="5"/>
    </row>
    <row r="57" customFormat="false" ht="14.25" hidden="false" customHeight="false" outlineLevel="0" collapsed="false">
      <c r="B57" s="4" t="n">
        <v>37091</v>
      </c>
      <c r="C57" s="0" t="n">
        <v>23800</v>
      </c>
      <c r="D57" s="0" t="n">
        <v>8514</v>
      </c>
      <c r="E57" s="0" t="n">
        <v>2235</v>
      </c>
      <c r="F57" s="0" t="n">
        <v>-6279</v>
      </c>
      <c r="G57" s="1" t="s">
        <v>17</v>
      </c>
      <c r="H57" s="0" t="s">
        <v>16</v>
      </c>
      <c r="I57" s="5"/>
    </row>
    <row r="58" customFormat="false" ht="14.25" hidden="false" customHeight="false" outlineLevel="0" collapsed="false">
      <c r="B58" s="4" t="n">
        <v>37092</v>
      </c>
      <c r="C58" s="0" t="n">
        <v>24234</v>
      </c>
      <c r="D58" s="0" t="n">
        <v>9082</v>
      </c>
      <c r="E58" s="0" t="n">
        <v>2310</v>
      </c>
      <c r="F58" s="0" t="n">
        <v>-6772</v>
      </c>
      <c r="G58" s="1" t="s">
        <v>15</v>
      </c>
      <c r="H58" s="0" t="n">
        <v>6772</v>
      </c>
      <c r="I58" s="5" t="n">
        <f aca="false">+H58*I$5</f>
        <v>609.48</v>
      </c>
    </row>
    <row r="59" customFormat="false" ht="14.25" hidden="false" customHeight="false" outlineLevel="0" collapsed="false">
      <c r="B59" s="4" t="n">
        <v>37093</v>
      </c>
      <c r="C59" s="0" t="n">
        <v>25006</v>
      </c>
      <c r="D59" s="0" t="n">
        <v>2100</v>
      </c>
      <c r="E59" s="0" t="n">
        <v>2391</v>
      </c>
      <c r="F59" s="0" t="n">
        <v>0</v>
      </c>
      <c r="G59" s="1" t="s">
        <v>17</v>
      </c>
      <c r="H59" s="0" t="s">
        <v>16</v>
      </c>
      <c r="I59" s="5"/>
    </row>
    <row r="60" customFormat="false" ht="14.25" hidden="false" customHeight="false" outlineLevel="0" collapsed="false">
      <c r="B60" s="4" t="n">
        <v>37094</v>
      </c>
      <c r="C60" s="0" t="n">
        <v>24225</v>
      </c>
      <c r="D60" s="0" t="n">
        <v>2100</v>
      </c>
      <c r="E60" s="0" t="n">
        <v>2385</v>
      </c>
      <c r="F60" s="0" t="n">
        <v>0</v>
      </c>
      <c r="G60" s="1" t="s">
        <v>17</v>
      </c>
      <c r="H60" s="0" t="s">
        <v>16</v>
      </c>
      <c r="I60" s="5"/>
    </row>
    <row r="61" customFormat="false" ht="14.25" hidden="false" customHeight="false" outlineLevel="0" collapsed="false">
      <c r="B61" s="4" t="n">
        <v>37095</v>
      </c>
      <c r="C61" s="0" t="n">
        <v>25960</v>
      </c>
      <c r="D61" s="0" t="n">
        <v>8155</v>
      </c>
      <c r="E61" s="0" t="n">
        <v>2385</v>
      </c>
      <c r="F61" s="0" t="n">
        <v>-5770</v>
      </c>
      <c r="G61" s="1" t="s">
        <v>17</v>
      </c>
      <c r="H61" s="0" t="s">
        <v>16</v>
      </c>
      <c r="I61" s="5"/>
    </row>
    <row r="62" customFormat="false" ht="14.25" hidden="false" customHeight="false" outlineLevel="0" collapsed="false">
      <c r="B62" s="4" t="n">
        <v>37096</v>
      </c>
      <c r="C62" s="0" t="n">
        <v>16275</v>
      </c>
      <c r="D62" s="0" t="n">
        <v>11438</v>
      </c>
      <c r="E62" s="0" t="n">
        <v>2458</v>
      </c>
      <c r="F62" s="0" t="n">
        <v>-8980</v>
      </c>
      <c r="G62" s="1" t="s">
        <v>17</v>
      </c>
      <c r="H62" s="0" t="s">
        <v>16</v>
      </c>
      <c r="I62" s="5"/>
    </row>
    <row r="63" customFormat="false" ht="14.25" hidden="false" customHeight="false" outlineLevel="0" collapsed="false">
      <c r="B63" s="4" t="n">
        <v>37097</v>
      </c>
      <c r="C63" s="0" t="n">
        <v>20835</v>
      </c>
      <c r="D63" s="0" t="n">
        <v>7000</v>
      </c>
      <c r="E63" s="0" t="n">
        <v>2559</v>
      </c>
      <c r="F63" s="0" t="n">
        <v>-4441</v>
      </c>
      <c r="G63" s="1" t="s">
        <v>17</v>
      </c>
      <c r="H63" s="0" t="s">
        <v>16</v>
      </c>
      <c r="I63" s="5"/>
    </row>
    <row r="64" customFormat="false" ht="14.25" hidden="false" customHeight="false" outlineLevel="0" collapsed="false">
      <c r="B64" s="4" t="n">
        <v>37098</v>
      </c>
      <c r="C64" s="0" t="n">
        <v>8820</v>
      </c>
      <c r="D64" s="0" t="n">
        <v>2529</v>
      </c>
      <c r="E64" s="0" t="n">
        <v>2586</v>
      </c>
      <c r="F64" s="0" t="n">
        <v>0</v>
      </c>
      <c r="G64" s="1" t="s">
        <v>17</v>
      </c>
      <c r="H64" s="0" t="s">
        <v>16</v>
      </c>
      <c r="I64" s="5"/>
    </row>
    <row r="65" customFormat="false" ht="14.25" hidden="false" customHeight="false" outlineLevel="0" collapsed="false">
      <c r="B65" s="4" t="n">
        <v>37099</v>
      </c>
      <c r="C65" s="0" t="n">
        <v>2100</v>
      </c>
      <c r="D65" s="0" t="n">
        <v>16012</v>
      </c>
      <c r="E65" s="0" t="n">
        <v>2547</v>
      </c>
      <c r="F65" s="0" t="n">
        <v>-13465</v>
      </c>
      <c r="G65" s="1" t="s">
        <v>17</v>
      </c>
      <c r="H65" s="0" t="s">
        <v>16</v>
      </c>
      <c r="I65" s="5"/>
    </row>
    <row r="66" customFormat="false" ht="14.25" hidden="false" customHeight="false" outlineLevel="0" collapsed="false">
      <c r="B66" s="4" t="n">
        <v>37100</v>
      </c>
      <c r="C66" s="0" t="n">
        <v>15900</v>
      </c>
      <c r="D66" s="0" t="n">
        <v>2597</v>
      </c>
      <c r="E66" s="0" t="n">
        <v>2689</v>
      </c>
      <c r="F66" s="0" t="n">
        <v>0</v>
      </c>
      <c r="G66" s="1" t="s">
        <v>15</v>
      </c>
      <c r="H66" s="0" t="s">
        <v>16</v>
      </c>
      <c r="I66" s="5"/>
    </row>
    <row r="67" customFormat="false" ht="14.25" hidden="false" customHeight="false" outlineLevel="0" collapsed="false">
      <c r="B67" s="4" t="n">
        <v>37101</v>
      </c>
      <c r="C67" s="0" t="n">
        <v>18400</v>
      </c>
      <c r="D67" s="0" t="n">
        <v>2597</v>
      </c>
      <c r="E67" s="0" t="n">
        <v>2587</v>
      </c>
      <c r="F67" s="0" t="n">
        <v>-10</v>
      </c>
      <c r="G67" s="1" t="s">
        <v>17</v>
      </c>
      <c r="H67" s="0" t="s">
        <v>16</v>
      </c>
      <c r="I67" s="5"/>
    </row>
    <row r="68" customFormat="false" ht="14.25" hidden="false" customHeight="false" outlineLevel="0" collapsed="false">
      <c r="B68" s="4" t="n">
        <v>37102</v>
      </c>
      <c r="C68" s="0" t="n">
        <v>31920</v>
      </c>
      <c r="D68" s="0" t="n">
        <v>2200</v>
      </c>
      <c r="E68" s="0" t="n">
        <v>2555</v>
      </c>
      <c r="F68" s="0" t="n">
        <v>0</v>
      </c>
      <c r="G68" s="1" t="s">
        <v>17</v>
      </c>
      <c r="H68" s="0" t="s">
        <v>16</v>
      </c>
      <c r="I68" s="5"/>
    </row>
    <row r="69" customFormat="false" ht="14.25" hidden="false" customHeight="false" outlineLevel="0" collapsed="false">
      <c r="B69" s="4" t="n">
        <v>37103</v>
      </c>
      <c r="C69" s="0" t="n">
        <v>31792</v>
      </c>
      <c r="D69" s="0" t="n">
        <v>2300</v>
      </c>
      <c r="E69" s="0" t="n">
        <v>2575</v>
      </c>
      <c r="F69" s="0" t="n">
        <v>0</v>
      </c>
      <c r="G69" s="1" t="s">
        <v>17</v>
      </c>
      <c r="H69" s="0" t="s">
        <v>16</v>
      </c>
      <c r="I69" s="5"/>
    </row>
    <row r="70" customFormat="false" ht="14.25" hidden="false" customHeight="false" outlineLevel="0" collapsed="false">
      <c r="B70" s="6"/>
      <c r="C70" s="7"/>
      <c r="D70" s="7"/>
      <c r="E70" s="7"/>
      <c r="F70" s="7"/>
      <c r="G70" s="8"/>
      <c r="H70" s="7"/>
      <c r="I70" s="5"/>
    </row>
    <row r="71" customFormat="false" ht="15" hidden="false" customHeight="false" outlineLevel="0" collapsed="false">
      <c r="B71" s="4"/>
      <c r="H71" s="0" t="n">
        <f aca="false">SUM(H39:H68)</f>
        <v>27962</v>
      </c>
      <c r="I71" s="9" t="n">
        <f aca="false">+H71*I$5</f>
        <v>2516.58</v>
      </c>
      <c r="J71" s="2" t="s">
        <v>19</v>
      </c>
    </row>
    <row r="72" customFormat="false" ht="14.25" hidden="false" customHeight="false" outlineLevel="0" collapsed="false">
      <c r="B72" s="6"/>
      <c r="C72" s="7"/>
      <c r="D72" s="7"/>
      <c r="E72" s="7"/>
      <c r="F72" s="7"/>
      <c r="G72" s="8"/>
      <c r="H72" s="7"/>
      <c r="I72" s="5"/>
    </row>
    <row r="73" customFormat="false" ht="14.25" hidden="false" customHeight="false" outlineLevel="0" collapsed="false">
      <c r="B73" s="4" t="n">
        <v>37104</v>
      </c>
      <c r="C73" s="0" t="n">
        <v>20300</v>
      </c>
      <c r="D73" s="0" t="n">
        <v>13790</v>
      </c>
      <c r="E73" s="0" t="n">
        <v>2541</v>
      </c>
      <c r="F73" s="0" t="n">
        <v>-11249</v>
      </c>
      <c r="G73" s="1" t="s">
        <v>17</v>
      </c>
      <c r="H73" s="0" t="s">
        <v>16</v>
      </c>
      <c r="I73" s="5"/>
    </row>
    <row r="74" customFormat="false" ht="14.25" hidden="false" customHeight="false" outlineLevel="0" collapsed="false">
      <c r="B74" s="4" t="n">
        <v>37105</v>
      </c>
      <c r="C74" s="0" t="n">
        <v>24050</v>
      </c>
      <c r="D74" s="0" t="n">
        <v>10039</v>
      </c>
      <c r="E74" s="0" t="n">
        <v>2753</v>
      </c>
      <c r="F74" s="0" t="n">
        <v>-7286</v>
      </c>
      <c r="G74" s="1" t="s">
        <v>17</v>
      </c>
      <c r="H74" s="0" t="s">
        <v>16</v>
      </c>
      <c r="I74" s="5"/>
    </row>
    <row r="75" customFormat="false" ht="14.25" hidden="false" customHeight="false" outlineLevel="0" collapsed="false">
      <c r="B75" s="4" t="n">
        <v>37106</v>
      </c>
      <c r="C75" s="0" t="n">
        <v>25222</v>
      </c>
      <c r="D75" s="0" t="n">
        <v>2200</v>
      </c>
      <c r="E75" s="0" t="n">
        <v>2752</v>
      </c>
      <c r="F75" s="0" t="n">
        <v>0</v>
      </c>
      <c r="G75" s="1" t="s">
        <v>17</v>
      </c>
      <c r="H75" s="0" t="s">
        <v>16</v>
      </c>
      <c r="I75" s="5"/>
    </row>
    <row r="76" customFormat="false" ht="14.25" hidden="false" customHeight="false" outlineLevel="0" collapsed="false">
      <c r="B76" s="4" t="n">
        <v>37107</v>
      </c>
      <c r="C76" s="0" t="n">
        <v>34120</v>
      </c>
      <c r="D76" s="0" t="n">
        <v>0</v>
      </c>
      <c r="E76" s="0" t="n">
        <v>2690</v>
      </c>
      <c r="F76" s="0" t="n">
        <v>0</v>
      </c>
      <c r="G76" s="1" t="s">
        <v>17</v>
      </c>
      <c r="H76" s="0" t="s">
        <v>16</v>
      </c>
      <c r="I76" s="5"/>
    </row>
    <row r="77" customFormat="false" ht="14.25" hidden="false" customHeight="false" outlineLevel="0" collapsed="false">
      <c r="B77" s="4" t="n">
        <v>37108</v>
      </c>
      <c r="C77" s="0" t="n">
        <v>34120</v>
      </c>
      <c r="D77" s="0" t="n">
        <v>0</v>
      </c>
      <c r="E77" s="0" t="n">
        <v>2629</v>
      </c>
      <c r="F77" s="0" t="n">
        <v>0</v>
      </c>
      <c r="G77" s="1" t="s">
        <v>17</v>
      </c>
      <c r="H77" s="0" t="s">
        <v>16</v>
      </c>
      <c r="I77" s="5"/>
    </row>
    <row r="78" customFormat="false" ht="14.25" hidden="false" customHeight="false" outlineLevel="0" collapsed="false">
      <c r="B78" s="4" t="n">
        <v>37109</v>
      </c>
      <c r="C78" s="0" t="n">
        <v>34090</v>
      </c>
      <c r="D78" s="0" t="n">
        <v>0</v>
      </c>
      <c r="E78" s="0" t="n">
        <v>2629</v>
      </c>
      <c r="F78" s="0" t="n">
        <v>0</v>
      </c>
      <c r="G78" s="1" t="s">
        <v>17</v>
      </c>
      <c r="H78" s="0" t="s">
        <v>16</v>
      </c>
      <c r="I78" s="5"/>
    </row>
    <row r="79" customFormat="false" ht="14.25" hidden="false" customHeight="false" outlineLevel="0" collapsed="false">
      <c r="B79" s="4" t="n">
        <v>37110</v>
      </c>
      <c r="C79" s="0" t="n">
        <v>31438</v>
      </c>
      <c r="D79" s="0" t="n">
        <v>2652</v>
      </c>
      <c r="E79" s="0" t="n">
        <v>2652</v>
      </c>
      <c r="F79" s="0" t="n">
        <v>0</v>
      </c>
      <c r="G79" s="1" t="s">
        <v>17</v>
      </c>
      <c r="H79" s="0" t="s">
        <v>16</v>
      </c>
      <c r="I79" s="5"/>
    </row>
    <row r="80" customFormat="false" ht="14.25" hidden="false" customHeight="false" outlineLevel="0" collapsed="false">
      <c r="B80" s="4" t="n">
        <v>37111</v>
      </c>
      <c r="C80" s="0" t="n">
        <v>32720</v>
      </c>
      <c r="D80" s="0" t="n">
        <v>1400</v>
      </c>
      <c r="E80" s="0" t="n">
        <v>2676</v>
      </c>
      <c r="F80" s="0" t="n">
        <v>0</v>
      </c>
      <c r="G80" s="1" t="s">
        <v>17</v>
      </c>
      <c r="H80" s="0" t="s">
        <v>16</v>
      </c>
      <c r="I80" s="5"/>
    </row>
    <row r="81" customFormat="false" ht="14.25" hidden="false" customHeight="false" outlineLevel="0" collapsed="false">
      <c r="B81" s="4" t="n">
        <v>37112</v>
      </c>
      <c r="C81" s="0" t="n">
        <v>14000</v>
      </c>
      <c r="D81" s="0" t="n">
        <v>20116</v>
      </c>
      <c r="E81" s="0" t="n">
        <v>2855</v>
      </c>
      <c r="F81" s="0" t="n">
        <v>-17261</v>
      </c>
      <c r="G81" s="1" t="s">
        <v>17</v>
      </c>
      <c r="H81" s="0" t="s">
        <v>16</v>
      </c>
      <c r="I81" s="5"/>
    </row>
    <row r="82" customFormat="false" ht="14.25" hidden="false" customHeight="false" outlineLevel="0" collapsed="false">
      <c r="B82" s="4" t="n">
        <v>37113</v>
      </c>
      <c r="C82" s="0" t="n">
        <v>6895</v>
      </c>
      <c r="D82" s="0" t="n">
        <v>27219</v>
      </c>
      <c r="E82" s="0" t="n">
        <v>3098</v>
      </c>
      <c r="F82" s="0" t="n">
        <v>-24121</v>
      </c>
      <c r="G82" s="1" t="s">
        <v>17</v>
      </c>
      <c r="H82" s="0" t="s">
        <v>16</v>
      </c>
      <c r="I82" s="5"/>
    </row>
    <row r="83" customFormat="false" ht="14.25" hidden="false" customHeight="false" outlineLevel="0" collapsed="false">
      <c r="B83" s="4" t="n">
        <v>37114</v>
      </c>
      <c r="C83" s="0" t="n">
        <v>1845</v>
      </c>
      <c r="D83" s="0" t="n">
        <v>3661</v>
      </c>
      <c r="E83" s="0" t="n">
        <v>3098</v>
      </c>
      <c r="F83" s="0" t="n">
        <v>-563</v>
      </c>
      <c r="G83" s="1" t="s">
        <v>17</v>
      </c>
      <c r="H83" s="0" t="s">
        <v>16</v>
      </c>
      <c r="I83" s="5"/>
    </row>
    <row r="84" customFormat="false" ht="14.25" hidden="false" customHeight="false" outlineLevel="0" collapsed="false">
      <c r="B84" s="4" t="n">
        <v>37115</v>
      </c>
      <c r="C84" s="0" t="n">
        <v>14350</v>
      </c>
      <c r="D84" s="0" t="n">
        <v>0</v>
      </c>
      <c r="E84" s="0" t="n">
        <v>3123</v>
      </c>
      <c r="F84" s="0" t="n">
        <v>0</v>
      </c>
      <c r="G84" s="1" t="s">
        <v>17</v>
      </c>
      <c r="H84" s="0" t="s">
        <v>16</v>
      </c>
      <c r="I84" s="5"/>
    </row>
    <row r="85" customFormat="false" ht="14.25" hidden="false" customHeight="false" outlineLevel="0" collapsed="false">
      <c r="B85" s="4" t="n">
        <v>37116</v>
      </c>
      <c r="C85" s="0" t="n">
        <v>11530</v>
      </c>
      <c r="D85" s="0" t="n">
        <v>0</v>
      </c>
      <c r="E85" s="0" t="n">
        <v>3051</v>
      </c>
      <c r="F85" s="0" t="n">
        <v>0</v>
      </c>
      <c r="G85" s="1" t="s">
        <v>17</v>
      </c>
      <c r="H85" s="0" t="s">
        <v>16</v>
      </c>
      <c r="I85" s="5"/>
    </row>
    <row r="86" customFormat="false" ht="14.25" hidden="false" customHeight="false" outlineLevel="0" collapsed="false">
      <c r="B86" s="4" t="n">
        <v>37117</v>
      </c>
      <c r="C86" s="0" t="n">
        <v>1665</v>
      </c>
      <c r="D86" s="0" t="n">
        <v>3792</v>
      </c>
      <c r="E86" s="0" t="n">
        <v>2997</v>
      </c>
      <c r="F86" s="0" t="n">
        <v>-795</v>
      </c>
      <c r="G86" s="1" t="s">
        <v>17</v>
      </c>
      <c r="H86" s="0" t="s">
        <v>16</v>
      </c>
      <c r="I86" s="5"/>
    </row>
    <row r="87" customFormat="false" ht="14.25" hidden="false" customHeight="false" outlineLevel="0" collapsed="false">
      <c r="B87" s="4" t="n">
        <v>37118</v>
      </c>
      <c r="C87" s="0" t="n">
        <v>1560</v>
      </c>
      <c r="D87" s="0" t="n">
        <v>8444</v>
      </c>
      <c r="E87" s="0" t="n">
        <v>3031</v>
      </c>
      <c r="F87" s="0" t="n">
        <v>-5413</v>
      </c>
      <c r="G87" s="1" t="s">
        <v>17</v>
      </c>
      <c r="H87" s="0" t="s">
        <v>16</v>
      </c>
      <c r="I87" s="5"/>
    </row>
    <row r="88" customFormat="false" ht="14.25" hidden="false" customHeight="false" outlineLevel="0" collapsed="false">
      <c r="B88" s="4" t="n">
        <v>37119</v>
      </c>
      <c r="C88" s="0" t="n">
        <v>1800</v>
      </c>
      <c r="D88" s="0" t="n">
        <v>3706</v>
      </c>
      <c r="E88" s="0" t="n">
        <v>3106</v>
      </c>
      <c r="F88" s="0" t="n">
        <v>-600</v>
      </c>
      <c r="G88" s="1" t="s">
        <v>17</v>
      </c>
      <c r="H88" s="0" t="s">
        <v>16</v>
      </c>
      <c r="I88" s="5"/>
    </row>
    <row r="89" customFormat="false" ht="14.25" hidden="false" customHeight="false" outlineLevel="0" collapsed="false">
      <c r="B89" s="4" t="n">
        <v>37120</v>
      </c>
      <c r="C89" s="0" t="n">
        <v>5081</v>
      </c>
      <c r="D89" s="0" t="n">
        <v>424</v>
      </c>
      <c r="E89" s="0" t="n">
        <v>3124</v>
      </c>
      <c r="F89" s="0" t="n">
        <v>0</v>
      </c>
      <c r="G89" s="1" t="s">
        <v>15</v>
      </c>
      <c r="H89" s="0" t="s">
        <v>16</v>
      </c>
      <c r="I89" s="5"/>
    </row>
    <row r="90" customFormat="false" ht="14.25" hidden="false" customHeight="false" outlineLevel="0" collapsed="false">
      <c r="B90" s="4" t="n">
        <v>37121</v>
      </c>
      <c r="C90" s="0" t="n">
        <v>1262</v>
      </c>
      <c r="D90" s="0" t="n">
        <v>4244</v>
      </c>
      <c r="E90" s="0" t="n">
        <v>3125</v>
      </c>
      <c r="F90" s="0" t="n">
        <v>-1119</v>
      </c>
      <c r="G90" s="1" t="s">
        <v>17</v>
      </c>
      <c r="H90" s="0" t="s">
        <v>16</v>
      </c>
      <c r="I90" s="5"/>
    </row>
    <row r="91" customFormat="false" ht="14.25" hidden="false" customHeight="false" outlineLevel="0" collapsed="false">
      <c r="B91" s="4" t="n">
        <v>37122</v>
      </c>
      <c r="C91" s="0" t="n">
        <v>1540</v>
      </c>
      <c r="D91" s="0" t="n">
        <v>3966</v>
      </c>
      <c r="E91" s="0" t="n">
        <v>3131</v>
      </c>
      <c r="F91" s="0" t="n">
        <v>-835</v>
      </c>
      <c r="G91" s="1" t="s">
        <v>17</v>
      </c>
      <c r="H91" s="0" t="s">
        <v>16</v>
      </c>
      <c r="I91" s="5"/>
    </row>
    <row r="92" customFormat="false" ht="14.25" hidden="false" customHeight="false" outlineLevel="0" collapsed="false">
      <c r="B92" s="4" t="n">
        <v>37123</v>
      </c>
      <c r="C92" s="0" t="n">
        <v>14300</v>
      </c>
      <c r="D92" s="0" t="n">
        <v>0</v>
      </c>
      <c r="E92" s="0" t="n">
        <v>3137</v>
      </c>
      <c r="F92" s="0" t="n">
        <v>0</v>
      </c>
      <c r="G92" s="1" t="s">
        <v>17</v>
      </c>
      <c r="H92" s="0" t="s">
        <v>16</v>
      </c>
      <c r="I92" s="5"/>
    </row>
    <row r="93" customFormat="false" ht="14.25" hidden="false" customHeight="false" outlineLevel="0" collapsed="false">
      <c r="B93" s="4" t="n">
        <v>37124</v>
      </c>
      <c r="C93" s="0" t="n">
        <v>14670</v>
      </c>
      <c r="D93" s="0" t="n">
        <v>3196</v>
      </c>
      <c r="E93" s="0" t="n">
        <v>3124</v>
      </c>
      <c r="F93" s="0" t="n">
        <v>-72</v>
      </c>
      <c r="G93" s="1" t="s">
        <v>17</v>
      </c>
      <c r="H93" s="0" t="s">
        <v>16</v>
      </c>
      <c r="I93" s="5"/>
    </row>
    <row r="94" customFormat="false" ht="14.25" hidden="false" customHeight="false" outlineLevel="0" collapsed="false">
      <c r="B94" s="4" t="n">
        <v>37125</v>
      </c>
      <c r="C94" s="0" t="n">
        <v>31650</v>
      </c>
      <c r="D94" s="0" t="n">
        <v>0</v>
      </c>
      <c r="E94" s="0" t="n">
        <v>3129</v>
      </c>
      <c r="F94" s="0" t="n">
        <v>0</v>
      </c>
      <c r="G94" s="1" t="s">
        <v>17</v>
      </c>
      <c r="H94" s="0" t="s">
        <v>16</v>
      </c>
      <c r="I94" s="5"/>
    </row>
    <row r="95" customFormat="false" ht="14.25" hidden="false" customHeight="false" outlineLevel="0" collapsed="false">
      <c r="B95" s="4" t="n">
        <v>37126</v>
      </c>
      <c r="C95" s="0" t="n">
        <v>27115</v>
      </c>
      <c r="D95" s="0" t="n">
        <v>1585</v>
      </c>
      <c r="E95" s="0" t="n">
        <v>2930</v>
      </c>
      <c r="F95" s="0" t="n">
        <v>0</v>
      </c>
      <c r="G95" s="1" t="s">
        <v>17</v>
      </c>
      <c r="H95" s="0" t="s">
        <v>16</v>
      </c>
      <c r="I95" s="5"/>
    </row>
    <row r="96" customFormat="false" ht="14.25" hidden="false" customHeight="false" outlineLevel="0" collapsed="false">
      <c r="B96" s="4" t="n">
        <v>37127</v>
      </c>
      <c r="C96" s="0" t="n">
        <v>18630</v>
      </c>
      <c r="D96" s="0" t="n">
        <v>10007</v>
      </c>
      <c r="E96" s="0" t="n">
        <v>2944</v>
      </c>
      <c r="F96" s="0" t="n">
        <v>-7063</v>
      </c>
      <c r="G96" s="1" t="s">
        <v>17</v>
      </c>
      <c r="H96" s="0" t="s">
        <v>16</v>
      </c>
      <c r="I96" s="5"/>
    </row>
    <row r="97" customFormat="false" ht="14.25" hidden="false" customHeight="false" outlineLevel="0" collapsed="false">
      <c r="B97" s="4" t="n">
        <v>37128</v>
      </c>
      <c r="C97" s="0" t="n">
        <v>15450</v>
      </c>
      <c r="D97" s="0" t="n">
        <v>0</v>
      </c>
      <c r="E97" s="0" t="n">
        <v>3033</v>
      </c>
      <c r="F97" s="0" t="n">
        <v>0</v>
      </c>
      <c r="G97" s="1" t="s">
        <v>17</v>
      </c>
      <c r="H97" s="0" t="s">
        <v>16</v>
      </c>
      <c r="I97" s="5"/>
    </row>
    <row r="98" customFormat="false" ht="14.25" hidden="false" customHeight="false" outlineLevel="0" collapsed="false">
      <c r="B98" s="4" t="n">
        <v>37129</v>
      </c>
      <c r="C98" s="0" t="n">
        <v>15450</v>
      </c>
      <c r="D98" s="0" t="n">
        <v>0</v>
      </c>
      <c r="E98" s="0" t="n">
        <v>2988</v>
      </c>
      <c r="F98" s="0" t="n">
        <v>0</v>
      </c>
      <c r="G98" s="1" t="s">
        <v>17</v>
      </c>
      <c r="H98" s="0" t="s">
        <v>16</v>
      </c>
      <c r="I98" s="5"/>
    </row>
    <row r="99" customFormat="false" ht="14.25" hidden="false" customHeight="false" outlineLevel="0" collapsed="false">
      <c r="B99" s="4" t="n">
        <v>37130</v>
      </c>
      <c r="C99" s="0" t="n">
        <v>18250</v>
      </c>
      <c r="D99" s="0" t="n">
        <v>2087</v>
      </c>
      <c r="E99" s="0" t="n">
        <v>2943</v>
      </c>
      <c r="F99" s="0" t="n">
        <v>0</v>
      </c>
      <c r="G99" s="1" t="s">
        <v>17</v>
      </c>
      <c r="H99" s="0" t="s">
        <v>16</v>
      </c>
      <c r="I99" s="5"/>
    </row>
    <row r="100" customFormat="false" ht="14.25" hidden="false" customHeight="false" outlineLevel="0" collapsed="false">
      <c r="B100" s="4" t="n">
        <v>37131</v>
      </c>
      <c r="C100" s="0" t="n">
        <v>1660</v>
      </c>
      <c r="D100" s="0" t="n">
        <v>13733</v>
      </c>
      <c r="E100" s="0" t="n">
        <v>2962</v>
      </c>
      <c r="F100" s="0" t="n">
        <v>-10771</v>
      </c>
      <c r="G100" s="1" t="s">
        <v>17</v>
      </c>
      <c r="H100" s="0" t="s">
        <v>16</v>
      </c>
      <c r="I100" s="5"/>
    </row>
    <row r="101" customFormat="false" ht="14.25" hidden="false" customHeight="false" outlineLevel="0" collapsed="false">
      <c r="B101" s="4" t="n">
        <v>37132</v>
      </c>
      <c r="C101" s="0" t="n">
        <v>18725</v>
      </c>
      <c r="D101" s="0" t="n">
        <v>0</v>
      </c>
      <c r="E101" s="0" t="n">
        <v>3085</v>
      </c>
      <c r="F101" s="0" t="n">
        <v>0</v>
      </c>
      <c r="G101" s="1" t="s">
        <v>17</v>
      </c>
      <c r="H101" s="0" t="s">
        <v>16</v>
      </c>
      <c r="I101" s="5"/>
    </row>
    <row r="102" customFormat="false" ht="14.25" hidden="false" customHeight="false" outlineLevel="0" collapsed="false">
      <c r="B102" s="4" t="n">
        <v>37133</v>
      </c>
      <c r="C102" s="0" t="n">
        <v>14900</v>
      </c>
      <c r="D102" s="0" t="n">
        <v>0</v>
      </c>
      <c r="E102" s="0" t="n">
        <v>3055</v>
      </c>
      <c r="F102" s="0" t="n">
        <v>0</v>
      </c>
      <c r="G102" s="1" t="s">
        <v>17</v>
      </c>
      <c r="H102" s="0" t="s">
        <v>16</v>
      </c>
      <c r="I102" s="5"/>
    </row>
    <row r="103" customFormat="false" ht="14.25" hidden="false" customHeight="false" outlineLevel="0" collapsed="false">
      <c r="B103" s="4" t="n">
        <v>37134</v>
      </c>
      <c r="C103" s="0" t="n">
        <v>1261</v>
      </c>
      <c r="D103" s="0" t="n">
        <v>4245</v>
      </c>
      <c r="E103" s="0" t="n">
        <v>2970</v>
      </c>
      <c r="F103" s="0" t="n">
        <v>-1275</v>
      </c>
      <c r="G103" s="1" t="s">
        <v>17</v>
      </c>
      <c r="H103" s="0" t="s">
        <v>16</v>
      </c>
      <c r="I103" s="5"/>
    </row>
    <row r="104" customFormat="false" ht="14.25" hidden="false" customHeight="false" outlineLevel="0" collapsed="false">
      <c r="B104" s="6"/>
      <c r="C104" s="7"/>
      <c r="D104" s="7"/>
      <c r="E104" s="7"/>
      <c r="F104" s="7"/>
      <c r="G104" s="8"/>
      <c r="H104" s="7"/>
      <c r="I104" s="5"/>
    </row>
    <row r="105" customFormat="false" ht="15" hidden="false" customHeight="false" outlineLevel="0" collapsed="false">
      <c r="B105" s="4"/>
      <c r="C105" s="0" t="n">
        <v>489649</v>
      </c>
      <c r="D105" s="0" t="n">
        <v>140506</v>
      </c>
      <c r="E105" s="0" t="n">
        <v>91361</v>
      </c>
      <c r="F105" s="0" t="n">
        <v>-49145</v>
      </c>
      <c r="H105" s="0" t="n">
        <v>0</v>
      </c>
      <c r="I105" s="5" t="n">
        <f aca="false">+H105*I$5</f>
        <v>0</v>
      </c>
      <c r="J105" s="2" t="s">
        <v>20</v>
      </c>
    </row>
    <row r="106" customFormat="false" ht="14.25" hidden="false" customHeight="false" outlineLevel="0" collapsed="false">
      <c r="B106" s="6"/>
      <c r="C106" s="7"/>
      <c r="D106" s="7"/>
      <c r="E106" s="7"/>
      <c r="F106" s="7"/>
      <c r="G106" s="8"/>
      <c r="H106" s="7"/>
      <c r="I106" s="5"/>
    </row>
    <row r="107" customFormat="false" ht="14.25" hidden="false" customHeight="false" outlineLevel="0" collapsed="false">
      <c r="B107" s="4" t="n">
        <v>37135</v>
      </c>
      <c r="C107" s="0" t="n">
        <v>1022</v>
      </c>
      <c r="D107" s="0" t="n">
        <v>7898</v>
      </c>
      <c r="E107" s="0" t="n">
        <v>3008</v>
      </c>
      <c r="F107" s="0" t="n">
        <v>-4890</v>
      </c>
      <c r="G107" s="1" t="s">
        <v>15</v>
      </c>
      <c r="H107" s="0" t="n">
        <v>4890</v>
      </c>
      <c r="I107" s="5" t="n">
        <f aca="false">+H107*I$5</f>
        <v>440.1</v>
      </c>
    </row>
    <row r="108" customFormat="false" ht="14.25" hidden="false" customHeight="false" outlineLevel="0" collapsed="false">
      <c r="B108" s="4" t="n">
        <v>37136</v>
      </c>
      <c r="C108" s="0" t="n">
        <v>14727</v>
      </c>
      <c r="D108" s="0" t="n">
        <v>0</v>
      </c>
      <c r="E108" s="0" t="n">
        <v>3078</v>
      </c>
      <c r="F108" s="0" t="n">
        <v>0</v>
      </c>
      <c r="G108" s="1" t="s">
        <v>15</v>
      </c>
      <c r="H108" s="0" t="s">
        <v>16</v>
      </c>
      <c r="I108" s="5"/>
    </row>
    <row r="109" customFormat="false" ht="14.25" hidden="false" customHeight="false" outlineLevel="0" collapsed="false">
      <c r="B109" s="4" t="n">
        <v>37137</v>
      </c>
      <c r="C109" s="0" t="n">
        <v>12000</v>
      </c>
      <c r="D109" s="0" t="n">
        <v>0</v>
      </c>
      <c r="E109" s="0" t="n">
        <v>3027</v>
      </c>
      <c r="F109" s="0" t="n">
        <v>0</v>
      </c>
      <c r="G109" s="1" t="s">
        <v>15</v>
      </c>
      <c r="H109" s="0" t="s">
        <v>16</v>
      </c>
      <c r="I109" s="5"/>
    </row>
    <row r="110" customFormat="false" ht="14.25" hidden="false" customHeight="false" outlineLevel="0" collapsed="false">
      <c r="B110" s="4" t="n">
        <v>37138</v>
      </c>
      <c r="C110" s="0" t="n">
        <v>16440</v>
      </c>
      <c r="D110" s="0" t="n">
        <v>0</v>
      </c>
      <c r="E110" s="0" t="n">
        <v>2973</v>
      </c>
      <c r="F110" s="0" t="n">
        <v>0</v>
      </c>
      <c r="G110" s="1" t="s">
        <v>15</v>
      </c>
      <c r="H110" s="0" t="s">
        <v>16</v>
      </c>
      <c r="I110" s="5"/>
    </row>
    <row r="111" customFormat="false" ht="14.25" hidden="false" customHeight="false" outlineLevel="0" collapsed="false">
      <c r="B111" s="4" t="n">
        <v>37139</v>
      </c>
      <c r="C111" s="0" t="n">
        <v>20102</v>
      </c>
      <c r="D111" s="0" t="n">
        <v>0</v>
      </c>
      <c r="E111" s="0" t="n">
        <v>2904</v>
      </c>
      <c r="F111" s="0" t="n">
        <v>0</v>
      </c>
      <c r="G111" s="1" t="s">
        <v>15</v>
      </c>
      <c r="H111" s="0" t="s">
        <v>16</v>
      </c>
      <c r="I111" s="5"/>
    </row>
    <row r="112" customFormat="false" ht="14.25" hidden="false" customHeight="false" outlineLevel="0" collapsed="false">
      <c r="B112" s="4" t="n">
        <v>37140</v>
      </c>
      <c r="C112" s="0" t="n">
        <v>26750</v>
      </c>
      <c r="D112" s="0" t="n">
        <v>0</v>
      </c>
      <c r="E112" s="0" t="n">
        <v>2903</v>
      </c>
      <c r="F112" s="0" t="n">
        <v>0</v>
      </c>
      <c r="G112" s="1" t="s">
        <v>15</v>
      </c>
      <c r="H112" s="0" t="s">
        <v>16</v>
      </c>
      <c r="I112" s="5"/>
    </row>
    <row r="113" customFormat="false" ht="14.25" hidden="false" customHeight="false" outlineLevel="0" collapsed="false">
      <c r="B113" s="4" t="n">
        <v>37141</v>
      </c>
      <c r="C113" s="0" t="n">
        <v>16549</v>
      </c>
      <c r="D113" s="0" t="n">
        <v>8324</v>
      </c>
      <c r="E113" s="0" t="n">
        <v>2858</v>
      </c>
      <c r="F113" s="0" t="n">
        <v>-5466</v>
      </c>
      <c r="G113" s="1" t="s">
        <v>15</v>
      </c>
      <c r="H113" s="0" t="n">
        <v>5466</v>
      </c>
      <c r="I113" s="5" t="n">
        <f aca="false">+H113*I$5</f>
        <v>491.94</v>
      </c>
    </row>
    <row r="114" customFormat="false" ht="14.25" hidden="false" customHeight="false" outlineLevel="0" collapsed="false">
      <c r="B114" s="4" t="n">
        <v>37142</v>
      </c>
      <c r="C114" s="0" t="n">
        <v>6100</v>
      </c>
      <c r="D114" s="0" t="n">
        <v>2900</v>
      </c>
      <c r="E114" s="0" t="n">
        <v>2933</v>
      </c>
      <c r="F114" s="0" t="n">
        <v>0</v>
      </c>
      <c r="G114" s="1" t="s">
        <v>15</v>
      </c>
      <c r="H114" s="0" t="s">
        <v>16</v>
      </c>
      <c r="I114" s="5"/>
    </row>
    <row r="115" customFormat="false" ht="14.25" hidden="false" customHeight="false" outlineLevel="0" collapsed="false">
      <c r="B115" s="4" t="n">
        <v>37143</v>
      </c>
      <c r="C115" s="0" t="n">
        <v>6100</v>
      </c>
      <c r="D115" s="0" t="n">
        <v>2900</v>
      </c>
      <c r="E115" s="0" t="n">
        <v>2959</v>
      </c>
      <c r="F115" s="0" t="n">
        <v>0</v>
      </c>
      <c r="G115" s="1" t="s">
        <v>15</v>
      </c>
      <c r="H115" s="0" t="s">
        <v>16</v>
      </c>
      <c r="I115" s="5"/>
    </row>
    <row r="116" customFormat="false" ht="14.25" hidden="false" customHeight="false" outlineLevel="0" collapsed="false">
      <c r="B116" s="4" t="n">
        <v>37144</v>
      </c>
      <c r="C116" s="0" t="n">
        <v>2034</v>
      </c>
      <c r="D116" s="0" t="n">
        <v>1966</v>
      </c>
      <c r="E116" s="0" t="n">
        <v>2984</v>
      </c>
      <c r="F116" s="0" t="n">
        <v>0</v>
      </c>
      <c r="G116" s="1" t="s">
        <v>15</v>
      </c>
      <c r="H116" s="0" t="s">
        <v>16</v>
      </c>
      <c r="I116" s="5"/>
    </row>
    <row r="117" customFormat="false" ht="14.25" hidden="false" customHeight="false" outlineLevel="0" collapsed="false">
      <c r="B117" s="4" t="n">
        <v>37145</v>
      </c>
      <c r="C117" s="0" t="n">
        <v>1522</v>
      </c>
      <c r="D117" s="0" t="n">
        <v>2478</v>
      </c>
      <c r="E117" s="0" t="n">
        <v>3002</v>
      </c>
      <c r="F117" s="0" t="n">
        <v>0</v>
      </c>
      <c r="G117" s="1" t="s">
        <v>17</v>
      </c>
      <c r="H117" s="0" t="s">
        <v>16</v>
      </c>
      <c r="I117" s="5"/>
    </row>
    <row r="118" customFormat="false" ht="14.25" hidden="false" customHeight="false" outlineLevel="0" collapsed="false">
      <c r="B118" s="4" t="n">
        <v>37146</v>
      </c>
      <c r="C118" s="0" t="n">
        <v>5000</v>
      </c>
      <c r="D118" s="0" t="n">
        <v>0</v>
      </c>
      <c r="E118" s="0" t="n">
        <v>3024</v>
      </c>
      <c r="F118" s="0" t="n">
        <v>0</v>
      </c>
      <c r="G118" s="1" t="s">
        <v>17</v>
      </c>
      <c r="H118" s="0" t="s">
        <v>16</v>
      </c>
      <c r="I118" s="5"/>
    </row>
    <row r="119" customFormat="false" ht="14.25" hidden="false" customHeight="false" outlineLevel="0" collapsed="false">
      <c r="B119" s="4" t="n">
        <v>37147</v>
      </c>
      <c r="C119" s="0" t="n">
        <v>5000</v>
      </c>
      <c r="D119" s="0" t="n">
        <v>0</v>
      </c>
      <c r="E119" s="0" t="n">
        <v>3024</v>
      </c>
      <c r="F119" s="0" t="n">
        <v>0</v>
      </c>
      <c r="G119" s="1" t="s">
        <v>17</v>
      </c>
      <c r="H119" s="0" t="s">
        <v>16</v>
      </c>
      <c r="I119" s="5"/>
    </row>
    <row r="120" customFormat="false" ht="14.25" hidden="false" customHeight="false" outlineLevel="0" collapsed="false">
      <c r="B120" s="4" t="n">
        <v>37148</v>
      </c>
      <c r="C120" s="0" t="n">
        <v>1647</v>
      </c>
      <c r="D120" s="0" t="n">
        <v>2603</v>
      </c>
      <c r="E120" s="0" t="n">
        <v>3024</v>
      </c>
      <c r="F120" s="0" t="n">
        <v>0</v>
      </c>
      <c r="G120" s="1" t="s">
        <v>15</v>
      </c>
      <c r="H120" s="0" t="s">
        <v>16</v>
      </c>
      <c r="I120" s="5"/>
    </row>
    <row r="121" customFormat="false" ht="14.25" hidden="false" customHeight="false" outlineLevel="0" collapsed="false">
      <c r="B121" s="4" t="n">
        <v>37149</v>
      </c>
      <c r="C121" s="0" t="n">
        <v>5965</v>
      </c>
      <c r="D121" s="0" t="n">
        <v>3035</v>
      </c>
      <c r="E121" s="0" t="n">
        <v>3035</v>
      </c>
      <c r="F121" s="0" t="n">
        <v>0</v>
      </c>
      <c r="G121" s="1" t="s">
        <v>15</v>
      </c>
      <c r="H121" s="0" t="s">
        <v>16</v>
      </c>
      <c r="I121" s="5"/>
    </row>
    <row r="122" customFormat="false" ht="14.25" hidden="false" customHeight="false" outlineLevel="0" collapsed="false">
      <c r="B122" s="4" t="n">
        <v>37150</v>
      </c>
      <c r="C122" s="0" t="n">
        <v>5937</v>
      </c>
      <c r="D122" s="0" t="n">
        <v>3063</v>
      </c>
      <c r="E122" s="0" t="n">
        <v>3063</v>
      </c>
      <c r="F122" s="0" t="n">
        <v>0</v>
      </c>
      <c r="G122" s="1" t="s">
        <v>15</v>
      </c>
      <c r="H122" s="0" t="s">
        <v>16</v>
      </c>
      <c r="I122" s="5"/>
    </row>
    <row r="123" customFormat="false" ht="14.25" hidden="false" customHeight="false" outlineLevel="0" collapsed="false">
      <c r="B123" s="4" t="n">
        <v>37151</v>
      </c>
      <c r="C123" s="0" t="n">
        <v>6034</v>
      </c>
      <c r="D123" s="0" t="n">
        <v>2966</v>
      </c>
      <c r="E123" s="0" t="n">
        <v>3090</v>
      </c>
      <c r="F123" s="0" t="n">
        <v>0</v>
      </c>
      <c r="G123" s="1" t="s">
        <v>15</v>
      </c>
      <c r="H123" s="0" t="s">
        <v>16</v>
      </c>
      <c r="I123" s="5"/>
    </row>
    <row r="124" customFormat="false" ht="14.25" hidden="false" customHeight="false" outlineLevel="0" collapsed="false">
      <c r="B124" s="4" t="n">
        <v>37152</v>
      </c>
      <c r="C124" s="0" t="n">
        <v>2580</v>
      </c>
      <c r="D124" s="0" t="n">
        <v>10418</v>
      </c>
      <c r="E124" s="0" t="n">
        <v>3116</v>
      </c>
      <c r="F124" s="0" t="n">
        <v>-7302</v>
      </c>
      <c r="G124" s="1" t="s">
        <v>17</v>
      </c>
      <c r="H124" s="0" t="s">
        <v>16</v>
      </c>
      <c r="I124" s="5"/>
    </row>
    <row r="125" customFormat="false" ht="14.25" hidden="false" customHeight="false" outlineLevel="0" collapsed="false">
      <c r="B125" s="4" t="n">
        <v>37153</v>
      </c>
      <c r="C125" s="0" t="n">
        <v>2540</v>
      </c>
      <c r="D125" s="0" t="n">
        <v>6460</v>
      </c>
      <c r="E125" s="0" t="n">
        <v>3136</v>
      </c>
      <c r="F125" s="0" t="n">
        <v>-3324</v>
      </c>
      <c r="G125" s="1" t="s">
        <v>17</v>
      </c>
      <c r="H125" s="0" t="s">
        <v>16</v>
      </c>
      <c r="I125" s="5"/>
    </row>
    <row r="126" customFormat="false" ht="14.25" hidden="false" customHeight="false" outlineLevel="0" collapsed="false">
      <c r="B126" s="4" t="n">
        <v>37154</v>
      </c>
      <c r="C126" s="0" t="n">
        <v>1540</v>
      </c>
      <c r="D126" s="0" t="n">
        <v>7460</v>
      </c>
      <c r="E126" s="0" t="n">
        <v>3146</v>
      </c>
      <c r="F126" s="0" t="n">
        <v>-4314</v>
      </c>
      <c r="G126" s="1" t="s">
        <v>17</v>
      </c>
      <c r="H126" s="0" t="s">
        <v>16</v>
      </c>
      <c r="I126" s="5"/>
    </row>
    <row r="127" customFormat="false" ht="14.25" hidden="false" customHeight="false" outlineLevel="0" collapsed="false">
      <c r="B127" s="4" t="n">
        <v>37155</v>
      </c>
      <c r="C127" s="0" t="n">
        <v>1425</v>
      </c>
      <c r="D127" s="0" t="n">
        <v>3126</v>
      </c>
      <c r="E127" s="0" t="n">
        <v>3157</v>
      </c>
      <c r="F127" s="0" t="n">
        <v>0</v>
      </c>
      <c r="G127" s="1" t="s">
        <v>17</v>
      </c>
      <c r="H127" s="0" t="s">
        <v>16</v>
      </c>
      <c r="I127" s="5"/>
    </row>
    <row r="128" customFormat="false" ht="14.25" hidden="false" customHeight="false" outlineLevel="0" collapsed="false">
      <c r="B128" s="4" t="n">
        <v>37156</v>
      </c>
      <c r="C128" s="0" t="n">
        <v>5838</v>
      </c>
      <c r="D128" s="0" t="n">
        <v>3162</v>
      </c>
      <c r="E128" s="0" t="n">
        <v>3162</v>
      </c>
      <c r="F128" s="0" t="n">
        <v>0</v>
      </c>
      <c r="G128" s="1" t="s">
        <v>15</v>
      </c>
      <c r="H128" s="0" t="s">
        <v>16</v>
      </c>
      <c r="I128" s="5"/>
    </row>
    <row r="129" customFormat="false" ht="14.25" hidden="false" customHeight="false" outlineLevel="0" collapsed="false">
      <c r="B129" s="4" t="n">
        <v>37157</v>
      </c>
      <c r="C129" s="0" t="n">
        <v>5836</v>
      </c>
      <c r="D129" s="0" t="n">
        <v>3164</v>
      </c>
      <c r="E129" s="0" t="n">
        <v>3166</v>
      </c>
      <c r="F129" s="0" t="n">
        <v>0</v>
      </c>
      <c r="G129" s="1" t="s">
        <v>15</v>
      </c>
      <c r="H129" s="0" t="s">
        <v>16</v>
      </c>
      <c r="I129" s="5"/>
    </row>
    <row r="130" customFormat="false" ht="14.25" hidden="false" customHeight="false" outlineLevel="0" collapsed="false">
      <c r="B130" s="4" t="n">
        <v>37158</v>
      </c>
      <c r="C130" s="0" t="n">
        <v>225</v>
      </c>
      <c r="D130" s="0" t="n">
        <v>8775</v>
      </c>
      <c r="E130" s="0" t="n">
        <v>3171</v>
      </c>
      <c r="F130" s="0" t="n">
        <v>-5604</v>
      </c>
      <c r="G130" s="1" t="s">
        <v>15</v>
      </c>
      <c r="H130" s="0" t="s">
        <v>16</v>
      </c>
      <c r="I130" s="5"/>
    </row>
    <row r="131" customFormat="false" ht="14.25" hidden="false" customHeight="false" outlineLevel="0" collapsed="false">
      <c r="B131" s="4" t="n">
        <v>37159</v>
      </c>
      <c r="C131" s="0" t="n">
        <v>708</v>
      </c>
      <c r="D131" s="0" t="n">
        <v>8292</v>
      </c>
      <c r="E131" s="0" t="n">
        <v>3184</v>
      </c>
      <c r="F131" s="0" t="n">
        <v>-5108</v>
      </c>
      <c r="G131" s="1" t="s">
        <v>17</v>
      </c>
      <c r="H131" s="0" t="s">
        <v>16</v>
      </c>
      <c r="I131" s="5"/>
    </row>
    <row r="132" customFormat="false" ht="14.25" hidden="false" customHeight="false" outlineLevel="0" collapsed="false">
      <c r="B132" s="4" t="n">
        <v>37160</v>
      </c>
      <c r="C132" s="0" t="n">
        <v>714</v>
      </c>
      <c r="D132" s="0" t="n">
        <v>8286</v>
      </c>
      <c r="E132" s="0" t="n">
        <v>3196</v>
      </c>
      <c r="F132" s="0" t="n">
        <v>-5090</v>
      </c>
      <c r="G132" s="1" t="s">
        <v>17</v>
      </c>
      <c r="H132" s="0" t="s">
        <v>16</v>
      </c>
      <c r="I132" s="5"/>
    </row>
    <row r="133" customFormat="false" ht="14.25" hidden="false" customHeight="false" outlineLevel="0" collapsed="false">
      <c r="B133" s="4" t="n">
        <v>37161</v>
      </c>
      <c r="C133" s="0" t="n">
        <v>607</v>
      </c>
      <c r="D133" s="0" t="n">
        <v>8393</v>
      </c>
      <c r="E133" s="0" t="n">
        <v>3209</v>
      </c>
      <c r="F133" s="0" t="n">
        <v>-5184</v>
      </c>
      <c r="G133" s="1" t="s">
        <v>17</v>
      </c>
      <c r="H133" s="0" t="s">
        <v>16</v>
      </c>
      <c r="I133" s="5"/>
    </row>
    <row r="134" customFormat="false" ht="14.25" hidden="false" customHeight="false" outlineLevel="0" collapsed="false">
      <c r="B134" s="4" t="n">
        <v>37162</v>
      </c>
      <c r="C134" s="0" t="n">
        <v>500</v>
      </c>
      <c r="D134" s="0" t="n">
        <v>8500</v>
      </c>
      <c r="E134" s="0" t="n">
        <v>3221</v>
      </c>
      <c r="F134" s="0" t="n">
        <v>-5279</v>
      </c>
      <c r="G134" s="1" t="s">
        <v>17</v>
      </c>
      <c r="H134" s="0" t="s">
        <v>16</v>
      </c>
      <c r="I134" s="5"/>
    </row>
    <row r="135" customFormat="false" ht="14.25" hidden="false" customHeight="false" outlineLevel="0" collapsed="false">
      <c r="B135" s="4" t="n">
        <v>37163</v>
      </c>
      <c r="C135" s="0" t="n">
        <v>500</v>
      </c>
      <c r="D135" s="0" t="n">
        <v>8315</v>
      </c>
      <c r="E135" s="0" t="n">
        <v>3234</v>
      </c>
      <c r="F135" s="0" t="n">
        <v>-5081</v>
      </c>
      <c r="G135" s="1" t="s">
        <v>15</v>
      </c>
      <c r="H135" s="0" t="s">
        <v>16</v>
      </c>
      <c r="I135" s="5"/>
    </row>
    <row r="136" customFormat="false" ht="14.25" hidden="false" customHeight="false" outlineLevel="0" collapsed="false">
      <c r="B136" s="4" t="n">
        <v>37164</v>
      </c>
      <c r="C136" s="0" t="n">
        <v>3000</v>
      </c>
      <c r="D136" s="0" t="n">
        <v>6000</v>
      </c>
      <c r="E136" s="0" t="n">
        <v>3246</v>
      </c>
      <c r="F136" s="0" t="n">
        <v>-2754</v>
      </c>
      <c r="G136" s="1" t="s">
        <v>15</v>
      </c>
      <c r="H136" s="0" t="s">
        <v>16</v>
      </c>
      <c r="I136" s="5"/>
    </row>
    <row r="137" customFormat="false" ht="14.25" hidden="false" customHeight="false" outlineLevel="0" collapsed="false">
      <c r="B137" s="6"/>
      <c r="C137" s="7"/>
      <c r="D137" s="7"/>
      <c r="E137" s="7"/>
      <c r="F137" s="7"/>
      <c r="G137" s="8"/>
      <c r="H137" s="7"/>
      <c r="I137" s="5"/>
    </row>
    <row r="138" customFormat="false" ht="15" hidden="false" customHeight="false" outlineLevel="0" collapsed="false">
      <c r="B138" s="4"/>
      <c r="C138" s="0" t="n">
        <v>178942</v>
      </c>
      <c r="D138" s="0" t="n">
        <v>128484</v>
      </c>
      <c r="E138" s="0" t="n">
        <v>92233</v>
      </c>
      <c r="F138" s="0" t="n">
        <v>-59396</v>
      </c>
      <c r="H138" s="0" t="n">
        <f aca="false">SUM(H113:H137)</f>
        <v>5466</v>
      </c>
      <c r="I138" s="9" t="n">
        <f aca="false">+H138*I$5</f>
        <v>491.94</v>
      </c>
      <c r="J138" s="2" t="s">
        <v>21</v>
      </c>
    </row>
    <row r="139" customFormat="false" ht="14.25" hidden="false" customHeight="false" outlineLevel="0" collapsed="false">
      <c r="B139" s="6"/>
      <c r="C139" s="7"/>
      <c r="D139" s="7"/>
      <c r="E139" s="7"/>
      <c r="F139" s="7"/>
      <c r="G139" s="8"/>
      <c r="H139" s="7"/>
      <c r="I139" s="5"/>
    </row>
    <row r="140" customFormat="false" ht="14.25" hidden="false" customHeight="false" outlineLevel="0" collapsed="false">
      <c r="B140" s="4"/>
    </row>
    <row r="141" customFormat="false" ht="14.25" hidden="false" customHeight="false" outlineLevel="0" collapsed="false">
      <c r="B141" s="4"/>
      <c r="I141" s="0" t="s">
        <v>22</v>
      </c>
    </row>
    <row r="143" customFormat="false" ht="15.75" hidden="false" customHeight="false" outlineLevel="0" collapsed="false">
      <c r="I143" s="10" t="n">
        <f aca="false">+I138+I71+I37</f>
        <v>5155.38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3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2" activeCellId="0" sqref="A1:E32"/>
    </sheetView>
  </sheetViews>
  <sheetFormatPr defaultColWidth="8.96875" defaultRowHeight="14.25" customHeight="true" zeroHeight="false" outlineLevelRow="0" outlineLevelCol="0"/>
  <sheetData>
    <row r="2" customFormat="false" ht="14.25" hidden="false" customHeight="false" outlineLevel="0" collapsed="false">
      <c r="A2" s="0" t="n">
        <v>1</v>
      </c>
    </row>
    <row r="3" customFormat="false" ht="14.25" hidden="false" customHeight="false" outlineLevel="0" collapsed="false">
      <c r="A3" s="0" t="n">
        <v>2</v>
      </c>
    </row>
    <row r="4" customFormat="false" ht="14.25" hidden="false" customHeight="false" outlineLevel="0" collapsed="false">
      <c r="A4" s="0" t="n">
        <v>3</v>
      </c>
    </row>
    <row r="5" customFormat="false" ht="14.25" hidden="false" customHeight="false" outlineLevel="0" collapsed="false">
      <c r="A5" s="0" t="n">
        <v>4</v>
      </c>
    </row>
    <row r="6" customFormat="false" ht="14.25" hidden="false" customHeight="false" outlineLevel="0" collapsed="false">
      <c r="A6" s="0" t="n">
        <v>5</v>
      </c>
    </row>
    <row r="7" customFormat="false" ht="14.25" hidden="false" customHeight="false" outlineLevel="0" collapsed="false">
      <c r="A7" s="0" t="n">
        <v>6</v>
      </c>
    </row>
    <row r="8" customFormat="false" ht="14.25" hidden="false" customHeight="false" outlineLevel="0" collapsed="false">
      <c r="A8" s="0" t="n">
        <v>7</v>
      </c>
    </row>
    <row r="9" customFormat="false" ht="14.25" hidden="false" customHeight="false" outlineLevel="0" collapsed="false">
      <c r="A9" s="0" t="n">
        <v>8</v>
      </c>
    </row>
    <row r="10" customFormat="false" ht="14.25" hidden="false" customHeight="false" outlineLevel="0" collapsed="false">
      <c r="A10" s="0" t="n">
        <v>9</v>
      </c>
    </row>
    <row r="11" customFormat="false" ht="14.25" hidden="false" customHeight="false" outlineLevel="0" collapsed="false">
      <c r="A11" s="0" t="n">
        <v>10</v>
      </c>
    </row>
    <row r="12" customFormat="false" ht="14.25" hidden="false" customHeight="false" outlineLevel="0" collapsed="false">
      <c r="A12" s="0" t="n">
        <v>11</v>
      </c>
    </row>
    <row r="13" customFormat="false" ht="14.25" hidden="false" customHeight="false" outlineLevel="0" collapsed="false">
      <c r="A13" s="0" t="n">
        <v>12</v>
      </c>
    </row>
    <row r="14" customFormat="false" ht="14.25" hidden="false" customHeight="false" outlineLevel="0" collapsed="false">
      <c r="A14" s="0" t="n">
        <v>13</v>
      </c>
    </row>
    <row r="15" customFormat="false" ht="14.25" hidden="false" customHeight="false" outlineLevel="0" collapsed="false">
      <c r="A15" s="0" t="n">
        <v>14</v>
      </c>
    </row>
    <row r="16" customFormat="false" ht="14.25" hidden="false" customHeight="false" outlineLevel="0" collapsed="false">
      <c r="A16" s="0" t="n">
        <v>15</v>
      </c>
    </row>
    <row r="17" customFormat="false" ht="14.25" hidden="false" customHeight="false" outlineLevel="0" collapsed="false">
      <c r="A17" s="0" t="n">
        <v>16</v>
      </c>
    </row>
    <row r="18" customFormat="false" ht="14.25" hidden="false" customHeight="false" outlineLevel="0" collapsed="false">
      <c r="A18" s="0" t="n">
        <v>17</v>
      </c>
    </row>
    <row r="19" customFormat="false" ht="14.25" hidden="false" customHeight="false" outlineLevel="0" collapsed="false">
      <c r="A19" s="0" t="n">
        <v>18</v>
      </c>
    </row>
    <row r="20" customFormat="false" ht="14.25" hidden="false" customHeight="false" outlineLevel="0" collapsed="false">
      <c r="A20" s="0" t="n">
        <v>19</v>
      </c>
    </row>
    <row r="21" customFormat="false" ht="14.25" hidden="false" customHeight="false" outlineLevel="0" collapsed="false">
      <c r="A21" s="0" t="n">
        <v>20</v>
      </c>
    </row>
    <row r="22" customFormat="false" ht="14.25" hidden="false" customHeight="false" outlineLevel="0" collapsed="false">
      <c r="A22" s="0" t="n">
        <v>21</v>
      </c>
    </row>
    <row r="23" customFormat="false" ht="14.25" hidden="false" customHeight="false" outlineLevel="0" collapsed="false">
      <c r="A23" s="0" t="n">
        <v>22</v>
      </c>
    </row>
    <row r="24" customFormat="false" ht="14.25" hidden="false" customHeight="false" outlineLevel="0" collapsed="false">
      <c r="A24" s="0" t="n">
        <v>23</v>
      </c>
    </row>
    <row r="25" customFormat="false" ht="14.25" hidden="false" customHeight="false" outlineLevel="0" collapsed="false">
      <c r="A25" s="0" t="n">
        <v>24</v>
      </c>
    </row>
    <row r="26" customFormat="false" ht="14.25" hidden="false" customHeight="false" outlineLevel="0" collapsed="false">
      <c r="A26" s="0" t="n">
        <v>25</v>
      </c>
    </row>
    <row r="27" customFormat="false" ht="14.25" hidden="false" customHeight="false" outlineLevel="0" collapsed="false">
      <c r="A27" s="0" t="n">
        <v>26</v>
      </c>
    </row>
    <row r="28" customFormat="false" ht="14.25" hidden="false" customHeight="false" outlineLevel="0" collapsed="false">
      <c r="A28" s="0" t="n">
        <v>27</v>
      </c>
    </row>
    <row r="29" customFormat="false" ht="14.25" hidden="false" customHeight="false" outlineLevel="0" collapsed="false">
      <c r="A29" s="0" t="n">
        <v>28</v>
      </c>
    </row>
    <row r="30" customFormat="false" ht="14.25" hidden="false" customHeight="false" outlineLevel="0" collapsed="false">
      <c r="A30" s="0" t="n">
        <v>29</v>
      </c>
    </row>
    <row r="31" customFormat="false" ht="14.25" hidden="false" customHeight="false" outlineLevel="0" collapsed="false">
      <c r="A31" s="0" t="n">
        <v>30</v>
      </c>
    </row>
    <row r="32" customFormat="false" ht="14.25" hidden="false" customHeight="false" outlineLevel="0" collapsed="false">
      <c r="A32" s="0" t="n">
        <v>31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4.2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2001-10-01T16:20:13Z</dcterms:created>
  <dc:creator>Eric Rodenburg</dc:creator>
  <dc:description/>
  <dc:language>en-US</dc:language>
  <cp:lastModifiedBy>SSweeney</cp:lastModifiedBy>
  <cp:lastPrinted>2001-10-05T12:38:41Z</cp:lastPrinted>
  <dcterms:modified xsi:type="dcterms:W3CDTF">2001-10-05T12:38:51Z</dcterms:modified>
  <cp:revision>0</cp:revision>
  <dc:subject/>
  <dc:title/>
</cp:coreProperties>
</file>