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ctrlProps/ctrlProps11.xml" ContentType="application/vnd.ms-excel.controlproperties+xml"/>
  <Override PartName="/xl/ctrlProps/ctrlProps3.xml" ContentType="application/vnd.ms-excel.controlproperties+xml"/>
  <Override PartName="/xl/ctrlProps/ctrlProps12.xml" ContentType="application/vnd.ms-excel.controlproperties+xml"/>
  <Override PartName="/xl/ctrlProps/ctrlProps4.xml" ContentType="application/vnd.ms-excel.controlproperties+xml"/>
  <Override PartName="/xl/ctrlProps/ctrlProps5.xml" ContentType="application/vnd.ms-excel.controlproperties+xml"/>
  <Override PartName="/xl/ctrlProps/ctrlProps14.xml" ContentType="application/vnd.ms-excel.controlproperties+xml"/>
  <Override PartName="/xl/ctrlProps/ctrlProps6.xml" ContentType="application/vnd.ms-excel.controlproperties+xml"/>
  <Override PartName="/xl/ctrlProps/ctrlProps15.xml" ContentType="application/vnd.ms-excel.controlproperties+xml"/>
  <Override PartName="/xl/ctrlProps/ctrlProps7.xml" ContentType="application/vnd.ms-excel.controlproperties+xml"/>
  <Override PartName="/xl/ctrlProps/ctrlProps9.xml" ContentType="application/vnd.ms-excel.controlproperties+xml"/>
  <Override PartName="/xl/comments2.xml" ContentType="application/vnd.openxmlformats-officedocument.spreadsheetml.comments+xml"/>
  <Override PartName="/xl/drawings/_rels/drawing13.xml.rels" ContentType="application/vnd.openxmlformats-package.relationships+xml"/>
  <Override PartName="/xl/drawings/_rels/drawing10.xml.rels" ContentType="application/vnd.openxmlformats-package.relationship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8.xml" ContentType="application/vnd.openxmlformats-officedocument.drawing+xml"/>
  <Override PartName="/xl/drawings/vmlDrawing2.vml" ContentType="application/vnd.openxmlformats-officedocument.vmlDrawing"/>
  <Override PartName="/xl/drawings/drawing10.xml" ContentType="application/vnd.openxmlformats-officedocument.drawing+xml"/>
  <Override PartName="/xl/drawings/drawing13.xml" ContentType="application/vnd.openxmlformats-officedocument.drawing+xml"/>
  <Override PartName="/xl/drawings/vmlDrawing4.vml" ContentType="application/vnd.openxmlformats-officedocument.vmlDrawing"/>
  <Override PartName="/xl/_rels/workbook.xml.rels" ContentType="application/vnd.openxmlformats-package.relationships+xml"/>
  <Override PartName="/xl/media/image1.wmf" ContentType="image/x-wmf"/>
  <Override PartName="/xl/media/image2.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utoOpen Stub Data" sheetId="1" state="hidden" r:id="rId3"/>
    <sheet name="Customize Your Invoice" sheetId="2" state="hidden" r:id="rId4"/>
    <sheet name="Invoice" sheetId="3" state="visible" r:id="rId5"/>
    <sheet name="Macros" sheetId="7" state="hidden" r:id="rId6"/>
    <sheet name="ATW" sheetId="8" state="hidden" r:id="rId7"/>
    <sheet name="Lock" sheetId="9" state="hidden" r:id="rId8"/>
    <sheet name="Intl Data Table" sheetId="10" state="hidden" r:id="rId9"/>
    <sheet name="TemplateInformation" sheetId="11" state="hidden" r:id="rId10"/>
  </sheets>
  <definedNames>
    <definedName function="false" hidden="false" localSheetId="1" name="_xlnm.Print_Area" vbProcedure="false">'Customize Your Invoice'!$C$3:$I$44</definedName>
    <definedName function="false" hidden="false" localSheetId="2" name="_xlnm.Print_Area" vbProcedure="false">Invoice!$C$3:$M$53</definedName>
    <definedName function="false" hidden="false" name="boxes" vbProcedure="false">Invoice!$D$37:$D$38</definedName>
    <definedName function="false" hidden="false" name="button_area_1" vbProcedure="false">#REF!</definedName>
    <definedName function="false" hidden="false" name="CC" vbProcedure="false">'Customize Your Invoice'!$G$22:$G$25</definedName>
    <definedName function="false" hidden="false" name="CCT" vbProcedure="false">Invoice!$F$39</definedName>
    <definedName function="false" hidden="false" name="CDB" vbProcedure="false">'Customize Your Invoice'!$E$50</definedName>
    <definedName function="false" hidden="false" name="celltips_area" vbProcedure="false">#REF!</definedName>
    <definedName function="false" hidden="false" name="CS" vbProcedure="false">'Customize Your Invoice'!$E$51</definedName>
    <definedName function="false" hidden="false" name="data1" vbProcedure="false">Invoice!$L$12</definedName>
    <definedName function="false" hidden="false" name="data10" vbProcedure="false">Invoice!$E$15</definedName>
    <definedName function="false" hidden="false" name="data11" vbProcedure="false">Invoice!$D$18</definedName>
    <definedName function="false" hidden="false" name="data12" vbProcedure="false">Invoice!$E$18</definedName>
    <definedName function="false" hidden="false" name="data13" vbProcedure="false">Invoice!$K$18</definedName>
    <definedName function="false" hidden="false" name="data14" vbProcedure="false">Invoice!$D$19</definedName>
    <definedName function="false" hidden="false" name="data15" vbProcedure="false">Invoice!$E$19</definedName>
    <definedName function="false" hidden="false" name="data16" vbProcedure="false">Invoice!$K$19</definedName>
    <definedName function="false" hidden="false" name="data17" vbProcedure="false">Invoice!$D$20</definedName>
    <definedName function="false" hidden="false" name="data18" vbProcedure="false">Invoice!$E$20</definedName>
    <definedName function="false" hidden="false" name="data19" vbProcedure="false">Invoice!$K$20</definedName>
    <definedName function="false" hidden="false" name="data2" vbProcedure="false">Invoice!$L$13</definedName>
    <definedName function="false" hidden="false" name="data20" vbProcedure="false">Invoice!$D$21</definedName>
    <definedName function="false" hidden="false" name="data21" vbProcedure="false">Invoice!$E$21</definedName>
    <definedName function="false" hidden="false" name="data22" vbProcedure="false">Invoice!$K$21</definedName>
    <definedName function="false" hidden="false" name="data23" vbProcedure="false">Invoice!$D$22</definedName>
    <definedName function="false" hidden="false" name="data24" vbProcedure="false">Invoice!$E$22</definedName>
    <definedName function="false" hidden="false" name="data25" vbProcedure="false">Invoice!$K$22</definedName>
    <definedName function="false" hidden="false" name="data26" vbProcedure="false">Invoice!$D$23</definedName>
    <definedName function="false" hidden="false" name="data27" vbProcedure="false">Invoice!$E$23</definedName>
    <definedName function="false" hidden="false" name="data28" vbProcedure="false">Invoice!$K$23</definedName>
    <definedName function="false" hidden="false" name="data29" vbProcedure="false">Invoice!$D$24</definedName>
    <definedName function="false" hidden="false" name="data3" vbProcedure="false">Invoice!$L$14</definedName>
    <definedName function="false" hidden="false" name="data30" vbProcedure="false">Invoice!$E$24</definedName>
    <definedName function="false" hidden="false" name="data31" vbProcedure="false">Invoice!$K$24</definedName>
    <definedName function="false" hidden="false" name="data32" vbProcedure="false">Invoice!$D$25</definedName>
    <definedName function="false" hidden="false" name="data33" vbProcedure="false">Invoice!$E$25</definedName>
    <definedName function="false" hidden="false" name="data34" vbProcedure="false">Invoice!$K$25</definedName>
    <definedName function="false" hidden="false" name="data35" vbProcedure="false">Invoice!$D$26</definedName>
    <definedName function="false" hidden="false" name="data36" vbProcedure="false">Invoice!$E$26</definedName>
    <definedName function="false" hidden="false" name="data37" vbProcedure="false">Invoice!$K$26</definedName>
    <definedName function="false" hidden="false" name="data38" vbProcedure="false">Invoice!$D$27</definedName>
    <definedName function="false" hidden="false" name="data39" vbProcedure="false">Invoice!$E$27</definedName>
    <definedName function="false" hidden="false" name="data4" vbProcedure="false">Invoice!$L$15</definedName>
    <definedName function="false" hidden="false" name="data40" vbProcedure="false">Invoice!$K$27</definedName>
    <definedName function="false" hidden="false" name="data41" vbProcedure="false">Invoice!$D$28</definedName>
    <definedName function="false" hidden="false" name="data42" vbProcedure="false">Invoice!$E$28</definedName>
    <definedName function="false" hidden="false" name="data43" vbProcedure="false">Invoice!$K$28</definedName>
    <definedName function="false" hidden="false" name="data44" vbProcedure="false">Invoice!$D$29</definedName>
    <definedName function="false" hidden="false" name="data45" vbProcedure="false">Invoice!$E$29</definedName>
    <definedName function="false" hidden="false" name="data46" vbProcedure="false">Invoice!$K$29</definedName>
    <definedName function="false" hidden="false" name="data47" vbProcedure="false">Invoice!$D$30</definedName>
    <definedName function="false" hidden="false" name="data48" vbProcedure="false">Invoice!$E$30</definedName>
    <definedName function="false" hidden="false" name="data49" vbProcedure="false">Invoice!$K$30</definedName>
    <definedName function="false" hidden="false" name="data5" vbProcedure="false">Invoice!$E$12</definedName>
    <definedName function="false" hidden="false" name="data50" vbProcedure="false">Invoice!$D$31</definedName>
    <definedName function="false" hidden="false" name="data51" vbProcedure="false">Invoice!$E$31</definedName>
    <definedName function="false" hidden="false" name="data52" vbProcedure="false">Invoice!$K$31</definedName>
    <definedName function="false" hidden="false" name="data53" vbProcedure="false">Invoice!$D$32</definedName>
    <definedName function="false" hidden="false" name="data54" vbProcedure="false">Invoice!$E$32</definedName>
    <definedName function="false" hidden="false" name="data55" vbProcedure="false">Invoice!$K$32</definedName>
    <definedName function="false" hidden="false" name="data56" vbProcedure="false">Invoice!$D$33</definedName>
    <definedName function="false" hidden="false" name="data57" vbProcedure="false">Invoice!$E$33</definedName>
    <definedName function="false" hidden="false" name="data58" vbProcedure="false">Invoice!$K$33</definedName>
    <definedName function="false" hidden="false" name="data59" vbProcedure="false">Invoice!$D$34</definedName>
    <definedName function="false" hidden="false" name="data6" vbProcedure="false">Invoice!$E$13</definedName>
    <definedName function="false" hidden="false" name="data60" vbProcedure="false">Invoice!$E$34</definedName>
    <definedName function="false" hidden="false" name="data61" vbProcedure="false">Invoice!$K$34</definedName>
    <definedName function="false" hidden="false" name="data62" vbProcedure="false">Invoice!$D$37</definedName>
    <definedName function="false" hidden="false" name="data63" vbProcedure="false">Invoice!$D$38</definedName>
    <definedName function="false" hidden="false" name="data64" vbProcedure="false">Invoice!$D$39</definedName>
    <definedName function="false" hidden="false" name="data65" vbProcedure="false">Invoice!$F$38</definedName>
    <definedName function="false" hidden="false" name="data66" vbProcedure="false">Invoice!$E$40</definedName>
    <definedName function="false" hidden="false" name="data67" vbProcedure="false">Invoice!$E$41</definedName>
    <definedName function="false" hidden="false" name="data68" vbProcedure="false">Invoice!$F$42</definedName>
    <definedName function="false" hidden="false" name="data69" vbProcedure="false">Invoice!$J$42</definedName>
    <definedName function="false" hidden="false" name="data7" vbProcedure="false">Invoice!$E$14</definedName>
    <definedName function="false" hidden="false" name="data70" vbProcedure="false">Invoice!$J$43</definedName>
    <definedName function="false" hidden="false" name="data8" vbProcedure="false">Invoice!$G$14</definedName>
    <definedName function="false" hidden="false" name="data9" vbProcedure="false">Invoice!$I$14</definedName>
    <definedName function="false" hidden="false" name="dflt1" vbProcedure="false">'Customize Your Invoice'!$E$22</definedName>
    <definedName function="false" hidden="false" name="dflt2" vbProcedure="false">'Customize Your Invoice'!$E$23</definedName>
    <definedName function="false" hidden="false" name="dflt3" vbProcedure="false">'Customize Your Invoice'!$D$24</definedName>
    <definedName function="false" hidden="false" name="dflt4" vbProcedure="false">'Customize Your Invoice'!$E$26</definedName>
    <definedName function="false" hidden="false" name="dflt5" vbProcedure="false">'Customize Your Invoice'!$E$27</definedName>
    <definedName function="false" hidden="false" name="dflt6" vbProcedure="false">'Customize Your Invoice'!$D$28</definedName>
    <definedName function="false" hidden="false" name="dflt7" vbProcedure="false">'Customize Your Invoice'!$G$27</definedName>
    <definedName function="false" hidden="false" name="display_area_1" vbProcedure="false">'Customize Your Invoice'!$C$3:$I$44</definedName>
    <definedName function="false" hidden="false" name="display_area_2" vbProcedure="false">Invoice!$C$3:$M$53</definedName>
    <definedName function="false" hidden="false" name="Excel_BuiltIn_Auto_Open" vbProcedure="false">'AutoOpen Stub Data'!$A$1</definedName>
    <definedName function="false" hidden="false" name="LOC" vbProcedure="false">'Customize Your Invoice'!$E$47</definedName>
    <definedName function="false" hidden="false" name="LTR" vbProcedure="false">'Customize Your Invoice'!$F$38</definedName>
    <definedName function="false" hidden="false" name="NO" vbProcedure="false">Invoice!$L$4</definedName>
    <definedName function="false" hidden="false" name="NS" vbProcedure="false">'Customize Your Invoice'!$E$49</definedName>
    <definedName function="false" hidden="false" name="qzqzqz10" vbProcedure="false">Invoice!$E$41:$G$41</definedName>
    <definedName function="false" hidden="false" name="qzqzqz11" vbProcedure="false">Invoice!$E$45:$K$48</definedName>
    <definedName function="false" hidden="false" name="qzqzqz12" vbProcedure="false">Invoice!$E$51:$K$53</definedName>
    <definedName function="false" hidden="false" name="qzqzqz13" vbProcedure="false">Invoice!$E$17:$J$17</definedName>
    <definedName function="false" hidden="false" name="qzqzqz14" vbProcedure="false">Invoice!$E$18:$J$18</definedName>
    <definedName function="false" hidden="false" name="qzqzqz15" vbProcedure="false">Invoice!$E$19:$J$19</definedName>
    <definedName function="false" hidden="false" name="qzqzqz16" vbProcedure="false">Invoice!$E$20:$J$20</definedName>
    <definedName function="false" hidden="false" name="qzqzqz17" vbProcedure="false">Invoice!$E$21:$J$21</definedName>
    <definedName function="false" hidden="false" name="qzqzqz18" vbProcedure="false">Invoice!$E$22:$J$22</definedName>
    <definedName function="false" hidden="false" name="qzqzqz19" vbProcedure="false">Invoice!$E$23:$J$23</definedName>
    <definedName function="false" hidden="false" name="qzqzqz20" vbProcedure="false">Invoice!$E$24:$J$24</definedName>
    <definedName function="false" hidden="false" name="qzqzqz21" vbProcedure="false">Invoice!$E$25:$J$25</definedName>
    <definedName function="false" hidden="false" name="qzqzqz22" vbProcedure="false">Invoice!$E$26:$J$26</definedName>
    <definedName function="false" hidden="false" name="qzqzqz23" vbProcedure="false">Invoice!$E$27:$J$27</definedName>
    <definedName function="false" hidden="false" name="qzqzqz24" vbProcedure="false">Invoice!$E$28:$J$28</definedName>
    <definedName function="false" hidden="false" name="qzqzqz25" vbProcedure="false">Invoice!$E$29:$J$29</definedName>
    <definedName function="false" hidden="false" name="qzqzqz26" vbProcedure="false">Invoice!$E$30:$J$30</definedName>
    <definedName function="false" hidden="false" name="qzqzqz27" vbProcedure="false">Invoice!$E$31:$J$31</definedName>
    <definedName function="false" hidden="false" name="qzqzqz28" vbProcedure="false">Invoice!$E$32:$J$32</definedName>
    <definedName function="false" hidden="false" name="qzqzqz29" vbProcedure="false">Invoice!$E$33:$J$33</definedName>
    <definedName function="false" hidden="false" name="qzqzqz30" vbProcedure="false">Invoice!$E$34:$J$34</definedName>
    <definedName function="false" hidden="false" name="qzqzqz31" vbProcedure="false">Invoice!$F$42:$G$42</definedName>
    <definedName function="false" hidden="false" name="qzqzqz32" vbProcedure="false">Invoice!$J$41:$L$43</definedName>
    <definedName function="false" hidden="false" name="qzqzqz6" vbProcedure="false">Invoice!$E$12:$I$12</definedName>
    <definedName function="false" hidden="false" name="qzqzqz7" vbProcedure="false">Invoice!$E$13:$I$13</definedName>
    <definedName function="false" hidden="false" name="qzqzqz8" vbProcedure="false">Invoice!$E$15:$I$15</definedName>
    <definedName function="false" hidden="false" name="qzqzqz9" vbProcedure="false">Invoice!$E$40:$G$40</definedName>
    <definedName function="false" hidden="false" name="SHR1" vbProcedure="false">'Customize Your Invoice'!$D$30</definedName>
    <definedName function="false" hidden="false" name="SHR2" vbProcedure="false">'Customize Your Invoice'!$G$30</definedName>
    <definedName function="false" hidden="false" name="SS" vbProcedure="false">'Customize Your Invoice'!$E$48</definedName>
    <definedName function="false" hidden="false" name="tax1" vbProcedure="false">Invoice!$I$37</definedName>
    <definedName function="false" hidden="false" name="tax2" vbProcedure="false">Invoice!$K$37</definedName>
    <definedName function="false" hidden="false" name="tax3" vbProcedure="false">Invoice!$I$38</definedName>
    <definedName function="false" hidden="false" name="tax4" vbProcedure="false">Invoice!$K$38</definedName>
    <definedName function="false" hidden="false" name="TOT" vbProcedure="false">Invoice!$L$39</definedName>
    <definedName function="false" hidden="false" name="vital1" vbProcedure="false">'Customize Your Invoice'!$E$12</definedName>
    <definedName function="false" hidden="false" name="vital2" vbProcedure="false">'Customize Your Invoice'!$E$13</definedName>
    <definedName function="false" hidden="false" name="vital4" vbProcedure="false">'Customize Your Invoice'!$E$14</definedName>
    <definedName function="false" hidden="false" name="vital5" vbProcedure="false">'Customize Your Invoice'!$E$15</definedName>
    <definedName function="false" hidden="false" name="vital6" vbProcedure="false">'Customize Your Invoice'!$E$16</definedName>
    <definedName function="false" hidden="false" name="vital8" vbProcedure="false">'Customize Your Invoice'!$G$12</definedName>
    <definedName function="false" hidden="false" name="vital9" vbProcedure="false">'Customize Your Invoice'!$G$13</definedName>
    <definedName function="false" hidden="false" name="__IntlFixup" vbProcedure="false">TRUE()</definedName>
    <definedName function="false" hidden="false" name="__IntlFixupTable" vbProcedure="false">'Intl Data Table'!$A$3:$AG$11</definedName>
    <definedName function="false" hidden="false" localSheetId="6" name="__IntlFixupTable" vbProcedure="false">'Intl Data Table'!$A$3:$AG$11</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4" authorId="0">
      <text>
        <r>
          <rPr>
            <sz val="8"/>
            <color rgb="FF000000"/>
            <rFont val="Tahoma"/>
            <family val="0"/>
          </rPr>
          <t xml:space="preserve">CUSTOMIZING YOUR INVOICE
Use this sheet to enter all of your company information to be used by subsequent worksheets in this template. The template will format this information for you and place it on the Invoice sheet. You can lock this sheet when you are finished with your customizations and save the template for future use.</t>
        </r>
      </text>
      <mc:AlternateContent>
        <mc:Choice Requires="v2">
          <commentPr autoFill="true" autoScale="false" colHidden="false" locked="false" rowHidden="false" textHAlign="justify" textVAlign="top">
            <anchor moveWithCells="false" sizeWithCells="false">
              <xdr:from>
                <xdr:col>5</xdr:col>
                <xdr:colOff>16</xdr:colOff>
                <xdr:row>2</xdr:row>
                <xdr:rowOff>6</xdr:rowOff>
              </xdr:from>
              <xdr:to>
                <xdr:col>6</xdr:col>
                <xdr:colOff>124</xdr:colOff>
                <xdr:row>9</xdr:row>
                <xdr:rowOff>1</xdr:rowOff>
              </xdr:to>
            </anchor>
          </commentPr>
        </mc:Choice>
        <mc:Fallback/>
      </mc:AlternateContent>
    </comment>
    <comment ref="D10" authorId="0">
      <text>
        <r>
          <rPr>
            <sz val="8"/>
            <color rgb="FF000000"/>
            <rFont val="Tahoma"/>
            <family val="0"/>
          </rPr>
          <t xml:space="preserve">ENTERING COMPANY INFORMATION
Entering information in these cells will update the Invoice lettertype boilerplate. Note that you are not required to fill in all the cells. Any cells that you leave blank will simply not show up on the lettertype.</t>
        </r>
      </text>
      <mc:AlternateContent>
        <mc:Choice Requires="v2">
          <commentPr autoFill="true" autoScale="false" colHidden="false" locked="false" rowHidden="false" textHAlign="justify" textVAlign="top">
            <anchor moveWithCells="false" sizeWithCells="false">
              <xdr:from>
                <xdr:col>5</xdr:col>
                <xdr:colOff>16</xdr:colOff>
                <xdr:row>8</xdr:row>
                <xdr:rowOff>6</xdr:rowOff>
              </xdr:from>
              <xdr:to>
                <xdr:col>6</xdr:col>
                <xdr:colOff>83</xdr:colOff>
                <xdr:row>15</xdr:row>
                <xdr:rowOff>1</xdr:rowOff>
              </xdr:to>
            </anchor>
          </commentPr>
        </mc:Choice>
        <mc:Fallback/>
      </mc:AlternateContent>
    </comment>
    <comment ref="D19" authorId="0">
      <text>
        <r>
          <rPr>
            <sz val="8"/>
            <color rgb="FF000000"/>
            <rFont val="Tahoma"/>
            <family val="0"/>
          </rPr>
          <t xml:space="preserve">ENTERING DEFAULT INVOICE INFORMATION
Entering information in these cells will update the Invoice form automatically. You can change the information in these cells by deleting the old information and typing the new.  </t>
        </r>
      </text>
      <mc:AlternateContent>
        <mc:Choice Requires="v2">
          <commentPr autoFill="true" autoScale="false" colHidden="false" locked="false" rowHidden="false" textHAlign="justify" textVAlign="top">
            <anchor moveWithCells="false" sizeWithCells="false">
              <xdr:from>
                <xdr:col>5</xdr:col>
                <xdr:colOff>16</xdr:colOff>
                <xdr:row>16</xdr:row>
                <xdr:rowOff>6</xdr:rowOff>
              </xdr:from>
              <xdr:to>
                <xdr:col>6</xdr:col>
                <xdr:colOff>135</xdr:colOff>
                <xdr:row>22</xdr:row>
                <xdr:rowOff>7</xdr:rowOff>
              </xdr:to>
            </anchor>
          </commentPr>
        </mc:Choice>
        <mc:Fallback/>
      </mc:AlternateContent>
    </comment>
    <comment ref="D35" authorId="0">
      <text>
        <r>
          <rPr>
            <sz val="8"/>
            <color rgb="FF000000"/>
            <rFont val="Tahoma"/>
            <family val="0"/>
          </rPr>
          <t xml:space="preserve">ENTERING FORMATTED INFORMATION
Use this area to customize the look of your invoices. Click on Select Logo to choose a graphic for your company logo. Click on Change Plate Font to change the font in the lettertype boilerplate.  The boilerplate changes will be automatically adjusted on all appropriate sheets.</t>
        </r>
      </text>
      <mc:AlternateContent>
        <mc:Choice Requires="v2">
          <commentPr autoFill="true" autoScale="false" colHidden="false" locked="false" rowHidden="false" textHAlign="justify" textVAlign="top">
            <anchor moveWithCells="false" sizeWithCells="false">
              <xdr:from>
                <xdr:col>5</xdr:col>
                <xdr:colOff>16</xdr:colOff>
                <xdr:row>32</xdr:row>
                <xdr:rowOff>16</xdr:rowOff>
              </xdr:from>
              <xdr:to>
                <xdr:col>6</xdr:col>
                <xdr:colOff>96</xdr:colOff>
                <xdr:row>39</xdr:row>
                <xdr:rowOff>14</xdr:rowOff>
              </xdr:to>
            </anchor>
          </commentPr>
        </mc:Choice>
        <mc:Fallback/>
      </mc:AlternateContent>
    </comment>
    <comment ref="E7" authorId="0">
      <text>
        <r>
          <rPr>
            <sz val="8"/>
            <color rgb="FF000000"/>
            <rFont val="Tahoma"/>
            <family val="0"/>
          </rPr>
          <t xml:space="preserve">LOCK/UNLOCK THIS SHEET
Click this button to prevent accidental changes to your customized information. It will change to an Unlock This Sheet button, which you can click should you wish to change this information at a later time.  When you lock the sheet, you can simply lock the sheet or you can choose to save your own version of this template with your customized information.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6</xdr:col>
                <xdr:colOff>114</xdr:colOff>
                <xdr:row>14</xdr:row>
                <xdr:rowOff>11</xdr:rowOff>
              </xdr:to>
            </anchor>
          </commentPr>
        </mc:Choice>
        <mc:Fallback/>
      </mc:AlternateContent>
    </comment>
    <comment ref="E24" authorId="0">
      <text>
        <r>
          <rPr>
            <sz val="8"/>
            <color rgb="FF000000"/>
            <rFont val="Tahoma"/>
            <family val="0"/>
          </rPr>
          <t xml:space="preserve">Check this option if your sales tax only applies to customers located in the same state in which you are located. </t>
        </r>
      </text>
      <mc:AlternateContent>
        <mc:Choice Requires="v2">
          <commentPr autoFill="true" autoScale="false" colHidden="false" locked="false" rowHidden="false" textHAlign="justify" textVAlign="top">
            <anchor moveWithCells="false" sizeWithCells="false">
              <xdr:from>
                <xdr:col>5</xdr:col>
                <xdr:colOff>16</xdr:colOff>
                <xdr:row>22</xdr:row>
                <xdr:rowOff>7</xdr:rowOff>
              </xdr:from>
              <xdr:to>
                <xdr:col>6</xdr:col>
                <xdr:colOff>14</xdr:colOff>
                <xdr:row>26</xdr:row>
                <xdr:rowOff>11</xdr:rowOff>
              </xdr:to>
            </anchor>
          </commentPr>
        </mc:Choice>
        <mc:Fallback/>
      </mc:AlternateContent>
    </comment>
    <comment ref="E30" authorId="0">
      <text>
        <r>
          <rPr>
            <sz val="8"/>
            <color rgb="FF000000"/>
            <rFont val="Tahoma"/>
            <family val="0"/>
          </rPr>
          <t xml:space="preserve">Invoice numbering is normally for your computer only. If you would like to generate sequential invoices from more than one computer on a network, check this box and specify a server location in the Counter Location box. For more  information about automatic numbering, click Template Help on the Invoice toolbar.</t>
        </r>
      </text>
      <mc:AlternateContent>
        <mc:Choice Requires="v2">
          <commentPr autoFill="true" autoScale="false" colHidden="false" locked="false" rowHidden="false" textHAlign="justify" textVAlign="top">
            <anchor moveWithCells="false" sizeWithCells="false">
              <xdr:from>
                <xdr:col>5</xdr:col>
                <xdr:colOff>16</xdr:colOff>
                <xdr:row>28</xdr:row>
                <xdr:rowOff>7</xdr:rowOff>
              </xdr:from>
              <xdr:to>
                <xdr:col>6</xdr:col>
                <xdr:colOff>113</xdr:colOff>
                <xdr:row>35</xdr:row>
                <xdr:rowOff>9</xdr:rowOff>
              </xdr:to>
            </anchor>
          </commentPr>
        </mc:Choice>
        <mc:Fallback/>
      </mc:AlternateContent>
    </comment>
    <comment ref="G8" authorId="0">
      <text>
        <r>
          <rPr>
            <sz val="8"/>
            <color rgb="FF000000"/>
            <rFont val="Tahoma"/>
            <family val="0"/>
          </rPr>
          <t xml:space="preserve">TIPS AND COMMENTS
Tips and comments are useful features in Microsoft Excel. ToolTips tell you about toolbars, and Comments tell you about actual cells on your sheet.  You can even create your own personalized Comments with the Document Cell button on your Toolbar.</t>
        </r>
      </text>
      <mc:AlternateContent>
        <mc:Choice Requires="v2">
          <commentPr autoFill="true" autoScale="false" colHidden="false" locked="false" rowHidden="false" textHAlign="justify" textVAlign="top">
            <anchor moveWithCells="false" sizeWithCells="false">
              <xdr:from>
                <xdr:col>7</xdr:col>
                <xdr:colOff>16</xdr:colOff>
                <xdr:row>6</xdr:row>
                <xdr:rowOff>6</xdr:rowOff>
              </xdr:from>
              <xdr:to>
                <xdr:col>11</xdr:col>
                <xdr:colOff>45</xdr:colOff>
                <xdr:row>15</xdr:row>
                <xdr:rowOff>5</xdr:rowOff>
              </xdr:to>
            </anchor>
          </commentPr>
        </mc:Choice>
        <mc:Fallback/>
      </mc:AlternateContent>
    </comment>
  </commentList>
</comments>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C3" authorId="0">
      <text>
        <r>
          <rPr>
            <sz val="8"/>
            <color rgb="FF000000"/>
            <rFont val="Tahoma"/>
            <family val="0"/>
          </rPr>
          <t xml:space="preserve">If you have not entered a logo on the Customize Your Invoice sheet, this logo box will not appear on your printed invoices. </t>
        </r>
      </text>
      <mc:AlternateContent>
        <mc:Choice Requires="v2">
          <commentPr autoFill="true" autoScale="false" colHidden="false" locked="false" rowHidden="false" textHAlign="justify" textVAlign="top">
            <anchor moveWithCells="false" sizeWithCells="false">
              <xdr:from>
                <xdr:col>3</xdr:col>
                <xdr:colOff>16</xdr:colOff>
                <xdr:row>2</xdr:row>
                <xdr:rowOff>2</xdr:rowOff>
              </xdr:from>
              <xdr:to>
                <xdr:col>4</xdr:col>
                <xdr:colOff>51</xdr:colOff>
                <xdr:row>6</xdr:row>
                <xdr:rowOff>1</xdr:rowOff>
              </xdr:to>
            </anchor>
          </commentPr>
        </mc:Choice>
        <mc:Fallback/>
      </mc:AlternateContent>
    </comment>
    <comment ref="D35" authorId="0">
      <text>
        <r>
          <rPr>
            <sz val="8"/>
            <color rgb="FF000000"/>
            <rFont val="Tahoma"/>
            <family val="0"/>
          </rPr>
          <t xml:space="preserve">ENTERING PAYMENT DETAILS
Check off a payment method. If you choose Credit Card, select the type of credit card and enter the relevant information. </t>
        </r>
      </text>
      <mc:AlternateContent>
        <mc:Choice Requires="v2">
          <commentPr autoFill="true" autoScale="false" colHidden="false" locked="false" rowHidden="false" textHAlign="justify" textVAlign="top">
            <anchor moveWithCells="false" sizeWithCells="false">
              <xdr:from>
                <xdr:col>3</xdr:col>
                <xdr:colOff>83</xdr:colOff>
                <xdr:row>32</xdr:row>
                <xdr:rowOff>13</xdr:rowOff>
              </xdr:from>
              <xdr:to>
                <xdr:col>6</xdr:col>
                <xdr:colOff>10</xdr:colOff>
                <xdr:row>37</xdr:row>
                <xdr:rowOff>5</xdr:rowOff>
              </xdr:to>
            </anchor>
          </commentPr>
        </mc:Choice>
        <mc:Fallback/>
      </mc:AlternateContent>
    </comment>
    <comment ref="K4" authorId="0">
      <text>
        <r>
          <rPr>
            <sz val="8"/>
            <color rgb="FF000000"/>
            <rFont val="Tahoma"/>
            <family val="0"/>
          </rPr>
          <t xml:space="preserve">This is the location for the unique identifier for each invoice. If you would like to add a unique number to this invoice, click the Add a Number button on the Invoice toolbar. Remember, if you want to generate sequential invoices  from more than one computer on a network, go to the Customize Your Invoice sheet and choose that option.</t>
        </r>
      </text>
      <mc:AlternateContent>
        <mc:Choice Requires="v2">
          <commentPr autoFill="true" autoScale="false" colHidden="false" locked="false" rowHidden="false" textHAlign="justify" textVAlign="top">
            <anchor moveWithCells="false" sizeWithCells="false">
              <xdr:from>
                <xdr:col>10</xdr:col>
                <xdr:colOff>77</xdr:colOff>
                <xdr:row>2</xdr:row>
                <xdr:rowOff>6</xdr:rowOff>
              </xdr:from>
              <xdr:to>
                <xdr:col>14</xdr:col>
                <xdr:colOff>5</xdr:colOff>
                <xdr:row>12</xdr:row>
                <xdr:rowOff>11</xdr:rowOff>
              </xdr:to>
            </anchor>
          </commentPr>
        </mc:Choice>
        <mc:Fallback/>
      </mc:AlternateContent>
    </comment>
    <comment ref="K5" authorId="0">
      <text>
        <r>
          <rPr>
            <sz val="8"/>
            <color rgb="FF000000"/>
            <rFont val="Tahoma"/>
            <family val="0"/>
          </rPr>
          <t xml:space="preserve">Click this button to go back to the Customize Your Invoice sheet to change your customized information. </t>
        </r>
      </text>
      <mc:AlternateContent>
        <mc:Choice Requires="v2">
          <commentPr autoFill="true" autoScale="false" colHidden="false" locked="false" rowHidden="false" textHAlign="justify" textVAlign="top">
            <anchor moveWithCells="false" sizeWithCells="false">
              <xdr:from>
                <xdr:col>10</xdr:col>
                <xdr:colOff>77</xdr:colOff>
                <xdr:row>3</xdr:row>
                <xdr:rowOff>6</xdr:rowOff>
              </xdr:from>
              <xdr:to>
                <xdr:col>12</xdr:col>
                <xdr:colOff>1</xdr:colOff>
                <xdr:row>7</xdr:row>
                <xdr:rowOff>6</xdr:rowOff>
              </xdr:to>
            </anchor>
          </commentPr>
        </mc:Choice>
        <mc:Fallback/>
      </mc:AlternateContent>
    </comment>
    <comment ref="K15" authorId="0">
      <text>
        <r>
          <rPr>
            <sz val="8"/>
            <color rgb="FF000000"/>
            <rFont val="Tahoma"/>
            <family val="0"/>
          </rPr>
          <t xml:space="preserve">FOB stands for Freight On Board. It is the location from which freight is being charged. For example, if you ordered from a company in Indiana but the product was being shipped from Boston, you would enter Boston here. </t>
        </r>
      </text>
      <mc:AlternateContent>
        <mc:Choice Requires="v2">
          <commentPr autoFill="true" autoScale="false" colHidden="false" locked="false" rowHidden="false" textHAlign="justify" textVAlign="top">
            <anchor moveWithCells="false" sizeWithCells="false">
              <xdr:from>
                <xdr:col>10</xdr:col>
                <xdr:colOff>77</xdr:colOff>
                <xdr:row>12</xdr:row>
                <xdr:rowOff>13</xdr:rowOff>
              </xdr:from>
              <xdr:to>
                <xdr:col>12</xdr:col>
                <xdr:colOff>18</xdr:colOff>
                <xdr:row>20</xdr:row>
                <xdr:rowOff>8</xdr:rowOff>
              </xdr:to>
            </anchor>
          </commentPr>
        </mc:Choice>
        <mc:Fallback/>
      </mc:AlternateContent>
    </comment>
  </commentList>
</comments>
</file>

<file path=xl/sharedStrings.xml><?xml version="1.0" encoding="utf-8"?>
<sst xmlns="http://schemas.openxmlformats.org/spreadsheetml/2006/main" count="280" uniqueCount="173">
  <si>
    <t xml:space="preserve">CUSTOMIZE YOUR INVOICE</t>
  </si>
  <si>
    <t xml:space="preserve">Hover Your Pointer</t>
  </si>
  <si>
    <t xml:space="preserve">HERE for a Useful Tip!</t>
  </si>
  <si>
    <t xml:space="preserve">Type Company Information Here...</t>
  </si>
  <si>
    <t xml:space="preserve">Company Name  </t>
  </si>
  <si>
    <t xml:space="preserve">EcoEléctrica, L.P.</t>
  </si>
  <si>
    <t xml:space="preserve">Phone  </t>
  </si>
  <si>
    <t xml:space="preserve">(787)836-2740 Fax (787)836-2260</t>
  </si>
  <si>
    <t xml:space="preserve">Address  </t>
  </si>
  <si>
    <t xml:space="preserve">Firm Delivery, Road 337 Km.3.7</t>
  </si>
  <si>
    <t xml:space="preserve">Fax  </t>
  </si>
  <si>
    <t xml:space="preserve">City  </t>
  </si>
  <si>
    <t xml:space="preserve">Bo. Tallaboa Poniente, Peñuelas, P.R. 00624</t>
  </si>
  <si>
    <t xml:space="preserve">State  </t>
  </si>
  <si>
    <t xml:space="preserve">ZIP Code  </t>
  </si>
  <si>
    <t xml:space="preserve">Specify Default Invoice Information Here...</t>
  </si>
  <si>
    <t xml:space="preserve">Credit Cards Accepted</t>
  </si>
  <si>
    <t xml:space="preserve">1st Tax Name  </t>
  </si>
  <si>
    <t xml:space="preserve">State</t>
  </si>
  <si>
    <t xml:space="preserve">Credit Card #1</t>
  </si>
  <si>
    <t xml:space="preserve">Rate  </t>
  </si>
  <si>
    <t xml:space="preserve">Credit Card #2</t>
  </si>
  <si>
    <t xml:space="preserve">Apply tax on local purchases only.</t>
  </si>
  <si>
    <t xml:space="preserve">Credit Card #3</t>
  </si>
  <si>
    <t xml:space="preserve">2nd Tax Name  </t>
  </si>
  <si>
    <t xml:space="preserve">Shipping Charge  </t>
  </si>
  <si>
    <t xml:space="preserve">Share invoice numbers on network.</t>
  </si>
  <si>
    <t xml:space="preserve">Counter Location  </t>
  </si>
  <si>
    <t xml:space="preserve">Template Wizard Database  </t>
  </si>
  <si>
    <t xml:space="preserve">Formatted Information</t>
  </si>
  <si>
    <t xml:space="preserve">Invoice</t>
  </si>
  <si>
    <t xml:space="preserve">Invoice No.</t>
  </si>
  <si>
    <t xml:space="preserve">            01-03</t>
  </si>
  <si>
    <t xml:space="preserve">Name</t>
  </si>
  <si>
    <t xml:space="preserve">Enron LNG Marketing LLC</t>
  </si>
  <si>
    <t xml:space="preserve">Date</t>
  </si>
  <si>
    <t xml:space="preserve">Address</t>
  </si>
  <si>
    <t xml:space="preserve">Order No.</t>
  </si>
  <si>
    <t xml:space="preserve">City</t>
  </si>
  <si>
    <t xml:space="preserve">ZIP</t>
  </si>
  <si>
    <t xml:space="preserve">Rep</t>
  </si>
  <si>
    <t xml:space="preserve">Phone</t>
  </si>
  <si>
    <t xml:space="preserve">FOB</t>
  </si>
  <si>
    <t xml:space="preserve">Qty</t>
  </si>
  <si>
    <t xml:space="preserve">Description</t>
  </si>
  <si>
    <t xml:space="preserve">Unit Price</t>
  </si>
  <si>
    <t xml:space="preserve">TOTAL</t>
  </si>
  <si>
    <t xml:space="preserve">LNG Sale</t>
  </si>
  <si>
    <t xml:space="preserve">MMBtu</t>
  </si>
  <si>
    <t xml:space="preserve">2,702,390</t>
  </si>
  <si>
    <t xml:space="preserve">LNG</t>
  </si>
  <si>
    <t xml:space="preserve">Freight Charges</t>
  </si>
  <si>
    <t xml:space="preserve">Payment Instructions:</t>
  </si>
  <si>
    <t xml:space="preserve">The Chase Manhattan Bank, New York, NY</t>
  </si>
  <si>
    <t xml:space="preserve">ABA # : 021-000-021</t>
  </si>
  <si>
    <t xml:space="preserve">A/C # : 910-275-8100</t>
  </si>
  <si>
    <t xml:space="preserve">Further Credit to: EcoEléctrica, L.P.</t>
  </si>
  <si>
    <t xml:space="preserve">A/C : C-23916</t>
  </si>
  <si>
    <t xml:space="preserve">Attn : Vlad Kotlyarsky</t>
  </si>
  <si>
    <t xml:space="preserve">SubTotal  </t>
  </si>
  <si>
    <t xml:space="preserve">Shipping &amp; Handling  </t>
  </si>
  <si>
    <t xml:space="preserve">Cash</t>
  </si>
  <si>
    <t xml:space="preserve">Taxes  </t>
  </si>
  <si>
    <t xml:space="preserve">Wire Transfer Due on Presentation</t>
  </si>
  <si>
    <t xml:space="preserve">Credit Card</t>
  </si>
  <si>
    <t xml:space="preserve">TOTAL  </t>
  </si>
  <si>
    <t xml:space="preserve">CC #</t>
  </si>
  <si>
    <t xml:space="preserve">Office Use Only</t>
  </si>
  <si>
    <t xml:space="preserve">Expires</t>
  </si>
  <si>
    <t xml:space="preserve">A Better Environment with Natural Gas</t>
  </si>
  <si>
    <t xml:space="preserve">Prepared by Jose Cruz</t>
  </si>
  <si>
    <t xml:space="preserve">US</t>
  </si>
  <si>
    <t xml:space="preserve">UK</t>
  </si>
  <si>
    <t xml:space="preserve">Canada</t>
  </si>
  <si>
    <t xml:space="preserve">Australia</t>
  </si>
  <si>
    <t xml:space="preserve">New Zealand</t>
  </si>
  <si>
    <t xml:space="preserve">Ireland</t>
  </si>
  <si>
    <t xml:space="preserve">Arabic Countries</t>
  </si>
  <si>
    <t xml:space="preserve">Austria</t>
  </si>
  <si>
    <t xml:space="preserve">Belgium</t>
  </si>
  <si>
    <t xml:space="preserve">Brazil</t>
  </si>
  <si>
    <t xml:space="preserve">China</t>
  </si>
  <si>
    <t xml:space="preserve">Denmark</t>
  </si>
  <si>
    <t xml:space="preserve">France</t>
  </si>
  <si>
    <t xml:space="preserve">Germany</t>
  </si>
  <si>
    <t xml:space="preserve">Hungary</t>
  </si>
  <si>
    <t xml:space="preserve">Israel</t>
  </si>
  <si>
    <t xml:space="preserve">Italy</t>
  </si>
  <si>
    <t xml:space="preserve">Japan</t>
  </si>
  <si>
    <t xml:space="preserve">Korea</t>
  </si>
  <si>
    <t xml:space="preserve">Luxembourg</t>
  </si>
  <si>
    <t xml:space="preserve">Netherlands</t>
  </si>
  <si>
    <t xml:space="preserve">Norway</t>
  </si>
  <si>
    <t xml:space="preserve">Portugal</t>
  </si>
  <si>
    <t xml:space="preserve">South Africa</t>
  </si>
  <si>
    <t xml:space="preserve">Spain</t>
  </si>
  <si>
    <t xml:space="preserve">Sweden</t>
  </si>
  <si>
    <t xml:space="preserve">Switzerland</t>
  </si>
  <si>
    <t xml:space="preserve">Taiwan</t>
  </si>
  <si>
    <t xml:space="preserve">Turkey</t>
  </si>
  <si>
    <t xml:space="preserve">Venezuela</t>
  </si>
  <si>
    <t xml:space="preserve">Sheet Name</t>
  </si>
  <si>
    <t xml:space="preserve">Cell Address</t>
  </si>
  <si>
    <t xml:space="preserve">Action Code</t>
  </si>
  <si>
    <t xml:space="preserve">Customize Your Invoice</t>
  </si>
  <si>
    <t xml:space="preserve">E22</t>
  </si>
  <si>
    <t xml:space="preserve">VAT</t>
  </si>
  <si>
    <t xml:space="preserve">GST</t>
  </si>
  <si>
    <t xml:space="preserve">WST</t>
  </si>
  <si>
    <t xml:space="preserve">MwSt.</t>
  </si>
  <si>
    <t xml:space="preserve">BTW</t>
  </si>
  <si>
    <t xml:space="preserve">ICMS</t>
  </si>
  <si>
    <t xml:space="preserve">Moms</t>
  </si>
  <si>
    <t xml:space="preserve">T.V.A.</t>
  </si>
  <si>
    <t xml:space="preserve">ÁFA</t>
  </si>
  <si>
    <t xml:space="preserve">IVA</t>
  </si>
  <si>
    <t xml:space="preserve">Mva.</t>
  </si>
  <si>
    <t xml:space="preserve">I.V.A.</t>
  </si>
  <si>
    <t xml:space="preserve">I.G.</t>
  </si>
  <si>
    <t xml:space="preserve">E23</t>
  </si>
  <si>
    <t xml:space="preserve">E26</t>
  </si>
  <si>
    <t xml:space="preserve">PST</t>
  </si>
  <si>
    <t xml:space="preserve">IPI</t>
  </si>
  <si>
    <t xml:space="preserve">E27</t>
  </si>
  <si>
    <t xml:space="preserve">G27</t>
  </si>
  <si>
    <t xml:space="preserve">$#,##0.00_);("$"#,##0.00)</t>
  </si>
  <si>
    <t xml:space="preserve">£#,##0.00_);("£"#,##0.00)</t>
  </si>
  <si>
    <t xml:space="preserve">IR£#,##0.00_);("IR£"#,##0.00)</t>
  </si>
  <si>
    <t xml:space="preserve">#,##0.00_);(#,##0.00)</t>
  </si>
  <si>
    <t xml:space="preserve">ÖS #.##0,00_);("ÖS "#.##0,00)</t>
  </si>
  <si>
    <t xml:space="preserve">BF #.##0,00_);("BF "#.##0,00)</t>
  </si>
  <si>
    <t xml:space="preserve">R$ #.##0,00_);("R$ "#.##0,00)</t>
  </si>
  <si>
    <t xml:space="preserve">kr #.##0,00_);("kr "#.##0,00)</t>
  </si>
  <si>
    <t xml:space="preserve">#.##0,00 "F"_);(#.##0,00 "F")</t>
  </si>
  <si>
    <t xml:space="preserve">#.##0,00 "DM"_);(#.##0,00 "DM")</t>
  </si>
  <si>
    <t xml:space="preserve">#.##0,00 "Ft"_);(#.##0,00 "Ft")</t>
  </si>
  <si>
    <t xml:space="preserve">#,##0.00_D_M_);(#,##0.00_D_M)</t>
  </si>
  <si>
    <t xml:space="preserve">L. #.##0,00_);("L. "#.##0,00)</t>
  </si>
  <si>
    <t xml:space="preserve">¥#,##0.00_);("¥"#,##0.00)</t>
  </si>
  <si>
    <t xml:space="preserve">fl #.##0,00_);("fl "#.##0,00)</t>
  </si>
  <si>
    <t xml:space="preserve">kr # ##0,00_);("kr "# ##0,00)</t>
  </si>
  <si>
    <t xml:space="preserve">#.##0,00 "PTE"_);(#.##0,00 "PTE")</t>
  </si>
  <si>
    <t xml:space="preserve">R #,##0.00_);("R "#,##0.00)</t>
  </si>
  <si>
    <t xml:space="preserve">#.##0,00 "Pts"_);(#.##0,00 "Pts")</t>
  </si>
  <si>
    <t xml:space="preserve"># ##0,00 "kr"_);(# ##0,00 "kr")</t>
  </si>
  <si>
    <t xml:space="preserve">SFr. #'##0.00_);("SFr. "#'##0.00)</t>
  </si>
  <si>
    <t xml:space="preserve">NT$#,##0.00;(NT$#,##0.00)</t>
  </si>
  <si>
    <t xml:space="preserve">#.##0,00 "TL"_);(#.##0,00 "TL")</t>
  </si>
  <si>
    <t xml:space="preserve">Bs #.##0,00_);("Bs "#.##0,00)</t>
  </si>
  <si>
    <t xml:space="preserve">K18:L34</t>
  </si>
  <si>
    <t xml:space="preserve">L35:L39</t>
  </si>
  <si>
    <t xml:space="preserve">A1</t>
  </si>
  <si>
    <t xml:space="preserve">AutoTemplateWizardDONTMESSWITHIT</t>
  </si>
  <si>
    <t xml:space="preserve">Database Type:</t>
  </si>
  <si>
    <t xml:space="preserve">Excel 5.0</t>
  </si>
  <si>
    <t xml:space="preserve">Database Location:</t>
  </si>
  <si>
    <t xml:space="preserve">C:\PROGRAM FILES\MICROSOFT OFFICE\OFFICE\LIBRARY\Invdb.xls</t>
  </si>
  <si>
    <t xml:space="preserve">Reserved</t>
  </si>
  <si>
    <t xml:space="preserve">Number of Tables:</t>
  </si>
  <si>
    <t xml:space="preserve">Table Name:</t>
  </si>
  <si>
    <t xml:space="preserve">Table1</t>
  </si>
  <si>
    <t xml:space="preserve">Number of Fields:</t>
  </si>
  <si>
    <t xml:space="preserve">Field Name:</t>
  </si>
  <si>
    <t xml:space="preserve">Invoice Number</t>
  </si>
  <si>
    <t xml:space="preserve">Invoice Date</t>
  </si>
  <si>
    <t xml:space="preserve">Customer Name</t>
  </si>
  <si>
    <t xml:space="preserve">Customer Address</t>
  </si>
  <si>
    <t xml:space="preserve">Customer City</t>
  </si>
  <si>
    <t xml:space="preserve">Customer State</t>
  </si>
  <si>
    <t xml:space="preserve">Customer Zip</t>
  </si>
  <si>
    <t xml:space="preserve">Customer Phone</t>
  </si>
  <si>
    <t xml:space="preserve">Total Invoice</t>
  </si>
  <si>
    <t xml:space="preserve">Refers To:</t>
  </si>
</sst>
</file>

<file path=xl/styles.xml><?xml version="1.0" encoding="utf-8"?>
<styleSheet xmlns="http://schemas.openxmlformats.org/spreadsheetml/2006/main">
  <numFmts count="25">
    <numFmt numFmtId="164" formatCode="General"/>
    <numFmt numFmtId="165" formatCode="_ * #,##0_ ;_ * \-#,##0_ ;_ * \-_ ;_ @_ "/>
    <numFmt numFmtId="166" formatCode="_ * #,##0.00_ ;_ * \-#,##0.00_ ;_ * \-??_ ;_ @_ "/>
    <numFmt numFmtId="167" formatCode="_ &quot;CHF &quot;* #,##0_ ;_ &quot;CHF &quot;* \-#,##0_ ;_ &quot;CHF &quot;* \-_ ;_ @_ "/>
    <numFmt numFmtId="168" formatCode="_ &quot;CHF &quot;* #,##0.00_ ;_ &quot;CHF &quot;* \-#,##0.00_ ;_ &quot;CHF &quot;* \-??_ ;_ @_ "/>
    <numFmt numFmtId="169" formatCode="_-* #,##0_-;\-* #,##0_-;_-* \-_-;_-@_-"/>
    <numFmt numFmtId="170" formatCode="_-* #,##0\ _D_M_-;\-* #,##0\ _D_M_-;_-* &quot;- &quot;_D_M_-;_-@_-"/>
    <numFmt numFmtId="171" formatCode="_-* #,##0.00_-;\-* #,##0.00_-;_-* \-??_-;_-@_-"/>
    <numFmt numFmtId="172" formatCode="_-* #,##0.00\ _D_M_-;\-* #,##0.00\ _D_M_-;_-* \-??\ _D_M_-;_-@_-"/>
    <numFmt numFmtId="173" formatCode="_-\£* #,##0_-;&quot;-£&quot;* #,##0_-;_-\£* \-_-;_-@_-"/>
    <numFmt numFmtId="174" formatCode="_-* #,##0&quot; DM&quot;_-;\-* #,##0&quot; DM&quot;_-;_-* &quot;- DM&quot;_-;_-@_-"/>
    <numFmt numFmtId="175" formatCode="_-\£* #,##0.00_-;&quot;-£&quot;* #,##0.00_-;_-\£* \-??_-;_-@_-"/>
    <numFmt numFmtId="176" formatCode="_-* #,##0.00&quot; DM&quot;_-;\-* #,##0.00&quot; DM&quot;_-;_-* \-??&quot; DM&quot;_-;_-@_-"/>
    <numFmt numFmtId="177" formatCode="@"/>
    <numFmt numFmtId="178" formatCode="0.00%"/>
    <numFmt numFmtId="179" formatCode="\$#,##0.00_);&quot;($&quot;#,##0.00\)"/>
    <numFmt numFmtId="180" formatCode=";;;"/>
    <numFmt numFmtId="181" formatCode="0"/>
    <numFmt numFmtId="182" formatCode="mm/dd/yy"/>
    <numFmt numFmtId="183" formatCode="[$-409]m/d/yyyy"/>
    <numFmt numFmtId="184" formatCode="\$#,##0.00_);[RED]&quot;($&quot;#,##0.00\)"/>
    <numFmt numFmtId="185" formatCode="_(* #,##0.00_);_(* \(#,##0.00\);_(* \-??_);_(@_)"/>
    <numFmt numFmtId="186" formatCode="#,##0"/>
    <numFmt numFmtId="187" formatCode="0%"/>
    <numFmt numFmtId="188" formatCode="[$-409]mmm\-yy"/>
  </numFmts>
  <fonts count="24">
    <font>
      <sz val="10"/>
      <name val="Arial"/>
      <family val="0"/>
    </font>
    <font>
      <sz val="10"/>
      <name val="Arial"/>
      <family val="0"/>
    </font>
    <font>
      <sz val="10"/>
      <name val="Arial"/>
      <family val="0"/>
    </font>
    <font>
      <sz val="10"/>
      <name val="Arial"/>
      <family val="0"/>
    </font>
    <font>
      <sz val="10"/>
      <color rgb="FF000000"/>
      <name val="Arial"/>
      <family val="2"/>
    </font>
    <font>
      <sz val="10"/>
      <name val="Arial"/>
      <family val="2"/>
    </font>
    <font>
      <b val="true"/>
      <i val="true"/>
      <sz val="18"/>
      <name val="Arial"/>
      <family val="0"/>
    </font>
    <font>
      <b val="true"/>
      <i val="true"/>
      <sz val="14"/>
      <name val="Arial"/>
      <family val="2"/>
    </font>
    <font>
      <sz val="8"/>
      <name val="Arial"/>
      <family val="2"/>
    </font>
    <font>
      <sz val="10"/>
      <color rgb="FFFF0000"/>
      <name val="Arial"/>
      <family val="2"/>
    </font>
    <font>
      <b val="true"/>
      <sz val="10"/>
      <name val="Arial"/>
      <family val="2"/>
    </font>
    <font>
      <sz val="11"/>
      <name val="Arial"/>
      <family val="2"/>
    </font>
    <font>
      <sz val="11"/>
      <color rgb="FF0000FF"/>
      <name val="Arial"/>
      <family val="2"/>
    </font>
    <font>
      <sz val="11"/>
      <color rgb="FF000000"/>
      <name val="Arial"/>
      <family val="2"/>
    </font>
    <font>
      <sz val="8"/>
      <color rgb="FF000000"/>
      <name val="Tahoma"/>
      <family val="0"/>
    </font>
    <font>
      <sz val="20"/>
      <name val="Arial"/>
      <family val="2"/>
    </font>
    <font>
      <i val="true"/>
      <sz val="10"/>
      <name val="Arial"/>
      <family val="2"/>
    </font>
    <font>
      <b val="true"/>
      <sz val="10"/>
      <name val="Arial"/>
      <family val="0"/>
    </font>
    <font>
      <b val="true"/>
      <sz val="10"/>
      <color rgb="FFFF0000"/>
      <name val="System"/>
      <family val="2"/>
    </font>
    <font>
      <sz val="14"/>
      <name val="Arial"/>
      <family val="2"/>
    </font>
    <font>
      <sz val="12"/>
      <name val="Arial"/>
      <family val="2"/>
    </font>
    <font>
      <b val="true"/>
      <u val="single"/>
      <sz val="10"/>
      <name val="Arial"/>
      <family val="2"/>
    </font>
    <font>
      <i val="true"/>
      <sz val="10"/>
      <name val="Arial"/>
      <family val="0"/>
    </font>
    <font>
      <b val="true"/>
      <i val="true"/>
      <sz val="18"/>
      <name val="Arial"/>
      <family val="2"/>
    </font>
  </fonts>
  <fills count="7">
    <fill>
      <patternFill patternType="none"/>
    </fill>
    <fill>
      <patternFill patternType="gray125"/>
    </fill>
    <fill>
      <patternFill patternType="solid">
        <fgColor rgb="FF003300"/>
        <bgColor rgb="FF333300"/>
      </patternFill>
    </fill>
    <fill>
      <patternFill patternType="solid">
        <fgColor rgb="FFFFFFFF"/>
        <bgColor rgb="FFFFFFCC"/>
      </patternFill>
    </fill>
    <fill>
      <patternFill patternType="solid">
        <fgColor rgb="FFC0C0C0"/>
        <bgColor rgb="FFE3E3E3"/>
      </patternFill>
    </fill>
    <fill>
      <patternFill patternType="solid">
        <fgColor rgb="FF69FFFF"/>
        <bgColor rgb="FF33CCCC"/>
      </patternFill>
    </fill>
    <fill>
      <patternFill patternType="solid">
        <fgColor rgb="FFE3E3E3"/>
        <bgColor rgb="FFCCFFCC"/>
      </patternFill>
    </fill>
  </fills>
  <borders count="40">
    <border diagonalUp="false" diagonalDown="false">
      <left/>
      <right/>
      <top/>
      <bottom/>
      <diagonal/>
    </border>
    <border diagonalUp="false" diagonalDown="false">
      <left style="thick">
        <color rgb="FFC0C0C0"/>
      </left>
      <right/>
      <top style="thick">
        <color rgb="FFC0C0C0"/>
      </top>
      <bottom/>
      <diagonal/>
    </border>
    <border diagonalUp="false" diagonalDown="false">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bottom style="thick">
        <color rgb="FF3366FF"/>
      </bottom>
      <diagonal/>
    </border>
    <border diagonalUp="false" diagonalDown="false">
      <left style="thick">
        <color rgb="FFC0C0C0"/>
      </left>
      <right/>
      <top style="thick">
        <color rgb="FF3366FF"/>
      </top>
      <bottom style="thin">
        <color rgb="FF000080"/>
      </bottom>
      <diagonal/>
    </border>
    <border diagonalUp="false" diagonalDown="false">
      <left/>
      <right/>
      <top style="thick">
        <color rgb="FF3366FF"/>
      </top>
      <bottom style="thin">
        <color rgb="FF000080"/>
      </bottom>
      <diagonal/>
    </border>
    <border diagonalUp="false" diagonalDown="false">
      <left/>
      <right style="thick">
        <color rgb="FFC0C0C0"/>
      </right>
      <top style="thick">
        <color rgb="FF3366FF"/>
      </top>
      <bottom style="thin">
        <color rgb="FF000080"/>
      </bottom>
      <diagonal/>
    </border>
    <border diagonalUp="false" diagonalDown="false">
      <left/>
      <right/>
      <top/>
      <bottom style="medium">
        <color rgb="FF000080"/>
      </bottom>
      <diagonal/>
    </border>
    <border diagonalUp="false" diagonalDown="false">
      <left style="medium">
        <color rgb="FF000080"/>
      </left>
      <right/>
      <top style="medium">
        <color rgb="FF000080"/>
      </top>
      <bottom/>
      <diagonal/>
    </border>
    <border diagonalUp="false" diagonalDown="false">
      <left/>
      <right/>
      <top style="medium">
        <color rgb="FF000080"/>
      </top>
      <bottom/>
      <diagonal/>
    </border>
    <border diagonalUp="false" diagonalDown="false">
      <left/>
      <right style="medium">
        <color rgb="FF000080"/>
      </right>
      <top style="medium">
        <color rgb="FF000080"/>
      </top>
      <bottom/>
      <diagonal/>
    </border>
    <border diagonalUp="false" diagonalDown="false">
      <left style="medium">
        <color rgb="FF000080"/>
      </left>
      <right style="medium">
        <color rgb="FF000080"/>
      </right>
      <top/>
      <bottom/>
      <diagonal/>
    </border>
    <border diagonalUp="false" diagonalDown="false">
      <left/>
      <right style="medium">
        <color rgb="FF000080"/>
      </right>
      <top style="medium">
        <color rgb="FF000080"/>
      </top>
      <bottom style="thin">
        <color rgb="FF000080"/>
      </bottom>
      <diagonal/>
    </border>
    <border diagonalUp="false" diagonalDown="false">
      <left/>
      <right style="medium">
        <color rgb="FF000080"/>
      </right>
      <top/>
      <bottom/>
      <diagonal/>
    </border>
    <border diagonalUp="false" diagonalDown="false">
      <left style="medium">
        <color rgb="FF000080"/>
      </left>
      <right style="medium">
        <color rgb="FF000080"/>
      </right>
      <top style="medium">
        <color rgb="FF000080"/>
      </top>
      <bottom style="thin">
        <color rgb="FF000080"/>
      </bottom>
      <diagonal/>
    </border>
    <border diagonalUp="false" diagonalDown="false">
      <left/>
      <right style="medium">
        <color rgb="FF000080"/>
      </right>
      <top/>
      <bottom style="thin">
        <color rgb="FF000080"/>
      </bottom>
      <diagonal/>
    </border>
    <border diagonalUp="false" diagonalDown="false">
      <left style="medium">
        <color rgb="FF000080"/>
      </left>
      <right style="medium">
        <color rgb="FF000080"/>
      </right>
      <top/>
      <bottom style="medium">
        <color rgb="FF000080"/>
      </bottom>
      <diagonal/>
    </border>
    <border diagonalUp="false" diagonalDown="false">
      <left/>
      <right style="medium">
        <color rgb="FF000080"/>
      </right>
      <top/>
      <bottom style="medium">
        <color rgb="FF000080"/>
      </bottom>
      <diagonal/>
    </border>
    <border diagonalUp="false" diagonalDown="false">
      <left style="medium">
        <color rgb="FF000080"/>
      </left>
      <right/>
      <top/>
      <bottom style="medium">
        <color rgb="FF000080"/>
      </bottom>
      <diagonal/>
    </border>
    <border diagonalUp="false" diagonalDown="false">
      <left style="medium">
        <color rgb="FF000080"/>
      </left>
      <right/>
      <top/>
      <bottom/>
      <diagonal/>
    </border>
    <border diagonalUp="false" diagonalDown="false">
      <left style="medium">
        <color rgb="FF000080"/>
      </left>
      <right style="medium">
        <color rgb="FF000080"/>
      </right>
      <top/>
      <bottom style="thin">
        <color rgb="FF000080"/>
      </bottom>
      <diagonal/>
    </border>
    <border diagonalUp="false" diagonalDown="false">
      <left style="medium">
        <color rgb="FF000080"/>
      </left>
      <right style="medium">
        <color rgb="FF000080"/>
      </right>
      <top style="thin">
        <color rgb="FF000080"/>
      </top>
      <bottom style="medium">
        <color rgb="FF000080"/>
      </bottom>
      <diagonal/>
    </border>
    <border diagonalUp="false" diagonalDown="false">
      <left style="medium">
        <color rgb="FF000080"/>
      </left>
      <right style="medium">
        <color rgb="FF000080"/>
      </right>
      <top style="medium">
        <color rgb="FF000080"/>
      </top>
      <bottom style="medium">
        <color rgb="FF000080"/>
      </bottom>
      <diagonal/>
    </border>
    <border diagonalUp="false" diagonalDown="false">
      <left style="thick">
        <color rgb="FFC0C0C0"/>
      </left>
      <right/>
      <top/>
      <bottom style="thick">
        <color rgb="FFC0C0C0"/>
      </bottom>
      <diagonal/>
    </border>
    <border diagonalUp="false" diagonalDown="false">
      <left/>
      <right/>
      <top/>
      <bottom style="thick">
        <color rgb="FFC0C0C0"/>
      </bottom>
      <diagonal/>
    </border>
    <border diagonalUp="false" diagonalDown="false">
      <left/>
      <right style="thick">
        <color rgb="FFC0C0C0"/>
      </right>
      <top/>
      <bottom style="thick">
        <color rgb="FFC0C0C0"/>
      </bottom>
      <diagonal/>
    </border>
    <border diagonalUp="false" diagonalDown="false">
      <left/>
      <right/>
      <top/>
      <bottom style="hair">
        <color rgb="FFC0C0C0"/>
      </bottom>
      <diagonal/>
    </border>
    <border diagonalUp="false" diagonalDown="false">
      <left/>
      <right/>
      <top style="hair">
        <color rgb="FFC0C0C0"/>
      </top>
      <bottom style="hair">
        <color rgb="FFC0C0C0"/>
      </bottom>
      <diagonal/>
    </border>
    <border diagonalUp="false" diagonalDown="false">
      <left style="hair"/>
      <right/>
      <top style="hair"/>
      <bottom style="hair"/>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diagonal/>
    </border>
    <border diagonalUp="false" diagonalDown="false">
      <left style="hair"/>
      <right style="hair"/>
      <top/>
      <bottom style="hair"/>
      <diagonal/>
    </border>
    <border diagonalUp="false" diagonalDown="false">
      <left/>
      <right/>
      <top/>
      <bottom style="hair"/>
      <diagonal/>
    </border>
    <border diagonalUp="false" diagonalDown="false">
      <left style="thin"/>
      <right style="thin"/>
      <top style="thin"/>
      <bottom style="thin"/>
      <diagonal/>
    </border>
    <border diagonalUp="false" diagonalDown="false">
      <left/>
      <right/>
      <top style="hair"/>
      <bottom style="hair"/>
      <diagonal/>
    </border>
    <border diagonalUp="false" diagonalDown="false">
      <left/>
      <right/>
      <top style="thin">
        <color rgb="FF000080"/>
      </top>
      <bottom/>
      <diagonal/>
    </border>
  </borders>
  <cellStyleXfs count="52">
    <xf numFmtId="164" fontId="0" fillId="2"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85" fontId="0" fillId="2"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2" borderId="0" applyFont="true" applyBorder="false" applyAlignment="false" applyProtection="false"/>
    <xf numFmtId="166" fontId="0" fillId="2" borderId="0" applyFont="true" applyBorder="false" applyAlignment="false" applyProtection="false"/>
    <xf numFmtId="167" fontId="0" fillId="2" borderId="0" applyFont="true" applyBorder="false" applyAlignment="false" applyProtection="false"/>
    <xf numFmtId="168" fontId="0" fillId="2" borderId="0" applyFont="true" applyBorder="false" applyAlignment="false" applyProtection="false"/>
    <xf numFmtId="169" fontId="0" fillId="2" borderId="0" applyFont="true" applyBorder="false" applyAlignment="false" applyProtection="false"/>
    <xf numFmtId="169" fontId="0" fillId="2" borderId="0" applyFont="true" applyBorder="false" applyAlignment="false" applyProtection="false"/>
    <xf numFmtId="170" fontId="0" fillId="2" borderId="0" applyFont="true" applyBorder="false" applyAlignment="false" applyProtection="false"/>
    <xf numFmtId="171" fontId="0" fillId="2" borderId="0" applyFont="true" applyBorder="false" applyAlignment="false" applyProtection="false"/>
    <xf numFmtId="171" fontId="0" fillId="2" borderId="0" applyFont="true" applyBorder="false" applyAlignment="false" applyProtection="false"/>
    <xf numFmtId="172" fontId="0" fillId="2" borderId="0" applyFont="true" applyBorder="false" applyAlignment="false" applyProtection="false"/>
    <xf numFmtId="164" fontId="0" fillId="2" borderId="0" applyFont="true" applyBorder="true" applyAlignment="true" applyProtection="true">
      <alignment horizontal="general" vertical="bottom" textRotation="0" wrapText="false" indent="0" shrinkToFit="false"/>
      <protection locked="true" hidden="false"/>
    </xf>
    <xf numFmtId="164" fontId="4" fillId="2" borderId="0" applyFont="true" applyBorder="true" applyAlignment="true" applyProtection="true">
      <alignment horizontal="general" vertical="bottom" textRotation="0" wrapText="false" indent="0" shrinkToFit="false"/>
      <protection locked="true" hidden="false"/>
    </xf>
    <xf numFmtId="164" fontId="5" fillId="2" borderId="0" applyFont="true" applyBorder="true" applyAlignment="true" applyProtection="true">
      <alignment horizontal="general" vertical="bottom" textRotation="0" wrapText="false" indent="0" shrinkToFit="false"/>
      <protection locked="true" hidden="false"/>
    </xf>
    <xf numFmtId="164" fontId="5" fillId="2"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2"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2" borderId="0" applyFont="true" applyBorder="true" applyAlignment="true" applyProtection="true">
      <alignment horizontal="general" vertical="bottom" textRotation="0" wrapText="false" indent="0" shrinkToFit="false"/>
      <protection locked="true" hidden="false"/>
    </xf>
    <xf numFmtId="173" fontId="0" fillId="2" borderId="0" applyFont="true" applyBorder="false" applyAlignment="false" applyProtection="false"/>
    <xf numFmtId="173" fontId="0" fillId="2" borderId="0" applyFont="true" applyBorder="false" applyAlignment="false" applyProtection="false"/>
    <xf numFmtId="174" fontId="0" fillId="2" borderId="0" applyFont="true" applyBorder="false" applyAlignment="false" applyProtection="false"/>
    <xf numFmtId="175" fontId="0" fillId="2" borderId="0" applyFont="true" applyBorder="false" applyAlignment="false" applyProtection="false"/>
    <xf numFmtId="175" fontId="0" fillId="2" borderId="0" applyFont="true" applyBorder="false" applyAlignment="false" applyProtection="false"/>
    <xf numFmtId="176" fontId="0" fillId="2" borderId="0" applyFont="true" applyBorder="false" applyAlignment="false" applyProtection="false"/>
  </cellStyleXfs>
  <cellXfs count="123">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3" borderId="4"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6" fillId="3" borderId="6" xfId="0" applyFont="true" applyBorder="true" applyAlignment="true" applyProtection="false">
      <alignment horizontal="general" vertical="bottom" textRotation="0" wrapText="false" indent="0" shrinkToFit="false"/>
      <protection locked="true" hidden="false"/>
    </xf>
    <xf numFmtId="164" fontId="0" fillId="3" borderId="7" xfId="0" applyFont="false" applyBorder="true" applyAlignment="false" applyProtection="false">
      <alignment horizontal="general" vertical="bottom" textRotation="0" wrapText="false" indent="0" shrinkToFit="false"/>
      <protection locked="true" hidden="false"/>
    </xf>
    <xf numFmtId="164" fontId="0" fillId="3" borderId="8" xfId="0" applyFont="false" applyBorder="true" applyAlignment="false" applyProtection="false">
      <alignment horizontal="general" vertical="bottom" textRotation="0" wrapText="false" indent="0" shrinkToFit="false"/>
      <protection locked="true" hidden="false"/>
    </xf>
    <xf numFmtId="164" fontId="0" fillId="3" borderId="9" xfId="0" applyFont="false" applyBorder="true" applyAlignment="false" applyProtection="false">
      <alignment horizontal="general" vertical="bottom" textRotation="0" wrapText="false" indent="0" shrinkToFit="false"/>
      <protection locked="true" hidden="false"/>
    </xf>
    <xf numFmtId="164" fontId="7" fillId="3" borderId="0" xfId="0" applyFont="true" applyBorder="true" applyAlignment="false" applyProtection="false">
      <alignment horizontal="general" vertical="bottom" textRotation="0" wrapText="false" indent="0" shrinkToFit="false"/>
      <protection locked="true" hidden="false"/>
    </xf>
    <xf numFmtId="164" fontId="8" fillId="3" borderId="0" xfId="0" applyFont="true" applyBorder="true" applyAlignment="true" applyProtection="false">
      <alignment horizontal="center" vertical="bottom" textRotation="0" wrapText="false" indent="0" shrinkToFit="false"/>
      <protection locked="true" hidden="false"/>
    </xf>
    <xf numFmtId="164" fontId="9" fillId="3" borderId="0" xfId="0" applyFont="true" applyBorder="tru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0" fillId="3" borderId="10" xfId="0" applyFont="true" applyBorder="true" applyAlignment="true" applyProtection="false">
      <alignment horizontal="general" vertical="bottom" textRotation="0" wrapText="false" indent="0" shrinkToFit="false"/>
      <protection locked="true" hidden="false"/>
    </xf>
    <xf numFmtId="164" fontId="11" fillId="4" borderId="11" xfId="0" applyFont="true" applyBorder="true" applyAlignment="false" applyProtection="false">
      <alignment horizontal="general" vertical="bottom" textRotation="0" wrapText="false" indent="0" shrinkToFit="false"/>
      <protection locked="true" hidden="false"/>
    </xf>
    <xf numFmtId="164" fontId="0" fillId="4" borderId="12" xfId="0" applyFont="false" applyBorder="true" applyAlignment="false" applyProtection="false">
      <alignment horizontal="general" vertical="bottom" textRotation="0" wrapText="false" indent="0" shrinkToFit="false"/>
      <protection locked="true" hidden="false"/>
    </xf>
    <xf numFmtId="164" fontId="0" fillId="4" borderId="13" xfId="0" applyFont="false" applyBorder="true" applyAlignment="false" applyProtection="false">
      <alignment horizontal="general" vertical="bottom" textRotation="0" wrapText="false" indent="0" shrinkToFit="false"/>
      <protection locked="true" hidden="false"/>
    </xf>
    <xf numFmtId="164" fontId="0" fillId="4" borderId="14" xfId="0" applyFont="true" applyBorder="true" applyAlignment="true" applyProtection="false">
      <alignment horizontal="right" vertical="bottom" textRotation="0" wrapText="false" indent="0" shrinkToFit="false"/>
      <protection locked="true" hidden="false"/>
    </xf>
    <xf numFmtId="177" fontId="0" fillId="3" borderId="15" xfId="0" applyFont="true" applyBorder="true" applyAlignment="true" applyProtection="false">
      <alignment horizontal="left" vertical="bottom" textRotation="0" wrapText="false" indent="0" shrinkToFit="false"/>
      <protection locked="true" hidden="false"/>
    </xf>
    <xf numFmtId="164" fontId="0" fillId="4" borderId="16" xfId="0" applyFont="true" applyBorder="true" applyAlignment="true" applyProtection="false">
      <alignment horizontal="right" vertical="bottom" textRotation="0" wrapText="false" indent="0" shrinkToFit="false"/>
      <protection locked="true" hidden="false"/>
    </xf>
    <xf numFmtId="177" fontId="0" fillId="3" borderId="17" xfId="0" applyFont="true" applyBorder="true" applyAlignment="false" applyProtection="false">
      <alignment horizontal="general" vertical="bottom" textRotation="0" wrapText="false" indent="0" shrinkToFit="false"/>
      <protection locked="true" hidden="false"/>
    </xf>
    <xf numFmtId="164" fontId="0" fillId="4" borderId="16" xfId="0" applyFont="false" applyBorder="true" applyAlignment="false" applyProtection="false">
      <alignment horizontal="general" vertical="bottom" textRotation="0" wrapText="false" indent="0" shrinkToFit="false"/>
      <protection locked="true" hidden="false"/>
    </xf>
    <xf numFmtId="177" fontId="0" fillId="3" borderId="18" xfId="0" applyFont="true" applyBorder="true" applyAlignment="true" applyProtection="false">
      <alignment horizontal="left" vertical="bottom" textRotation="0" wrapText="false" indent="0" shrinkToFit="false"/>
      <protection locked="true" hidden="false"/>
    </xf>
    <xf numFmtId="177" fontId="0" fillId="3" borderId="19" xfId="0" applyFont="false" applyBorder="true" applyAlignment="false" applyProtection="false">
      <alignment horizontal="general" vertical="bottom" textRotation="0" wrapText="false" indent="0" shrinkToFit="false"/>
      <protection locked="true" hidden="false"/>
    </xf>
    <xf numFmtId="164" fontId="0" fillId="4" borderId="0" xfId="0" applyFont="false" applyBorder="true" applyAlignment="true" applyProtection="false">
      <alignment horizontal="right" vertical="bottom" textRotation="0" wrapText="false" indent="0" shrinkToFit="false"/>
      <protection locked="true" hidden="false"/>
    </xf>
    <xf numFmtId="164" fontId="0" fillId="4" borderId="0" xfId="0" applyFont="false" applyBorder="true" applyAlignment="false" applyProtection="false">
      <alignment horizontal="general" vertical="bottom" textRotation="0" wrapText="false" indent="0" shrinkToFit="false"/>
      <protection locked="true" hidden="false"/>
    </xf>
    <xf numFmtId="177" fontId="0" fillId="3" borderId="18" xfId="0" applyFont="false" applyBorder="true" applyAlignment="false" applyProtection="false">
      <alignment horizontal="general" vertical="bottom" textRotation="0" wrapText="false" indent="0" shrinkToFit="false"/>
      <protection locked="true" hidden="false"/>
    </xf>
    <xf numFmtId="177" fontId="0" fillId="3" borderId="20" xfId="0" applyFont="false" applyBorder="true" applyAlignment="false" applyProtection="false">
      <alignment horizontal="general" vertical="bottom" textRotation="0" wrapText="false" indent="0" shrinkToFit="false"/>
      <protection locked="true" hidden="false"/>
    </xf>
    <xf numFmtId="164" fontId="0" fillId="4" borderId="2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0" fillId="4" borderId="20" xfId="0" applyFont="false" applyBorder="true" applyAlignment="false" applyProtection="false">
      <alignment horizontal="general" vertical="bottom" textRotation="0" wrapText="false" indent="0" shrinkToFit="false"/>
      <protection locked="true" hidden="false"/>
    </xf>
    <xf numFmtId="164" fontId="0" fillId="4" borderId="11" xfId="0" applyFont="true" applyBorder="true" applyAlignment="false" applyProtection="false">
      <alignment horizontal="general" vertical="bottom" textRotation="0" wrapText="false" indent="0" shrinkToFit="false"/>
      <protection locked="true" hidden="false"/>
    </xf>
    <xf numFmtId="164" fontId="0" fillId="4" borderId="22" xfId="0" applyFont="false" applyBorder="tru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0" fillId="4" borderId="0" xfId="0" applyFont="true" applyBorder="true" applyAlignment="true" applyProtection="false">
      <alignment horizontal="center" vertical="bottom" textRotation="0" wrapText="false" indent="0" shrinkToFit="false"/>
      <protection locked="true" hidden="false"/>
    </xf>
    <xf numFmtId="177" fontId="0" fillId="3" borderId="17" xfId="0" applyFont="true" applyBorder="true" applyAlignment="true" applyProtection="false">
      <alignment horizontal="left" vertical="bottom" textRotation="0" wrapText="false" indent="0" shrinkToFit="false"/>
      <protection locked="true" hidden="false"/>
    </xf>
    <xf numFmtId="164" fontId="0" fillId="4" borderId="22" xfId="0" applyFont="true" applyBorder="true" applyAlignment="true" applyProtection="false">
      <alignment horizontal="right" vertical="bottom" textRotation="0" wrapText="false" indent="0" shrinkToFit="false"/>
      <protection locked="true" hidden="false"/>
    </xf>
    <xf numFmtId="178" fontId="0" fillId="3" borderId="19" xfId="0" applyFont="false" applyBorder="true" applyAlignment="true" applyProtection="false">
      <alignment horizontal="left" vertical="bottom" textRotation="0" wrapText="false" indent="0" shrinkToFit="false"/>
      <protection locked="true" hidden="false"/>
    </xf>
    <xf numFmtId="177" fontId="0" fillId="3" borderId="23" xfId="0" applyFont="true" applyBorder="true" applyAlignment="true" applyProtection="false">
      <alignment horizontal="left" vertical="bottom" textRotation="0" wrapText="false" indent="0" shrinkToFit="false"/>
      <protection locked="true" hidden="false"/>
    </xf>
    <xf numFmtId="164" fontId="0" fillId="4" borderId="22" xfId="0" applyFont="false" applyBorder="true" applyAlignment="false" applyProtection="false">
      <alignment horizontal="general" vertical="bottom" textRotation="0" wrapText="false" indent="0" shrinkToFit="false"/>
      <protection locked="true" hidden="false"/>
    </xf>
    <xf numFmtId="177" fontId="0" fillId="3" borderId="23" xfId="0" applyFont="true" applyBorder="true" applyAlignment="false" applyProtection="false">
      <alignment horizontal="general" vertical="bottom" textRotation="0" wrapText="false" indent="0" shrinkToFit="false"/>
      <protection locked="true" hidden="false"/>
    </xf>
    <xf numFmtId="177" fontId="0" fillId="3" borderId="19" xfId="0" applyFont="false" applyBorder="true" applyAlignment="true" applyProtection="false">
      <alignment horizontal="left" vertical="bottom" textRotation="0" wrapText="false" indent="0" shrinkToFit="false"/>
      <protection locked="true" hidden="false"/>
    </xf>
    <xf numFmtId="178" fontId="0" fillId="3" borderId="24" xfId="0" applyFont="false" applyBorder="true" applyAlignment="true" applyProtection="false">
      <alignment horizontal="left" vertical="bottom" textRotation="0" wrapText="false" indent="0" shrinkToFit="false"/>
      <protection locked="true" hidden="false"/>
    </xf>
    <xf numFmtId="179" fontId="0" fillId="3" borderId="25" xfId="0" applyFont="false" applyBorder="true" applyAlignment="true" applyProtection="false">
      <alignment horizontal="left" vertical="bottom" textRotation="0" wrapText="false" indent="0" shrinkToFit="false"/>
      <protection locked="true" hidden="false"/>
    </xf>
    <xf numFmtId="164" fontId="0" fillId="3" borderId="25" xfId="0" applyFont="false" applyBorder="true" applyAlignment="true" applyProtection="false">
      <alignment horizontal="left" vertical="bottom" textRotation="0" wrapText="false" indent="0" shrinkToFit="false"/>
      <protection locked="true" hidden="false"/>
    </xf>
    <xf numFmtId="164" fontId="0" fillId="5" borderId="25" xfId="0" applyFont="false" applyBorder="true" applyAlignment="true" applyProtection="false">
      <alignment horizontal="general" vertical="bottom" textRotation="0" wrapText="false" indent="0" shrinkToFit="false"/>
      <protection locked="true" hidden="false"/>
    </xf>
    <xf numFmtId="164" fontId="12" fillId="4" borderId="22" xfId="0" applyFont="true" applyBorder="true" applyAlignment="true" applyProtection="false">
      <alignment horizontal="general" vertical="bottom" textRotation="0" wrapText="false" indent="0" shrinkToFit="false"/>
      <protection locked="true" hidden="false"/>
    </xf>
    <xf numFmtId="164" fontId="12" fillId="4" borderId="0" xfId="0" applyFont="true" applyBorder="true" applyAlignment="true" applyProtection="false">
      <alignment horizontal="general" vertical="bottom" textRotation="0" wrapText="false" indent="0" shrinkToFit="false"/>
      <protection locked="true" hidden="false"/>
    </xf>
    <xf numFmtId="164" fontId="12" fillId="4" borderId="16" xfId="0" applyFont="true" applyBorder="true" applyAlignment="true" applyProtection="false">
      <alignment horizontal="general" vertical="bottom" textRotation="0" wrapText="false" indent="0" shrinkToFit="false"/>
      <protection locked="true" hidden="false"/>
    </xf>
    <xf numFmtId="164" fontId="12" fillId="3" borderId="0" xfId="0" applyFont="true" applyBorder="true" applyAlignment="true" applyProtection="false">
      <alignment horizontal="general" vertical="bottom" textRotation="0" wrapText="false" indent="0" shrinkToFit="false"/>
      <protection locked="true" hidden="false"/>
    </xf>
    <xf numFmtId="164" fontId="12" fillId="3" borderId="5" xfId="0" applyFont="true" applyBorder="true" applyAlignment="true" applyProtection="false">
      <alignment horizontal="general" vertical="bottom" textRotation="0" wrapText="false" indent="0" shrinkToFit="false"/>
      <protection locked="true" hidden="false"/>
    </xf>
    <xf numFmtId="164" fontId="13" fillId="4" borderId="0" xfId="0" applyFont="true" applyBorder="true" applyAlignment="true" applyProtection="false">
      <alignment horizontal="general" vertical="bottom" textRotation="0" wrapText="false" indent="0" shrinkToFit="false"/>
      <protection locked="true" hidden="false"/>
    </xf>
    <xf numFmtId="164" fontId="12" fillId="4" borderId="21" xfId="0" applyFont="true" applyBorder="true" applyAlignment="true" applyProtection="false">
      <alignment horizontal="general" vertical="bottom" textRotation="0" wrapText="false" indent="0" shrinkToFit="false"/>
      <protection locked="true" hidden="false"/>
    </xf>
    <xf numFmtId="164" fontId="12" fillId="4" borderId="10" xfId="0" applyFont="true" applyBorder="true" applyAlignment="true" applyProtection="false">
      <alignment horizontal="general" vertical="bottom" textRotation="0" wrapText="false" indent="0" shrinkToFit="false"/>
      <protection locked="true" hidden="false"/>
    </xf>
    <xf numFmtId="164" fontId="12" fillId="4" borderId="20" xfId="0" applyFont="true" applyBorder="true" applyAlignment="true" applyProtection="false">
      <alignment horizontal="general" vertical="bottom" textRotation="0" wrapText="false" indent="0" shrinkToFit="false"/>
      <protection locked="true" hidden="false"/>
    </xf>
    <xf numFmtId="164" fontId="0" fillId="3" borderId="26" xfId="0" applyFont="false" applyBorder="true" applyAlignment="false" applyProtection="false">
      <alignment horizontal="general" vertical="bottom" textRotation="0" wrapText="false" indent="0" shrinkToFit="false"/>
      <protection locked="true" hidden="false"/>
    </xf>
    <xf numFmtId="164" fontId="0" fillId="3" borderId="27" xfId="0" applyFont="false" applyBorder="true" applyAlignment="false" applyProtection="false">
      <alignment horizontal="general" vertical="bottom" textRotation="0" wrapText="false" indent="0" shrinkToFit="false"/>
      <protection locked="true" hidden="false"/>
    </xf>
    <xf numFmtId="164" fontId="0" fillId="3" borderId="28" xfId="0" applyFont="false" applyBorder="true" applyAlignment="false" applyProtection="false">
      <alignment horizontal="general" vertical="bottom" textRotation="0" wrapText="false" indent="0" shrinkToFit="false"/>
      <protection locked="true" hidden="false"/>
    </xf>
    <xf numFmtId="180" fontId="0" fillId="2" borderId="0" xfId="0" applyFont="false" applyBorder="false" applyAlignment="false" applyProtection="true">
      <alignment horizontal="general" vertical="bottom" textRotation="0" wrapText="false" indent="0" shrinkToFit="false"/>
      <protection locked="false" hidden="false"/>
    </xf>
    <xf numFmtId="164" fontId="0" fillId="2" borderId="0" xfId="0" applyFont="false" applyBorder="false" applyAlignment="false" applyProtection="true">
      <alignment horizontal="general" vertical="bottom" textRotation="0" wrapText="false" indent="0" shrinkToFit="false"/>
      <protection locked="false" hidden="false"/>
    </xf>
    <xf numFmtId="164" fontId="17" fillId="3" borderId="0" xfId="0" applyFont="true" applyBorder="true" applyAlignment="false" applyProtection="false">
      <alignment horizontal="general" vertical="bottom" textRotation="0" wrapText="false" indent="0" shrinkToFit="false"/>
      <protection locked="true" hidden="false"/>
    </xf>
    <xf numFmtId="164" fontId="17" fillId="3" borderId="0" xfId="0" applyFont="true" applyBorder="true" applyAlignment="true" applyProtection="false">
      <alignment horizontal="right" vertical="bottom" textRotation="0" wrapText="false" indent="0" shrinkToFit="false"/>
      <protection locked="true" hidden="false"/>
    </xf>
    <xf numFmtId="181" fontId="18" fillId="3" borderId="0" xfId="0" applyFont="true" applyBorder="true" applyAlignment="false" applyProtection="false">
      <alignment horizontal="general" vertical="bottom" textRotation="0" wrapText="false" indent="0" shrinkToFit="false"/>
      <protection locked="true" hidden="false"/>
    </xf>
    <xf numFmtId="164" fontId="19" fillId="3" borderId="0" xfId="0" applyFont="true" applyBorder="true" applyAlignment="false" applyProtection="false">
      <alignment horizontal="general" vertical="bottom" textRotation="0" wrapText="false" indent="0" shrinkToFit="false"/>
      <protection locked="true" hidden="false"/>
    </xf>
    <xf numFmtId="164" fontId="7" fillId="3" borderId="8" xfId="0" applyFont="true" applyBorder="true" applyAlignment="false" applyProtection="false">
      <alignment horizontal="general" vertical="bottom" textRotation="0" wrapText="false" indent="0"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77" fontId="20" fillId="3" borderId="29" xfId="0" applyFont="true" applyBorder="true" applyAlignment="true" applyProtection="false">
      <alignment horizontal="general" vertical="bottom" textRotation="0" wrapText="false" indent="0" shrinkToFit="false"/>
      <protection locked="true" hidden="false"/>
    </xf>
    <xf numFmtId="182" fontId="0" fillId="3" borderId="29" xfId="0" applyFont="false" applyBorder="true" applyAlignment="true" applyProtection="false">
      <alignment horizontal="left" vertical="bottom" textRotation="0" wrapText="false" indent="0" shrinkToFit="false"/>
      <protection locked="true" hidden="false"/>
    </xf>
    <xf numFmtId="183" fontId="0" fillId="3" borderId="0" xfId="0" applyFont="false" applyBorder="true" applyAlignment="true" applyProtection="false">
      <alignment horizontal="left" vertical="bottom" textRotation="0" wrapText="false" indent="0" shrinkToFit="false"/>
      <protection locked="true" hidden="false"/>
    </xf>
    <xf numFmtId="177" fontId="0" fillId="3" borderId="30" xfId="0" applyFont="false" applyBorder="true" applyAlignment="true" applyProtection="false">
      <alignment horizontal="general" vertical="bottom" textRotation="0" wrapText="false" indent="0" shrinkToFit="false"/>
      <protection locked="true" hidden="false"/>
    </xf>
    <xf numFmtId="177" fontId="0" fillId="3" borderId="29" xfId="0" applyFont="false" applyBorder="true" applyAlignment="true" applyProtection="false">
      <alignment horizontal="left" vertical="bottom" textRotation="0" wrapText="false" indent="0" shrinkToFit="false"/>
      <protection locked="true" hidden="false"/>
    </xf>
    <xf numFmtId="177" fontId="0" fillId="3"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true" applyAlignment="true" applyProtection="false">
      <alignment horizontal="right" vertical="bottom" textRotation="0" wrapText="false" indent="0" shrinkToFit="false"/>
      <protection locked="true" hidden="false"/>
    </xf>
    <xf numFmtId="164" fontId="0" fillId="3" borderId="29" xfId="0" applyFont="false" applyBorder="true" applyAlignment="true" applyProtection="false">
      <alignment horizontal="left" vertical="bottom" textRotation="0" wrapText="false" indent="0" shrinkToFit="false"/>
      <protection locked="true" hidden="false"/>
    </xf>
    <xf numFmtId="177" fontId="0" fillId="3" borderId="29" xfId="0" applyFont="false" applyBorder="true" applyAlignment="true" applyProtection="false">
      <alignment horizontal="general" vertical="bottom" textRotation="0" wrapText="false" indent="0" shrinkToFit="false"/>
      <protection locked="true" hidden="false"/>
    </xf>
    <xf numFmtId="164" fontId="17" fillId="3" borderId="31" xfId="0" applyFont="true" applyBorder="true" applyAlignment="true" applyProtection="false">
      <alignment horizontal="center" vertical="bottom" textRotation="0" wrapText="false" indent="0" shrinkToFit="false"/>
      <protection locked="true" hidden="false"/>
    </xf>
    <xf numFmtId="164" fontId="17" fillId="3" borderId="32" xfId="0" applyFont="true" applyBorder="true" applyAlignment="true" applyProtection="false">
      <alignment horizontal="center" vertical="bottom" textRotation="0" wrapText="false" indent="0" shrinkToFit="false"/>
      <protection locked="true" hidden="false"/>
    </xf>
    <xf numFmtId="164" fontId="0" fillId="3" borderId="0" xfId="0" applyFont="true" applyBorder="true" applyAlignment="true" applyProtection="false">
      <alignment horizontal="general" vertical="bottom" textRotation="0" wrapText="false" indent="0" shrinkToFit="false"/>
      <protection locked="true" hidden="false"/>
    </xf>
    <xf numFmtId="164" fontId="0" fillId="3" borderId="33" xfId="0" applyFont="false" applyBorder="true" applyAlignment="true" applyProtection="false">
      <alignment horizontal="center" vertical="bottom" textRotation="0" wrapText="false" indent="0" shrinkToFit="false"/>
      <protection locked="true" hidden="false"/>
    </xf>
    <xf numFmtId="177" fontId="0" fillId="3" borderId="33" xfId="0" applyFont="false" applyBorder="true" applyAlignment="true" applyProtection="false">
      <alignment horizontal="general" vertical="bottom" textRotation="0" wrapText="false" indent="0" shrinkToFit="false"/>
      <protection locked="true" hidden="false"/>
    </xf>
    <xf numFmtId="184" fontId="0" fillId="3" borderId="33" xfId="0" applyFont="false" applyBorder="true" applyAlignment="true" applyProtection="false">
      <alignment horizontal="general" vertical="bottom" textRotation="0" wrapText="false" indent="0" shrinkToFit="false"/>
      <protection locked="true" hidden="false"/>
    </xf>
    <xf numFmtId="184" fontId="0" fillId="5" borderId="33" xfId="0" applyFont="false" applyBorder="true" applyAlignment="false" applyProtection="false">
      <alignment horizontal="general" vertical="bottom" textRotation="0" wrapText="false" indent="0" shrinkToFit="false"/>
      <protection locked="true" hidden="false"/>
    </xf>
    <xf numFmtId="164" fontId="0" fillId="3" borderId="34" xfId="0" applyFont="false" applyBorder="true" applyAlignment="true" applyProtection="false">
      <alignment horizontal="center" vertical="bottom" textRotation="0" wrapText="false" indent="0" shrinkToFit="false"/>
      <protection locked="true" hidden="false"/>
    </xf>
    <xf numFmtId="177" fontId="21" fillId="3" borderId="34" xfId="0" applyFont="true" applyBorder="true" applyAlignment="true" applyProtection="false">
      <alignment horizontal="general" vertical="bottom" textRotation="0" wrapText="false" indent="0" shrinkToFit="false"/>
      <protection locked="true" hidden="false"/>
    </xf>
    <xf numFmtId="184" fontId="0" fillId="3" borderId="34" xfId="0" applyFont="false" applyBorder="true" applyAlignment="true" applyProtection="false">
      <alignment horizontal="general" vertical="bottom" textRotation="0" wrapText="false" indent="0" shrinkToFit="false"/>
      <protection locked="true" hidden="false"/>
    </xf>
    <xf numFmtId="184" fontId="0" fillId="5" borderId="34" xfId="0" applyFont="false" applyBorder="true" applyAlignment="false" applyProtection="false">
      <alignment horizontal="general" vertical="bottom" textRotation="0" wrapText="false" indent="0" shrinkToFit="false"/>
      <protection locked="true" hidden="false"/>
    </xf>
    <xf numFmtId="177" fontId="0" fillId="3" borderId="34" xfId="0" applyFont="false" applyBorder="true" applyAlignment="true" applyProtection="false">
      <alignment horizontal="general" vertical="bottom" textRotation="0" wrapText="false" indent="0" shrinkToFit="false"/>
      <protection locked="true" hidden="false"/>
    </xf>
    <xf numFmtId="177" fontId="0" fillId="3" borderId="34" xfId="15" applyFont="true" applyBorder="true" applyAlignment="true" applyProtection="true">
      <alignment horizontal="center" vertical="bottom" textRotation="0" wrapText="false" indent="0" shrinkToFit="false"/>
      <protection locked="true" hidden="false"/>
    </xf>
    <xf numFmtId="186" fontId="0" fillId="3" borderId="34" xfId="0" applyFont="false" applyBorder="true" applyAlignment="true" applyProtection="false">
      <alignment horizontal="center" vertical="bottom" textRotation="0" wrapText="false" indent="0" shrinkToFit="false"/>
      <protection locked="true" hidden="false"/>
    </xf>
    <xf numFmtId="164" fontId="0" fillId="3" borderId="34" xfId="15" applyFont="true" applyBorder="true" applyAlignment="true" applyProtection="true">
      <alignment horizontal="general" vertical="bottom" textRotation="0" wrapText="false" indent="0" shrinkToFit="false"/>
      <protection locked="true" hidden="false"/>
    </xf>
    <xf numFmtId="177" fontId="10" fillId="3" borderId="34" xfId="0" applyFont="true" applyBorder="true" applyAlignment="true" applyProtection="false">
      <alignment horizontal="general" vertical="bottom" textRotation="0" wrapText="false" indent="0" shrinkToFit="false"/>
      <protection locked="true" hidden="false"/>
    </xf>
    <xf numFmtId="164" fontId="0" fillId="3" borderId="35" xfId="0" applyFont="false" applyBorder="true" applyAlignment="true" applyProtection="false">
      <alignment horizontal="center" vertical="bottom" textRotation="0" wrapText="false" indent="0" shrinkToFit="false"/>
      <protection locked="true" hidden="false"/>
    </xf>
    <xf numFmtId="177" fontId="0" fillId="3" borderId="35" xfId="0" applyFont="false" applyBorder="true" applyAlignment="true" applyProtection="false">
      <alignment horizontal="general" vertical="bottom" textRotation="0" wrapText="false" indent="0" shrinkToFit="false"/>
      <protection locked="true" hidden="false"/>
    </xf>
    <xf numFmtId="184" fontId="0" fillId="3" borderId="35" xfId="0" applyFont="false" applyBorder="true" applyAlignment="true" applyProtection="false">
      <alignment horizontal="general" vertical="bottom" textRotation="0" wrapText="false" indent="0" shrinkToFit="false"/>
      <protection locked="true" hidden="false"/>
    </xf>
    <xf numFmtId="184" fontId="0" fillId="5" borderId="35" xfId="0" applyFont="false" applyBorder="true" applyAlignment="false" applyProtection="false">
      <alignment horizontal="general" vertical="bottom" textRotation="0" wrapText="false" indent="0" shrinkToFit="false"/>
      <protection locked="true" hidden="false"/>
    </xf>
    <xf numFmtId="184" fontId="4" fillId="5" borderId="32" xfId="0" applyFont="true" applyBorder="true" applyAlignment="false" applyProtection="false">
      <alignment horizontal="general" vertical="bottom" textRotation="0" wrapText="false" indent="0" shrinkToFit="false"/>
      <protection locked="true" hidden="false"/>
    </xf>
    <xf numFmtId="180" fontId="0" fillId="3" borderId="0" xfId="0" applyFont="false" applyBorder="true" applyAlignment="false" applyProtection="false">
      <alignment horizontal="general" vertical="bottom" textRotation="0" wrapText="false" indent="0" shrinkToFit="false"/>
      <protection locked="true" hidden="false"/>
    </xf>
    <xf numFmtId="164" fontId="0" fillId="3" borderId="0" xfId="0" applyFont="true" applyBorder="true" applyAlignment="true" applyProtection="false">
      <alignment horizontal="left" vertical="bottom" textRotation="0" wrapText="false" indent="1" shrinkToFit="false"/>
      <protection locked="true" hidden="false"/>
    </xf>
    <xf numFmtId="187" fontId="17" fillId="3" borderId="0" xfId="0" applyFont="true" applyBorder="true" applyAlignment="false" applyProtection="false">
      <alignment horizontal="general" vertical="bottom" textRotation="0" wrapText="false" indent="0" shrinkToFit="false"/>
      <protection locked="true" hidden="false"/>
    </xf>
    <xf numFmtId="164" fontId="0" fillId="5" borderId="36" xfId="0" applyFont="true" applyBorder="true" applyAlignment="true" applyProtection="false">
      <alignment horizontal="center" vertical="bottom" textRotation="0" wrapText="false" indent="0" shrinkToFit="false"/>
      <protection locked="true" hidden="false"/>
    </xf>
    <xf numFmtId="164" fontId="10" fillId="3" borderId="0" xfId="0" applyFont="true" applyBorder="true" applyAlignment="true" applyProtection="false">
      <alignment horizontal="left" vertical="bottom" textRotation="0" wrapText="false" indent="1" shrinkToFit="false"/>
      <protection locked="true" hidden="false"/>
    </xf>
    <xf numFmtId="164" fontId="0" fillId="3" borderId="0" xfId="0" applyFont="true" applyBorder="true" applyAlignment="false" applyProtection="false">
      <alignment horizontal="general" vertical="bottom" textRotation="0" wrapText="false" indent="0" shrinkToFit="false"/>
      <protection locked="true" hidden="false"/>
    </xf>
    <xf numFmtId="184" fontId="4" fillId="5" borderId="37" xfId="0" applyFont="true" applyBorder="true" applyAlignment="false" applyProtection="false">
      <alignment horizontal="general" vertical="bottom" textRotation="0" wrapText="false" indent="0" shrinkToFit="false"/>
      <protection locked="true" hidden="false"/>
    </xf>
    <xf numFmtId="164" fontId="0" fillId="3" borderId="36" xfId="0" applyFont="false" applyBorder="true" applyAlignment="true" applyProtection="false">
      <alignment horizontal="general" vertical="bottom" textRotation="0" wrapText="false" indent="0" shrinkToFit="false"/>
      <protection locked="true" hidden="false"/>
    </xf>
    <xf numFmtId="177" fontId="0" fillId="3" borderId="38" xfId="0" applyFont="false" applyBorder="true" applyAlignment="true" applyProtection="false">
      <alignment horizontal="general" vertical="bottom" textRotation="0" wrapText="false" indent="0" shrinkToFit="false"/>
      <protection locked="true" hidden="false"/>
    </xf>
    <xf numFmtId="164" fontId="22" fillId="3" borderId="0" xfId="0" applyFont="true" applyBorder="true" applyAlignment="false" applyProtection="false">
      <alignment horizontal="general" vertical="bottom" textRotation="0" wrapText="false" indent="0" shrinkToFit="false"/>
      <protection locked="true" hidden="false"/>
    </xf>
    <xf numFmtId="164" fontId="0" fillId="6" borderId="32" xfId="0" applyFont="true" applyBorder="true" applyAlignment="true" applyProtection="false">
      <alignment horizontal="general" vertical="top" textRotation="0" wrapText="true" indent="0" shrinkToFit="false"/>
      <protection locked="true" hidden="false"/>
    </xf>
    <xf numFmtId="188" fontId="0" fillId="3" borderId="38" xfId="0" applyFont="false" applyBorder="true" applyAlignment="true" applyProtection="false">
      <alignment horizontal="general" vertical="bottom" textRotation="0" wrapText="false" indent="0" shrinkToFit="false"/>
      <protection locked="true" hidden="false"/>
    </xf>
    <xf numFmtId="164" fontId="22" fillId="3" borderId="0" xfId="0" applyFont="true" applyBorder="true" applyAlignment="true" applyProtection="false">
      <alignment horizontal="center" vertical="center" textRotation="0" wrapText="true" indent="0" shrinkToFit="false"/>
      <protection locked="true" hidden="false"/>
    </xf>
    <xf numFmtId="164" fontId="0" fillId="3" borderId="0" xfId="0" applyFont="true" applyBorder="true" applyAlignment="true" applyProtection="false">
      <alignment horizontal="general" vertical="bottom" textRotation="0" wrapText="false" indent="0" shrinkToFit="false"/>
      <protection locked="true" hidden="false"/>
    </xf>
    <xf numFmtId="164" fontId="22" fillId="3" borderId="39" xfId="0" applyFont="true" applyBorder="true" applyAlignment="true" applyProtection="false">
      <alignment horizontal="center" vertical="center" textRotation="0" wrapText="true" indent="0" shrinkToFit="false"/>
      <protection locked="true" hidden="false"/>
    </xf>
    <xf numFmtId="164" fontId="5" fillId="0" borderId="0" xfId="32" applyFont="false" applyBorder="false" applyAlignment="false" applyProtection="false">
      <alignment horizontal="general" vertical="bottom" textRotation="0" wrapText="false" indent="0" shrinkToFit="false"/>
      <protection locked="true" hidden="false"/>
    </xf>
    <xf numFmtId="164" fontId="5" fillId="0" borderId="0" xfId="32" applyFont="true" applyBorder="false" applyAlignment="false" applyProtection="false">
      <alignment horizontal="general" vertical="bottom" textRotation="0" wrapText="false" indent="0" shrinkToFit="false"/>
      <protection locked="true" hidden="false"/>
    </xf>
    <xf numFmtId="164" fontId="5" fillId="0" borderId="0" xfId="32" applyFont="true" applyBorder="false" applyAlignment="false" applyProtection="false">
      <alignment horizontal="general" vertical="bottom" textRotation="0" wrapText="false" indent="0" shrinkToFit="false"/>
      <protection locked="true" hidden="false"/>
    </xf>
    <xf numFmtId="164" fontId="5" fillId="0" borderId="0" xfId="32" applyFont="false" applyBorder="false" applyAlignment="false" applyProtection="false">
      <alignment horizontal="general" vertical="bottom" textRotation="0" wrapText="false" indent="0" shrinkToFit="false"/>
      <protection locked="true" hidden="false"/>
    </xf>
    <xf numFmtId="164" fontId="5" fillId="0" borderId="0" xfId="33" applyFont="true" applyBorder="false" applyAlignment="false" applyProtection="false">
      <alignment horizontal="general" vertical="bottom" textRotation="0" wrapText="false" indent="0" shrinkToFit="false"/>
      <protection locked="true" hidden="false"/>
    </xf>
    <xf numFmtId="176" fontId="5" fillId="0" borderId="0" xfId="32" applyFont="false" applyBorder="false" applyAlignment="false" applyProtection="false">
      <alignment horizontal="general" vertical="bottom" textRotation="0" wrapText="false" indent="0" shrinkToFit="false"/>
      <protection locked="true" hidden="false"/>
    </xf>
    <xf numFmtId="181" fontId="0" fillId="2" borderId="0" xfId="0" applyFont="false" applyBorder="false" applyAlignment="false" applyProtection="false">
      <alignment horizontal="general" vertical="bottom" textRotation="0" wrapText="false" indent="0" shrinkToFit="false"/>
      <protection locked="true" hidden="false"/>
    </xf>
    <xf numFmtId="183" fontId="0" fillId="2" borderId="0" xfId="0" applyFont="false" applyBorder="false" applyAlignment="false" applyProtection="false">
      <alignment horizontal="general" vertical="bottom" textRotation="0" wrapText="false" indent="0" shrinkToFit="false"/>
      <protection locked="true" hidden="false"/>
    </xf>
    <xf numFmtId="177" fontId="0" fillId="2" borderId="0" xfId="0" applyFont="false" applyBorder="false" applyAlignment="false" applyProtection="false">
      <alignment horizontal="general" vertical="bottom" textRotation="0" wrapText="false" indent="0" shrinkToFit="false"/>
      <protection locked="true" hidden="false"/>
    </xf>
    <xf numFmtId="184" fontId="0" fillId="2" borderId="0" xfId="0" applyFont="false" applyBorder="false" applyAlignment="false" applyProtection="false">
      <alignment horizontal="general" vertical="bottom" textRotation="0" wrapText="false" indent="0" shrinkToFit="false"/>
      <protection locked="true" hidden="false"/>
    </xf>
  </cellXfs>
  <cellStyles count="38">
    <cellStyle name="Normal" xfId="0" builtinId="0"/>
    <cellStyle name="Comma" xfId="15" builtinId="3"/>
    <cellStyle name="Comma [0]" xfId="16" builtinId="6"/>
    <cellStyle name="Currency" xfId="17" builtinId="4"/>
    <cellStyle name="Currency [0]" xfId="18" builtinId="7"/>
    <cellStyle name="Percent" xfId="19" builtinId="5"/>
    <cellStyle name="Comma [0]_Int. Data Table" xfId="20"/>
    <cellStyle name="Comma_Int. Data Table" xfId="21"/>
    <cellStyle name="Currency [0]_Int. Data Table" xfId="22"/>
    <cellStyle name="Currency_Int. Data Table" xfId="23"/>
    <cellStyle name="Dezimal [0]_Compiling Utility Macros" xfId="24"/>
    <cellStyle name="Dezimal [0]_FixerSetupDlg" xfId="25"/>
    <cellStyle name="Dezimal [0]_TemplateInformation" xfId="26"/>
    <cellStyle name="Dezimal_Compiling Utility Macros" xfId="27"/>
    <cellStyle name="Dezimal_FixerSetupDlg" xfId="28"/>
    <cellStyle name="Dezimal_TemplateInformation" xfId="29"/>
    <cellStyle name="Normal_Expense Statement" xfId="30"/>
    <cellStyle name="Normal_Int. Data Table" xfId="31"/>
    <cellStyle name="Normal_Int. Data Table_1" xfId="32"/>
    <cellStyle name="Normal_Int. Data Table_Int. Data Table" xfId="33"/>
    <cellStyle name="Normal_Intl Data Table (Inv)" xfId="34"/>
    <cellStyle name="Normal_Invoice" xfId="35"/>
    <cellStyle name="Normal_Lock" xfId="36"/>
    <cellStyle name="Normal_Purchase Order" xfId="37"/>
    <cellStyle name="Standard_Anpassen der Amortisation" xfId="38"/>
    <cellStyle name="Standard_ATW" xfId="39"/>
    <cellStyle name="Standard_Compiling Utility Macros" xfId="40"/>
    <cellStyle name="Standard_FixerSetupDlg" xfId="41"/>
    <cellStyle name="Standard_Sperren" xfId="42"/>
    <cellStyle name="Standard_Sperren_1" xfId="43"/>
    <cellStyle name="Standard_TemplateInformation" xfId="44"/>
    <cellStyle name="Standard_TemplateInformation_1" xfId="45"/>
    <cellStyle name="Währung [0]_Compiling Utility Macros" xfId="46"/>
    <cellStyle name="Währung [0]_FixerSetupDlg" xfId="47"/>
    <cellStyle name="Währung [0]_TemplateInformation" xfId="48"/>
    <cellStyle name="Währung_Compiling Utility Macros" xfId="49"/>
    <cellStyle name="Währung_FixerSetupDlg" xfId="50"/>
    <cellStyle name="Währung_TemplateInformation" xfId="5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3E3E3"/>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7.xml"/><Relationship Id="rId7" Type="http://schemas.openxmlformats.org/officeDocument/2006/relationships/worksheet" Target="worksheets/sheet8.xml"/><Relationship Id="rId8" Type="http://schemas.openxmlformats.org/officeDocument/2006/relationships/worksheet" Target="worksheets/sheet9.xml"/><Relationship Id="rId9" Type="http://schemas.openxmlformats.org/officeDocument/2006/relationships/worksheet" Target="worksheets/sheet10.xml"/><Relationship Id="rId10" Type="http://schemas.openxmlformats.org/officeDocument/2006/relationships/worksheet" Target="worksheets/sheet11.xml"/><Relationship Id="rId11" Type="http://schemas.openxmlformats.org/officeDocument/2006/relationships/sharedStrings" Target="sharedStrings.xml"/>
</Relationships>
</file>

<file path=xl/ctrlProps/ctrlProps11.xml><?xml version="1.0" encoding="utf-8"?>
<formControlPr xmlns="http://schemas.microsoft.com/office/spreadsheetml/2009/9/main" objectType="Button" lockText="1"/>
</file>

<file path=xl/ctrlProps/ctrlProps12.xml><?xml version="1.0" encoding="utf-8"?>
<formControlPr xmlns="http://schemas.microsoft.com/office/spreadsheetml/2009/9/main" objectType="Button" lockText="1"/>
</file>

<file path=xl/ctrlProps/ctrlProps14.xml><?xml version="1.0" encoding="utf-8"?>
<formControlPr xmlns="http://schemas.microsoft.com/office/spreadsheetml/2009/9/main" objectType="Button" lockText="1"/>
</file>

<file path=xl/ctrlProps/ctrlProps15.xml><?xml version="1.0" encoding="utf-8"?>
<formControlPr xmlns="http://schemas.microsoft.com/office/spreadsheetml/2009/9/main" objectType="Button" lockText="1"/>
</file>

<file path=xl/ctrlProps/ctrlProps2.xml><?xml version="1.0" encoding="utf-8"?>
<formControlPr xmlns="http://schemas.microsoft.com/office/spreadsheetml/2009/9/main" objectType="Button" lockText="1"/>
</file>

<file path=xl/ctrlProps/ctrlProps3.xml><?xml version="1.0" encoding="utf-8"?>
<formControlPr xmlns="http://schemas.microsoft.com/office/spreadsheetml/2009/9/main" objectType="Button" lockText="1"/>
</file>

<file path=xl/ctrlProps/ctrlProps4.xml><?xml version="1.0" encoding="utf-8"?>
<formControlPr xmlns="http://schemas.microsoft.com/office/spreadsheetml/2009/9/main" objectType="Button" lockText="1"/>
</file>

<file path=xl/ctrlProps/ctrlProps5.xml><?xml version="1.0" encoding="utf-8"?>
<formControlPr xmlns="http://schemas.microsoft.com/office/spreadsheetml/2009/9/main" objectType="CheckBox" checked="Checked" autoLine="false" print="true" lockText="1" noThreeD="1"/>
</file>

<file path=xl/ctrlProps/ctrlProps6.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Button" lockText="1"/>
</file>

<file path=xl/drawings/_rels/drawing10.xml.rels><?xml version="1.0" encoding="UTF-8"?>
<Relationships xmlns="http://schemas.openxmlformats.org/package/2006/relationships"><Relationship Id="rId1" Type="http://schemas.openxmlformats.org/officeDocument/2006/relationships/image" Target="../media/image1.wmf"/>
</Relationships>
</file>

<file path=xl/drawings/_rels/drawing13.xml.rels><?xml version="1.0" encoding="UTF-8"?>
<Relationships xmlns="http://schemas.openxmlformats.org/package/2006/relationships"><Relationship Id="rId1" Type="http://schemas.openxmlformats.org/officeDocument/2006/relationships/image" Target="../media/image2.wmf"/>
</Relationships>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4</xdr:col>
          <xdr:colOff>321480</xdr:colOff>
          <xdr:row>6</xdr:row>
          <xdr:rowOff>75960</xdr:rowOff>
        </xdr:from>
        <xdr:to>
          <xdr:col>5</xdr:col>
          <xdr:colOff>-319320</xdr:colOff>
          <xdr:row>8</xdr:row>
          <xdr:rowOff>66240</xdr:rowOff>
        </xdr:to>
        <xdr:sp>
          <xdr:nvSpPr>
            <xdr:cNvPr id="1001" name="Lock" descr="Unlock This Sheet" hidden="0"/>
            <xdr:cNvSpPr/>
          </xdr:nvSpPr>
          <xdr:spPr>
            <a:xfrm>
              <a:off x="0" y="0"/>
              <a:ext cx="0" cy="0"/>
            </a:xfrm>
            <a:prstGeom prst="rect">
              <a:avLst/>
            </a:prstGeom>
          </xdr:spPr>
          <xdr:txBody>
            <a:bodyPr anchor="ctr">
              <a:noAutofit/>
            </a:bodyPr>
            <a:p>
              <a:r>
                <a:t>Unlock This Sheet</a:t>
              </a:r>
            </a:p>
          </xdr:txBody>
        </xdr:sp>
        <xdr:clientData/>
      </xdr:twoCellAnchor>
    </mc:Choice>
  </mc:AlternateContent>
  <xdr:twoCellAnchor editAs="oneCell">
    <xdr:from>
      <xdr:col>4</xdr:col>
      <xdr:colOff>1006200</xdr:colOff>
      <xdr:row>36</xdr:row>
      <xdr:rowOff>0</xdr:rowOff>
    </xdr:from>
    <xdr:to>
      <xdr:col>6</xdr:col>
      <xdr:colOff>1381320</xdr:colOff>
      <xdr:row>41</xdr:row>
      <xdr:rowOff>19080</xdr:rowOff>
    </xdr:to>
    <xdr:sp>
      <xdr:nvSpPr>
        <xdr:cNvPr id="0" name="LT"/>
        <xdr:cNvSpPr/>
      </xdr:nvSpPr>
      <xdr:spPr>
        <a:xfrm>
          <a:off x="2704680" y="5326920"/>
          <a:ext cx="3857760" cy="924120"/>
        </a:xfrm>
        <a:prstGeom prst="rect">
          <a:avLst/>
        </a:prstGeom>
        <a:solidFill>
          <a:srgbClr val="ffffff"/>
        </a:solidFill>
        <a:ln w="0">
          <a:solidFill>
            <a:srgbClr val="000000"/>
          </a:solidFill>
        </a:ln>
      </xdr:spPr>
      <xdr:style>
        <a:lnRef idx="0"/>
        <a:fillRef idx="0"/>
        <a:effectRef idx="0"/>
        <a:fontRef idx="minor"/>
      </xdr:style>
      <xdr:txBody>
        <a:bodyPr lIns="20160" rIns="20160" tIns="20160" bIns="20160" anchor="t">
          <a:noAutofit/>
        </a:bodyPr>
        <a:p>
          <a:r>
            <a:rPr b="0" lang="en-US" sz="2000" strike="noStrike" u="none">
              <a:effectLst/>
              <a:uFillTx/>
              <a:latin typeface="Arial"/>
            </a:rPr>
            <a:t>EcoEléctrica, L.P.</a:t>
          </a:r>
          <a:endParaRPr b="0" lang="en-US" sz="2000" strike="noStrike" u="none">
            <a:effectLst/>
            <a:uFillTx/>
            <a:latin typeface="Times New Roman"/>
          </a:endParaRPr>
        </a:p>
        <a:p>
          <a:r>
            <a:rPr b="0" lang="en-US" sz="1000" strike="noStrike" u="none">
              <a:effectLst/>
              <a:uFillTx/>
              <a:latin typeface="Arial"/>
            </a:rPr>
            <a:t>Firm Delivery, Road 337 Km.3.7</a:t>
          </a:r>
          <a:endParaRPr b="0" lang="en-US" sz="1000" strike="noStrike" u="none">
            <a:effectLst/>
            <a:uFillTx/>
            <a:latin typeface="Times New Roman"/>
          </a:endParaRPr>
        </a:p>
        <a:p>
          <a:r>
            <a:rPr b="0" lang="en-US" sz="1000" strike="noStrike" u="none">
              <a:effectLst/>
              <a:uFillTx/>
              <a:latin typeface="Arial"/>
            </a:rPr>
            <a:t>Bo. Tallaboa Poniente, Peñuelas, P.R. 00624  </a:t>
          </a:r>
          <a:endParaRPr b="0" lang="en-US" sz="1000" strike="noStrike" u="none">
            <a:effectLst/>
            <a:uFillTx/>
            <a:latin typeface="Times New Roman"/>
          </a:endParaRPr>
        </a:p>
        <a:p>
          <a:r>
            <a:rPr b="0" lang="en-US" sz="1000" strike="noStrike" u="none">
              <a:effectLst/>
              <a:uFillTx/>
              <a:latin typeface="Arial"/>
            </a:rPr>
            <a:t>(787)836-2740 Fax (787)836-2260</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3</xdr:col>
          <xdr:colOff>603720</xdr:colOff>
          <xdr:row>41</xdr:row>
          <xdr:rowOff>123480</xdr:rowOff>
        </xdr:from>
        <xdr:to>
          <xdr:col>4</xdr:col>
          <xdr:colOff>596160</xdr:colOff>
          <xdr:row>42</xdr:row>
          <xdr:rowOff>218520</xdr:rowOff>
        </xdr:to>
        <xdr:sp>
          <xdr:nvSpPr>
            <xdr:cNvPr id="1002" name="LGBUT" descr="Select Logo" hidden="0"/>
            <xdr:cNvSpPr/>
          </xdr:nvSpPr>
          <xdr:spPr>
            <a:xfrm>
              <a:off x="0" y="0"/>
              <a:ext cx="0" cy="0"/>
            </a:xfrm>
            <a:prstGeom prst="rect">
              <a:avLst/>
            </a:prstGeom>
          </xdr:spPr>
          <xdr:txBody>
            <a:bodyPr anchor="ctr">
              <a:noAutofit/>
            </a:bodyPr>
            <a:p>
              <a:r>
                <a:t>Select Logo</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2043720</xdr:colOff>
          <xdr:row>41</xdr:row>
          <xdr:rowOff>123480</xdr:rowOff>
        </xdr:from>
        <xdr:to>
          <xdr:col>6</xdr:col>
          <xdr:colOff>414720</xdr:colOff>
          <xdr:row>42</xdr:row>
          <xdr:rowOff>218520</xdr:rowOff>
        </xdr:to>
        <xdr:sp>
          <xdr:nvSpPr>
            <xdr:cNvPr id="1003" name="LTBUT" descr="Change Plate Font" hidden="0"/>
            <xdr:cNvSpPr/>
          </xdr:nvSpPr>
          <xdr:spPr>
            <a:xfrm>
              <a:off x="0" y="0"/>
              <a:ext cx="0" cy="0"/>
            </a:xfrm>
            <a:prstGeom prst="rect">
              <a:avLst/>
            </a:prstGeom>
          </xdr:spPr>
          <xdr:txBody>
            <a:bodyPr anchor="ctr">
              <a:noAutofit/>
            </a:bodyPr>
            <a:p>
              <a:r>
                <a:t>Change Plate Font</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875160</xdr:colOff>
          <xdr:row>22</xdr:row>
          <xdr:rowOff>142560</xdr:rowOff>
        </xdr:from>
        <xdr:to>
          <xdr:col>4</xdr:col>
          <xdr:colOff>-129960</xdr:colOff>
          <xdr:row>24</xdr:row>
          <xdr:rowOff>18720</xdr:rowOff>
        </xdr:to>
        <xdr:sp>
          <xdr:nvSpPr>
            <xdr:cNvPr id="1004" name="TX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875160</xdr:colOff>
          <xdr:row>26</xdr:row>
          <xdr:rowOff>142920</xdr:rowOff>
        </xdr:from>
        <xdr:to>
          <xdr:col>4</xdr:col>
          <xdr:colOff>-129960</xdr:colOff>
          <xdr:row>28</xdr:row>
          <xdr:rowOff>18720</xdr:rowOff>
        </xdr:to>
        <xdr:sp>
          <xdr:nvSpPr>
            <xdr:cNvPr id="1005" name="TX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875160</xdr:colOff>
          <xdr:row>28</xdr:row>
          <xdr:rowOff>142920</xdr:rowOff>
        </xdr:from>
        <xdr:to>
          <xdr:col>4</xdr:col>
          <xdr:colOff>-129960</xdr:colOff>
          <xdr:row>30</xdr:row>
          <xdr:rowOff>9360</xdr:rowOff>
        </xdr:to>
        <xdr:sp>
          <xdr:nvSpPr>
            <xdr:cNvPr id="1006" name="SHR"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3</xdr:col>
      <xdr:colOff>795600</xdr:colOff>
      <xdr:row>36</xdr:row>
      <xdr:rowOff>28440</xdr:rowOff>
    </xdr:from>
    <xdr:to>
      <xdr:col>4</xdr:col>
      <xdr:colOff>374040</xdr:colOff>
      <xdr:row>40</xdr:row>
      <xdr:rowOff>152640</xdr:rowOff>
    </xdr:to>
    <xdr:sp>
      <xdr:nvSpPr>
        <xdr:cNvPr id="1" name="LG"/>
        <xdr:cNvSpPr/>
      </xdr:nvSpPr>
      <xdr:spPr>
        <a:xfrm>
          <a:off x="1176120" y="5355360"/>
          <a:ext cx="896400" cy="848160"/>
        </a:xfrm>
        <a:prstGeom prst="rect">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i="1" lang="en-US" sz="1000" strike="noStrike" u="none">
              <a:effectLst/>
              <a:uFillTx/>
              <a:latin typeface="Arial"/>
            </a:rPr>
            <a:t>Insert</a:t>
          </a:r>
          <a:endParaRPr b="0" lang="en-US" sz="1000" strike="noStrike" u="none">
            <a:effectLst/>
            <a:uFillTx/>
            <a:latin typeface="Times New Roman"/>
          </a:endParaRPr>
        </a:p>
        <a:p>
          <a:pPr algn="ctr"/>
          <a:r>
            <a:rPr b="0" i="1" lang="en-US" sz="1000" strike="noStrike" u="none">
              <a:effectLst/>
              <a:uFillTx/>
              <a:latin typeface="Arial"/>
            </a:rPr>
            <a:t>Logo</a:t>
          </a:r>
          <a:endParaRPr b="0" lang="en-US" sz="1000" strike="noStrike" u="none">
            <a:effectLst/>
            <a:uFillTx/>
            <a:latin typeface="Times New Roman"/>
          </a:endParaRPr>
        </a:p>
        <a:p>
          <a:pPr algn="ctr"/>
          <a:r>
            <a:rPr b="0" i="1" lang="en-US" sz="1000" strike="noStrike" u="none">
              <a:effectLst/>
              <a:uFillTx/>
              <a:latin typeface="Arial"/>
            </a:rPr>
            <a:t>Here</a:t>
          </a:r>
          <a:endParaRPr b="0" lang="en-US" sz="1000" strike="noStrike" u="none">
            <a:effectLst/>
            <a:uFillTx/>
            <a:latin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98</xdr:col>
          <xdr:colOff>69840</xdr:colOff>
          <xdr:row>37</xdr:row>
          <xdr:rowOff>66600</xdr:rowOff>
        </xdr:to>
        <xdr:sp>
          <xdr:nvSpPr>
            <xdr:cNvPr id="0" name="ATW" descr="Create and Interact with Database" hidden="0"/>
            <xdr:cNvSpPr/>
          </xdr:nvSpPr>
          <xdr:spPr>
            <a:xfrm>
              <a:off x="0" y="0"/>
              <a:ext cx="0" cy="0"/>
            </a:xfrm>
            <a:prstGeom prst="rect">
              <a:avLst/>
            </a:prstGeom>
          </xdr:spPr>
          <xdr:txBody>
            <a:bodyPr anchor="ctr">
              <a:noAutofit/>
            </a:bodyPr>
            <a:p>
              <a:r>
                <a:t>Create and Interact with Database</a:t>
              </a:r>
            </a:p>
          </xdr:txBody>
        </xdr:sp>
        <xdr:clientData/>
      </xdr:twoCellAnchor>
    </mc:Choice>
  </mc:AlternateContent>
  <xdr:twoCellAnchor editAs="oneCell">
    <xdr:from>
      <xdr:col>16</xdr:col>
      <xdr:colOff>30240</xdr:colOff>
      <xdr:row>9</xdr:row>
      <xdr:rowOff>28440</xdr:rowOff>
    </xdr:from>
    <xdr:to>
      <xdr:col>40</xdr:col>
      <xdr:colOff>10080</xdr:colOff>
      <xdr:row>34</xdr:row>
      <xdr:rowOff>47520</xdr:rowOff>
    </xdr:to>
    <xdr:pic>
      <xdr:nvPicPr>
        <xdr:cNvPr id="10" name="ATW_PIC" descr=""/>
        <xdr:cNvPicPr/>
      </xdr:nvPicPr>
      <xdr:blipFill>
        <a:blip r:embed="rId1"/>
        <a:stretch/>
      </xdr:blipFill>
      <xdr:spPr>
        <a:xfrm>
          <a:off x="1147680" y="628560"/>
          <a:ext cx="1656360" cy="168588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87</xdr:col>
          <xdr:colOff>0</xdr:colOff>
          <xdr:row>9</xdr:row>
          <xdr:rowOff>0</xdr:rowOff>
        </xdr:from>
        <xdr:to>
          <xdr:col>96</xdr:col>
          <xdr:colOff>69840</xdr:colOff>
          <xdr:row>11</xdr:row>
          <xdr:rowOff>66960</xdr:rowOff>
        </xdr:to>
        <xdr:sp>
          <xdr:nvSpPr>
            <xdr:cNvPr id="1001" name="ATW_OK" descr="OK" hidden="0"/>
            <xdr:cNvSpPr/>
          </xdr:nvSpPr>
          <xdr:spPr>
            <a:xfrm>
              <a:off x="0" y="0"/>
              <a:ext cx="0" cy="0"/>
            </a:xfrm>
            <a:prstGeom prst="rect">
              <a:avLst/>
            </a:prstGeom>
          </xdr:spPr>
          <xdr:txBody>
            <a:bodyPr anchor="ctr">
              <a:noAutofit/>
            </a:bodyPr>
            <a:p>
              <a:r>
                <a:t>OK</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87</xdr:col>
          <xdr:colOff>0</xdr:colOff>
          <xdr:row>13</xdr:row>
          <xdr:rowOff>0</xdr:rowOff>
        </xdr:from>
        <xdr:to>
          <xdr:col>96</xdr:col>
          <xdr:colOff>69840</xdr:colOff>
          <xdr:row>15</xdr:row>
          <xdr:rowOff>66600</xdr:rowOff>
        </xdr:to>
        <xdr:sp>
          <xdr:nvSpPr>
            <xdr:cNvPr id="1002" name="ATW_CL" descr="Cancel" hidden="0"/>
            <xdr:cNvSpPr/>
          </xdr:nvSpPr>
          <xdr:spPr>
            <a:xfrm>
              <a:off x="0" y="0"/>
              <a:ext cx="0" cy="0"/>
            </a:xfrm>
            <a:prstGeom prst="rect">
              <a:avLst/>
            </a:prstGeom>
          </xdr:spPr>
          <xdr:txBody>
            <a:bodyPr anchor="ctr">
              <a:noAutofit/>
            </a:bodyPr>
            <a:p>
              <a:r>
                <a:t>Cancel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42</xdr:col>
          <xdr:colOff>10080</xdr:colOff>
          <xdr:row>25</xdr:row>
          <xdr:rowOff>0</xdr:rowOff>
        </xdr:from>
        <xdr:to>
          <xdr:col>78</xdr:col>
          <xdr:colOff>10080</xdr:colOff>
          <xdr:row>32</xdr:row>
          <xdr:rowOff>66600</xdr:rowOff>
        </xdr:to>
        <xdr:sp>
          <xdr:nvSpPr>
            <xdr:cNvPr id="0" name="PNL2" descr="Database Options" hidden="0"/>
            <xdr:cNvSpPr/>
          </xdr:nvSpPr>
          <xdr:spPr>
            <a:xfrm>
              <a:off x="0" y="0"/>
              <a:ext cx="0" cy="0"/>
            </a:xfrm>
            <a:prstGeom prst="rect">
              <a:avLst/>
            </a:prstGeom>
          </xdr:spPr>
          <xdr:txBody>
            <a:bodyPr anchor="ctr">
              <a:noAutofit/>
            </a:bodyPr>
            <a:p>
              <a:r>
                <a:t>Database Options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44</xdr:col>
          <xdr:colOff>0</xdr:colOff>
          <xdr:row>26</xdr:row>
          <xdr:rowOff>0</xdr:rowOff>
        </xdr:from>
        <xdr:to>
          <xdr:col>75</xdr:col>
          <xdr:colOff>69840</xdr:colOff>
          <xdr:row>29</xdr:row>
          <xdr:rowOff>9720</xdr:rowOff>
        </xdr:to>
        <xdr:sp>
          <xdr:nvSpPr>
            <xdr:cNvPr id="0" name="ATW_1" descr="Create a new Template Database" hidden="0"/>
            <xdr:cNvSpPr/>
          </xdr:nvSpPr>
          <xdr:spPr>
            <a:xfrm>
              <a:off x="0" y="0"/>
              <a:ext cx="0" cy="0"/>
            </a:xfrm>
            <a:prstGeom prst="rect">
              <a:avLst/>
            </a:prstGeom>
          </xdr:spPr>
          <xdr:txBody>
            <a:bodyPr anchor="ctr">
              <a:noAutofit/>
            </a:bodyPr>
            <a:p>
              <a:r>
                <a:t>Create a new Template Database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44</xdr:col>
          <xdr:colOff>0</xdr:colOff>
          <xdr:row>29</xdr:row>
          <xdr:rowOff>0</xdr:rowOff>
        </xdr:from>
        <xdr:to>
          <xdr:col>76</xdr:col>
          <xdr:colOff>69840</xdr:colOff>
          <xdr:row>32</xdr:row>
          <xdr:rowOff>9360</xdr:rowOff>
        </xdr:to>
        <xdr:sp>
          <xdr:nvSpPr>
            <xdr:cNvPr id="0" name="ATW_2" descr="Update existing Database" hidden="0"/>
            <xdr:cNvSpPr/>
          </xdr:nvSpPr>
          <xdr:spPr>
            <a:xfrm>
              <a:off x="0" y="0"/>
              <a:ext cx="0" cy="0"/>
            </a:xfrm>
            <a:prstGeom prst="rect">
              <a:avLst/>
            </a:prstGeom>
          </xdr:spPr>
          <xdr:txBody>
            <a:bodyPr anchor="ctr">
              <a:noAutofit/>
            </a:bodyPr>
            <a:p>
              <a:r>
                <a:t>Update existing Database</a:t>
              </a:r>
            </a:p>
          </xdr:txBody>
        </xdr:sp>
        <xdr:clientData/>
      </xdr:twoCellAnchor>
    </mc:Choice>
  </mc:AlternateContent>
  <xdr:twoCellAnchor editAs="oneCell">
    <xdr:from>
      <xdr:col>42</xdr:col>
      <xdr:colOff>0</xdr:colOff>
      <xdr:row>10</xdr:row>
      <xdr:rowOff>0</xdr:rowOff>
    </xdr:from>
    <xdr:to>
      <xdr:col>83</xdr:col>
      <xdr:colOff>70200</xdr:colOff>
      <xdr:row>16</xdr:row>
      <xdr:rowOff>66960</xdr:rowOff>
    </xdr:to>
    <xdr:sp>
      <xdr:nvSpPr>
        <xdr:cNvPr id="11" name="PNL1_TXT1"/>
        <xdr:cNvSpPr/>
      </xdr:nvSpPr>
      <xdr:spPr>
        <a:xfrm>
          <a:off x="2933640" y="666720"/>
          <a:ext cx="2934000" cy="466920"/>
        </a:xfrm>
        <a:prstGeom prst="rect">
          <a:avLst/>
        </a:prstGeom>
        <a:no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This feature allows you to update the existing Template Wizard Database with values from this copy of the template.</a:t>
          </a:r>
          <a:endParaRPr b="0" lang="en-US" sz="800" strike="noStrike" u="none">
            <a:effectLst/>
            <a:uFillTx/>
            <a:latin typeface="Times New Roman"/>
          </a:endParaRPr>
        </a:p>
      </xdr:txBody>
    </xdr:sp>
    <xdr:clientData/>
  </xdr:twoCellAnchor>
  <xdr:twoCellAnchor editAs="oneCell">
    <xdr:from>
      <xdr:col>42</xdr:col>
      <xdr:colOff>0</xdr:colOff>
      <xdr:row>17</xdr:row>
      <xdr:rowOff>0</xdr:rowOff>
    </xdr:from>
    <xdr:to>
      <xdr:col>83</xdr:col>
      <xdr:colOff>70200</xdr:colOff>
      <xdr:row>23</xdr:row>
      <xdr:rowOff>66600</xdr:rowOff>
    </xdr:to>
    <xdr:sp>
      <xdr:nvSpPr>
        <xdr:cNvPr id="12" name="PNL1_TXT2"/>
        <xdr:cNvSpPr/>
      </xdr:nvSpPr>
      <xdr:spPr>
        <a:xfrm>
          <a:off x="2933640" y="1133640"/>
          <a:ext cx="2934000" cy="466560"/>
        </a:xfrm>
        <a:prstGeom prst="rect">
          <a:avLst/>
        </a:prstGeom>
        <a:no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If you would like to track different cell values, you can use the Template Wizard to 'Create a new Template Database' and specify the cell values you want to track.</a:t>
          </a:r>
          <a:endParaRPr b="0" lang="en-US" sz="8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85</xdr:col>
          <xdr:colOff>360</xdr:colOff>
          <xdr:row>34</xdr:row>
          <xdr:rowOff>66600</xdr:rowOff>
        </xdr:to>
        <xdr:sp>
          <xdr:nvSpPr>
            <xdr:cNvPr id="0" name="PNL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13.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13</xdr:col>
          <xdr:colOff>0</xdr:colOff>
          <xdr:row>4</xdr:row>
          <xdr:rowOff>0</xdr:rowOff>
        </xdr:from>
        <xdr:to>
          <xdr:col>85</xdr:col>
          <xdr:colOff>360</xdr:colOff>
          <xdr:row>29</xdr:row>
          <xdr:rowOff>66600</xdr:rowOff>
        </xdr:to>
        <xdr:sp>
          <xdr:nvSpPr>
            <xdr:cNvPr id="0" name="LCK" descr="Unlock This Sheet" hidden="0"/>
            <xdr:cNvSpPr/>
          </xdr:nvSpPr>
          <xdr:spPr>
            <a:xfrm>
              <a:off x="0" y="0"/>
              <a:ext cx="0" cy="0"/>
            </a:xfrm>
            <a:prstGeom prst="rect">
              <a:avLst/>
            </a:prstGeom>
          </xdr:spPr>
          <xdr:txBody>
            <a:bodyPr anchor="ctr">
              <a:noAutofit/>
            </a:bodyPr>
            <a:p>
              <a:r>
                <a:t>Unlock This Sheet</a:t>
              </a:r>
            </a:p>
          </xdr:txBody>
        </xdr:sp>
        <xdr:clientData/>
      </xdr:twoCellAnchor>
    </mc:Choice>
  </mc:AlternateContent>
  <xdr:twoCellAnchor editAs="oneCell">
    <xdr:from>
      <xdr:col>43</xdr:col>
      <xdr:colOff>0</xdr:colOff>
      <xdr:row>10</xdr:row>
      <xdr:rowOff>19080</xdr:rowOff>
    </xdr:from>
    <xdr:to>
      <xdr:col>68</xdr:col>
      <xdr:colOff>69840</xdr:colOff>
      <xdr:row>25</xdr:row>
      <xdr:rowOff>28800</xdr:rowOff>
    </xdr:to>
    <xdr:sp>
      <xdr:nvSpPr>
        <xdr:cNvPr id="13" name="PNL1_TXT1"/>
        <xdr:cNvSpPr/>
      </xdr:nvSpPr>
      <xdr:spPr>
        <a:xfrm>
          <a:off x="3003480" y="685800"/>
          <a:ext cx="1816200" cy="1009800"/>
        </a:xfrm>
        <a:prstGeom prst="rect">
          <a:avLst/>
        </a:prstGeom>
        <a:noFill/>
        <a:ln w="0">
          <a:noFill/>
        </a:ln>
      </xdr:spPr>
      <xdr:style>
        <a:lnRef idx="0"/>
        <a:fillRef idx="0"/>
        <a:effectRef idx="0"/>
        <a:fontRef idx="minor"/>
      </xdr:style>
      <xdr:txBody>
        <a:bodyPr lIns="20160" rIns="20160" tIns="20160" bIns="20160" anchor="t">
          <a:noAutofit/>
        </a:bodyPr>
        <a:p>
          <a:r>
            <a:rPr b="0" lang="en-US" sz="800" strike="noStrike" u="none">
              <a:effectLst/>
              <a:uFillTx/>
              <a:latin typeface="Arial"/>
            </a:rPr>
            <a:t>By unlocking this sheet, you enable changes to be made to the information on the Customize sheet. Select "Lock This Sheet" after you make your changes to protect the sheet from accidental changes.</a:t>
          </a:r>
          <a:endParaRPr b="0" lang="en-US" sz="800" strike="noStrike" u="none">
            <a:effectLst/>
            <a:uFillTx/>
            <a:latin typeface="Times New Roman"/>
          </a:endParaRPr>
        </a:p>
      </xdr:txBody>
    </xdr:sp>
    <xdr:clientData/>
  </xdr:twoCellAnchor>
  <xdr:twoCellAnchor editAs="oneCell">
    <xdr:from>
      <xdr:col>16</xdr:col>
      <xdr:colOff>30240</xdr:colOff>
      <xdr:row>9</xdr:row>
      <xdr:rowOff>9720</xdr:rowOff>
    </xdr:from>
    <xdr:to>
      <xdr:col>41</xdr:col>
      <xdr:colOff>69840</xdr:colOff>
      <xdr:row>26</xdr:row>
      <xdr:rowOff>57240</xdr:rowOff>
    </xdr:to>
    <xdr:pic>
      <xdr:nvPicPr>
        <xdr:cNvPr id="14" name="LCK_PIC" descr=""/>
        <xdr:cNvPicPr/>
      </xdr:nvPicPr>
      <xdr:blipFill>
        <a:blip r:embed="rId1"/>
        <a:stretch/>
      </xdr:blipFill>
      <xdr:spPr>
        <a:xfrm>
          <a:off x="1147680" y="609840"/>
          <a:ext cx="1785960" cy="1180800"/>
        </a:xfrm>
        <a:prstGeom prst="rect">
          <a:avLst/>
        </a:prstGeom>
        <a:noFill/>
        <a:ln w="0">
          <a:noFill/>
        </a:ln>
      </xdr:spPr>
    </xdr:pic>
    <xdr:clientData/>
  </xdr:twoCellAnchor>
  <mc:AlternateContent xmlns:mc="http://schemas.openxmlformats.org/markup-compatibility/2006">
    <mc:Choice xmlns:a14="http://schemas.microsoft.com/office/drawing/2010/main" Requires="a14">
      <xdr:twoCellAnchor editAs="oneCell">
        <xdr:from>
          <xdr:col>16</xdr:col>
          <xdr:colOff>0</xdr:colOff>
          <xdr:row>9</xdr:row>
          <xdr:rowOff>0</xdr:rowOff>
        </xdr:from>
        <xdr:to>
          <xdr:col>70</xdr:col>
          <xdr:colOff>69840</xdr:colOff>
          <xdr:row>26</xdr:row>
          <xdr:rowOff>66960</xdr:rowOff>
        </xdr:to>
        <xdr:sp>
          <xdr:nvSpPr>
            <xdr:cNvPr id="0" name="PNL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73</xdr:col>
          <xdr:colOff>0</xdr:colOff>
          <xdr:row>9</xdr:row>
          <xdr:rowOff>0</xdr:rowOff>
        </xdr:from>
        <xdr:to>
          <xdr:col>82</xdr:col>
          <xdr:colOff>69840</xdr:colOff>
          <xdr:row>11</xdr:row>
          <xdr:rowOff>66960</xdr:rowOff>
        </xdr:to>
        <xdr:sp>
          <xdr:nvSpPr>
            <xdr:cNvPr id="1001" name="LCK_OK" descr="OK" hidden="0"/>
            <xdr:cNvSpPr/>
          </xdr:nvSpPr>
          <xdr:spPr>
            <a:xfrm>
              <a:off x="0" y="0"/>
              <a:ext cx="0" cy="0"/>
            </a:xfrm>
            <a:prstGeom prst="rect">
              <a:avLst/>
            </a:prstGeom>
          </xdr:spPr>
          <xdr:txBody>
            <a:bodyPr anchor="ctr">
              <a:noAutofit/>
            </a:bodyPr>
            <a:p>
              <a:r>
                <a:t>OK</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73</xdr:col>
          <xdr:colOff>0</xdr:colOff>
          <xdr:row>13</xdr:row>
          <xdr:rowOff>0</xdr:rowOff>
        </xdr:from>
        <xdr:to>
          <xdr:col>82</xdr:col>
          <xdr:colOff>69840</xdr:colOff>
          <xdr:row>15</xdr:row>
          <xdr:rowOff>66600</xdr:rowOff>
        </xdr:to>
        <xdr:sp>
          <xdr:nvSpPr>
            <xdr:cNvPr id="1002" name="LCK_CL" descr="Cancel" hidden="0"/>
            <xdr:cNvSpPr/>
          </xdr:nvSpPr>
          <xdr:spPr>
            <a:xfrm>
              <a:off x="0" y="0"/>
              <a:ext cx="0" cy="0"/>
            </a:xfrm>
            <a:prstGeom prst="rect">
              <a:avLst/>
            </a:prstGeom>
          </xdr:spPr>
          <xdr:txBody>
            <a:bodyPr anchor="ctr">
              <a:noAutofit/>
            </a:bodyPr>
            <a:p>
              <a:r>
                <a:t>Cancel</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43</xdr:col>
          <xdr:colOff>29880</xdr:colOff>
          <xdr:row>18</xdr:row>
          <xdr:rowOff>37800</xdr:rowOff>
        </xdr:from>
        <xdr:to>
          <xdr:col>70</xdr:col>
          <xdr:colOff>20160</xdr:colOff>
          <xdr:row>25</xdr:row>
          <xdr:rowOff>47880</xdr:rowOff>
        </xdr:to>
        <xdr:sp>
          <xdr:nvSpPr>
            <xdr:cNvPr id="0" name="PNL2" descr="Locking Options" hidden="1"/>
            <xdr:cNvSpPr/>
          </xdr:nvSpPr>
          <xdr:spPr>
            <a:xfrm>
              <a:off x="0" y="0"/>
              <a:ext cx="0" cy="0"/>
            </a:xfrm>
            <a:prstGeom prst="rect">
              <a:avLst/>
            </a:prstGeom>
          </xdr:spPr>
          <xdr:txBody>
            <a:bodyPr anchor="ctr">
              <a:noAutofit/>
            </a:bodyPr>
            <a:p>
              <a:r>
                <a:t>Locking Options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45</xdr:col>
          <xdr:colOff>0</xdr:colOff>
          <xdr:row>19</xdr:row>
          <xdr:rowOff>28800</xdr:rowOff>
        </xdr:from>
        <xdr:to>
          <xdr:col>68</xdr:col>
          <xdr:colOff>69840</xdr:colOff>
          <xdr:row>22</xdr:row>
          <xdr:rowOff>37800</xdr:rowOff>
        </xdr:to>
        <xdr:sp>
          <xdr:nvSpPr>
            <xdr:cNvPr id="0" name="LCK_1" descr="Lock but don't save" hidden="1"/>
            <xdr:cNvSpPr/>
          </xdr:nvSpPr>
          <xdr:spPr>
            <a:xfrm>
              <a:off x="0" y="0"/>
              <a:ext cx="0" cy="0"/>
            </a:xfrm>
            <a:prstGeom prst="rect">
              <a:avLst/>
            </a:prstGeom>
          </xdr:spPr>
          <xdr:txBody>
            <a:bodyPr anchor="ctr">
              <a:noAutofit/>
            </a:bodyPr>
            <a:p>
              <a:r>
                <a:t>Lock but don't save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45</xdr:col>
          <xdr:colOff>0</xdr:colOff>
          <xdr:row>22</xdr:row>
          <xdr:rowOff>0</xdr:rowOff>
        </xdr:from>
        <xdr:to>
          <xdr:col>69</xdr:col>
          <xdr:colOff>29880</xdr:colOff>
          <xdr:row>25</xdr:row>
          <xdr:rowOff>9720</xdr:rowOff>
        </xdr:to>
        <xdr:sp>
          <xdr:nvSpPr>
            <xdr:cNvPr id="0" name="LCK_2" descr="Lock and save Template" hidden="1"/>
            <xdr:cNvSpPr/>
          </xdr:nvSpPr>
          <xdr:spPr>
            <a:xfrm>
              <a:off x="0" y="0"/>
              <a:ext cx="0" cy="0"/>
            </a:xfrm>
            <a:prstGeom prst="rect">
              <a:avLst/>
            </a:prstGeom>
          </xdr:spPr>
          <xdr:txBody>
            <a:bodyPr anchor="ctr">
              <a:noAutofit/>
            </a:bodyPr>
            <a:p>
              <a:r>
                <a:t>Lock and save Template</a:t>
              </a:r>
            </a:p>
          </xdr:txBody>
        </xdr:sp>
        <xdr:clientData/>
      </xdr:twoCellAnchor>
    </mc:Choice>
  </mc:AlternateContent>
</xdr:wsDr>
</file>

<file path=xl/drawings/drawing8.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4</xdr:col>
          <xdr:colOff>915480</xdr:colOff>
          <xdr:row>37</xdr:row>
          <xdr:rowOff>152280</xdr:rowOff>
        </xdr:from>
        <xdr:to>
          <xdr:col>8</xdr:col>
          <xdr:colOff>30600</xdr:colOff>
          <xdr:row>39</xdr:row>
          <xdr:rowOff>9360</xdr:rowOff>
        </xdr:to>
        <xdr:sp>
          <xdr:nvSpPr>
            <xdr:cNvPr id="0" name="CCL" descr="" hidden="1"/>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4</xdr:col>
      <xdr:colOff>271440</xdr:colOff>
      <xdr:row>2</xdr:row>
      <xdr:rowOff>38160</xdr:rowOff>
    </xdr:from>
    <xdr:to>
      <xdr:col>9</xdr:col>
      <xdr:colOff>151200</xdr:colOff>
      <xdr:row>7</xdr:row>
      <xdr:rowOff>124200</xdr:rowOff>
    </xdr:to>
    <xdr:sp>
      <xdr:nvSpPr>
        <xdr:cNvPr id="2" name="LT"/>
        <xdr:cNvSpPr/>
      </xdr:nvSpPr>
      <xdr:spPr>
        <a:xfrm>
          <a:off x="1607400" y="126360"/>
          <a:ext cx="3163320" cy="9622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2000" strike="noStrike" u="none">
              <a:effectLst/>
              <a:uFillTx/>
              <a:latin typeface="Arial"/>
            </a:rPr>
            <a:t>EcoEléctrica, L.P.</a:t>
          </a:r>
          <a:endParaRPr b="0" lang="en-US" sz="2000" strike="noStrike" u="none">
            <a:effectLst/>
            <a:uFillTx/>
            <a:latin typeface="Times New Roman"/>
          </a:endParaRPr>
        </a:p>
        <a:p>
          <a:r>
            <a:rPr b="0" lang="en-US" sz="1000" strike="noStrike" u="none">
              <a:effectLst/>
              <a:uFillTx/>
              <a:latin typeface="Arial"/>
            </a:rPr>
            <a:t>Firm Delivery, Road 337 Km.3.7</a:t>
          </a:r>
          <a:endParaRPr b="0" lang="en-US" sz="1000" strike="noStrike" u="none">
            <a:effectLst/>
            <a:uFillTx/>
            <a:latin typeface="Times New Roman"/>
          </a:endParaRPr>
        </a:p>
        <a:p>
          <a:r>
            <a:rPr b="0" lang="en-US" sz="1000" strike="noStrike" u="none">
              <a:effectLst/>
              <a:uFillTx/>
              <a:latin typeface="Arial"/>
            </a:rPr>
            <a:t>Bo. Tallaboa Poniente, Peñuelas, P.R. 00624  </a:t>
          </a:r>
          <a:endParaRPr b="0" lang="en-US" sz="1000" strike="noStrike" u="none">
            <a:effectLst/>
            <a:uFillTx/>
            <a:latin typeface="Times New Roman"/>
          </a:endParaRPr>
        </a:p>
        <a:p>
          <a:r>
            <a:rPr b="0" lang="en-US" sz="1000" strike="noStrike" u="none">
              <a:effectLst/>
              <a:uFillTx/>
              <a:latin typeface="Arial"/>
            </a:rPr>
            <a:t>(787)836-2740 Fax (787)836-2260</a:t>
          </a:r>
          <a:endParaRPr b="0" lang="en-US" sz="1000" strike="noStrike" u="none">
            <a:effectLst/>
            <a:uFillTx/>
            <a:latin typeface="Times New Roman"/>
          </a:endParaRPr>
        </a:p>
      </xdr:txBody>
    </xdr:sp>
    <xdr:clientData/>
  </xdr:twoCellAnchor>
  <xdr:twoCellAnchor editAs="oneCell">
    <xdr:from>
      <xdr:col>2</xdr:col>
      <xdr:colOff>170640</xdr:colOff>
      <xdr:row>10</xdr:row>
      <xdr:rowOff>66240</xdr:rowOff>
    </xdr:from>
    <xdr:to>
      <xdr:col>9</xdr:col>
      <xdr:colOff>80640</xdr:colOff>
      <xdr:row>15</xdr:row>
      <xdr:rowOff>56880</xdr:rowOff>
    </xdr:to>
    <xdr:sp>
      <xdr:nvSpPr>
        <xdr:cNvPr id="3" name="INVB1"/>
        <xdr:cNvSpPr/>
      </xdr:nvSpPr>
      <xdr:spPr>
        <a:xfrm>
          <a:off x="290160" y="1419480"/>
          <a:ext cx="4410000" cy="828720"/>
        </a:xfrm>
        <a:prstGeom prst="roundRect">
          <a:avLst>
            <a:gd name="adj" fmla="val 16667"/>
          </a:avLst>
        </a:prstGeom>
        <a:noFill/>
        <a:ln w="9360">
          <a:solidFill>
            <a:srgbClr val="000080"/>
          </a:solidFill>
          <a:miter/>
        </a:ln>
      </xdr:spPr>
      <xdr:style>
        <a:lnRef idx="0"/>
        <a:fillRef idx="0"/>
        <a:effectRef idx="0"/>
        <a:fontRef idx="minor"/>
      </xdr:style>
    </xdr:sp>
    <xdr:clientData/>
  </xdr:twoCellAnchor>
  <xdr:twoCellAnchor editAs="oneCell">
    <xdr:from>
      <xdr:col>10</xdr:col>
      <xdr:colOff>493200</xdr:colOff>
      <xdr:row>7</xdr:row>
      <xdr:rowOff>28800</xdr:rowOff>
    </xdr:from>
    <xdr:to>
      <xdr:col>11</xdr:col>
      <xdr:colOff>886320</xdr:colOff>
      <xdr:row>9</xdr:row>
      <xdr:rowOff>143640</xdr:rowOff>
    </xdr:to>
    <xdr:sp>
      <xdr:nvSpPr>
        <xdr:cNvPr id="4" name="LBL"/>
        <xdr:cNvSpPr/>
      </xdr:nvSpPr>
      <xdr:spPr>
        <a:xfrm>
          <a:off x="5343840" y="993240"/>
          <a:ext cx="1288440" cy="3243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i="1" lang="en-US" sz="1800" strike="noStrike" u="none">
              <a:effectLst/>
              <a:uFillTx/>
              <a:latin typeface="Arial"/>
            </a:rPr>
            <a:t>INVOICE</a:t>
          </a:r>
          <a:endParaRPr b="0" lang="en-US" sz="1800" strike="noStrike" u="none">
            <a:effectLst/>
            <a:uFillTx/>
            <a:latin typeface="Times New Roman"/>
          </a:endParaRPr>
        </a:p>
      </xdr:txBody>
    </xdr:sp>
    <xdr:clientData/>
  </xdr:twoCellAnchor>
  <xdr:twoCellAnchor editAs="oneCell">
    <xdr:from>
      <xdr:col>9</xdr:col>
      <xdr:colOff>191160</xdr:colOff>
      <xdr:row>10</xdr:row>
      <xdr:rowOff>66240</xdr:rowOff>
    </xdr:from>
    <xdr:to>
      <xdr:col>12</xdr:col>
      <xdr:colOff>120600</xdr:colOff>
      <xdr:row>15</xdr:row>
      <xdr:rowOff>56880</xdr:rowOff>
    </xdr:to>
    <xdr:sp>
      <xdr:nvSpPr>
        <xdr:cNvPr id="5" name="INVB2"/>
        <xdr:cNvSpPr/>
      </xdr:nvSpPr>
      <xdr:spPr>
        <a:xfrm>
          <a:off x="4810680" y="1419480"/>
          <a:ext cx="2162880" cy="828720"/>
        </a:xfrm>
        <a:prstGeom prst="roundRect">
          <a:avLst>
            <a:gd name="adj" fmla="val 16667"/>
          </a:avLst>
        </a:prstGeom>
        <a:noFill/>
        <a:ln w="9360">
          <a:solidFill>
            <a:srgbClr val="000080"/>
          </a:solidFill>
          <a:miter/>
        </a:ln>
      </xdr:spPr>
      <xdr:style>
        <a:lnRef idx="0"/>
        <a:fillRef idx="0"/>
        <a:effectRef idx="0"/>
        <a:fontRef idx="minor"/>
      </xdr:style>
    </xdr:sp>
    <xdr:clientData/>
  </xdr:twoCellAnchor>
  <xdr:twoCellAnchor editAs="oneCell">
    <xdr:from>
      <xdr:col>3</xdr:col>
      <xdr:colOff>80280</xdr:colOff>
      <xdr:row>35</xdr:row>
      <xdr:rowOff>37800</xdr:rowOff>
    </xdr:from>
    <xdr:to>
      <xdr:col>8</xdr:col>
      <xdr:colOff>191880</xdr:colOff>
      <xdr:row>42</xdr:row>
      <xdr:rowOff>152280</xdr:rowOff>
    </xdr:to>
    <xdr:sp>
      <xdr:nvSpPr>
        <xdr:cNvPr id="6" name="INVB3"/>
        <xdr:cNvSpPr/>
      </xdr:nvSpPr>
      <xdr:spPr>
        <a:xfrm>
          <a:off x="460800" y="5467680"/>
          <a:ext cx="3525840" cy="1303200"/>
        </a:xfrm>
        <a:prstGeom prst="roundRect">
          <a:avLst>
            <a:gd name="adj" fmla="val 16667"/>
          </a:avLst>
        </a:prstGeom>
        <a:noFill/>
        <a:ln w="9360">
          <a:solidFill>
            <a:srgbClr val="000080"/>
          </a:solidFill>
          <a:miter/>
        </a:ln>
      </xdr:spPr>
      <xdr:style>
        <a:lnRef idx="0"/>
        <a:fillRef idx="0"/>
        <a:effectRef idx="0"/>
        <a:fontRef idx="minor"/>
      </xdr:style>
    </xdr:sp>
    <xdr:clientData/>
  </xdr:twoCellAnchor>
  <xdr:twoCellAnchor editAs="oneCell">
    <xdr:from>
      <xdr:col>3</xdr:col>
      <xdr:colOff>361800</xdr:colOff>
      <xdr:row>34</xdr:row>
      <xdr:rowOff>124200</xdr:rowOff>
    </xdr:from>
    <xdr:to>
      <xdr:col>4</xdr:col>
      <xdr:colOff>1007280</xdr:colOff>
      <xdr:row>35</xdr:row>
      <xdr:rowOff>152280</xdr:rowOff>
    </xdr:to>
    <xdr:sp>
      <xdr:nvSpPr>
        <xdr:cNvPr id="7" name="INV2"/>
        <xdr:cNvSpPr/>
      </xdr:nvSpPr>
      <xdr:spPr>
        <a:xfrm>
          <a:off x="742320" y="5392080"/>
          <a:ext cx="1600920" cy="19008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1" lang="en-US" sz="1000" strike="noStrike" u="none">
              <a:effectLst/>
              <a:uFillTx/>
              <a:latin typeface="Arial"/>
            </a:rPr>
            <a:t>Payment Details</a:t>
          </a:r>
          <a:endParaRPr b="0" lang="en-US" sz="1000" strike="noStrike" u="none">
            <a:effectLst/>
            <a:uFillTx/>
            <a:latin typeface="Times New Roman"/>
          </a:endParaRPr>
        </a:p>
      </xdr:txBody>
    </xdr:sp>
    <xdr:clientData/>
  </xdr:twoCellAnchor>
  <xdr:twoCellAnchor editAs="oneCell">
    <xdr:from>
      <xdr:col>3</xdr:col>
      <xdr:colOff>90360</xdr:colOff>
      <xdr:row>9</xdr:row>
      <xdr:rowOff>152640</xdr:rowOff>
    </xdr:from>
    <xdr:to>
      <xdr:col>4</xdr:col>
      <xdr:colOff>585000</xdr:colOff>
      <xdr:row>10</xdr:row>
      <xdr:rowOff>162000</xdr:rowOff>
    </xdr:to>
    <xdr:sp>
      <xdr:nvSpPr>
        <xdr:cNvPr id="8" name="INV1"/>
        <xdr:cNvSpPr/>
      </xdr:nvSpPr>
      <xdr:spPr>
        <a:xfrm>
          <a:off x="470880" y="1326600"/>
          <a:ext cx="1450080" cy="1886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pPr algn="ctr"/>
          <a:r>
            <a:rPr b="1" lang="en-US" sz="1000" strike="noStrike" u="none">
              <a:effectLst/>
              <a:uFillTx/>
              <a:latin typeface="Arial"/>
            </a:rPr>
            <a:t>Customer</a:t>
          </a:r>
          <a:endParaRPr b="0" lang="en-US" sz="1000" strike="noStrike" u="none">
            <a:effectLst/>
            <a:uFillTx/>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10</xdr:col>
          <xdr:colOff>593640</xdr:colOff>
          <xdr:row>4</xdr:row>
          <xdr:rowOff>132840</xdr:rowOff>
        </xdr:from>
        <xdr:to>
          <xdr:col>11</xdr:col>
          <xdr:colOff>755640</xdr:colOff>
          <xdr:row>6</xdr:row>
          <xdr:rowOff>47160</xdr:rowOff>
        </xdr:to>
        <xdr:sp>
          <xdr:nvSpPr>
            <xdr:cNvPr id="1001" name="CUST" descr="Customize..." hidden="0"/>
            <xdr:cNvSpPr/>
          </xdr:nvSpPr>
          <xdr:spPr>
            <a:xfrm>
              <a:off x="0" y="0"/>
              <a:ext cx="0" cy="0"/>
            </a:xfrm>
            <a:prstGeom prst="rect">
              <a:avLst/>
            </a:prstGeom>
          </xdr:spPr>
          <xdr:txBody>
            <a:bodyPr anchor="ctr">
              <a:noAutofit/>
            </a:bodyPr>
            <a:p>
              <a:r>
                <a:t>Customize...</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422640</xdr:colOff>
          <xdr:row>35</xdr:row>
          <xdr:rowOff>142920</xdr:rowOff>
        </xdr:from>
        <xdr:to>
          <xdr:col>4</xdr:col>
          <xdr:colOff>-230400</xdr:colOff>
          <xdr:row>37</xdr:row>
          <xdr:rowOff>28440</xdr:rowOff>
        </xdr:to>
        <xdr:sp>
          <xdr:nvSpPr>
            <xdr:cNvPr id="0" name="pd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422640</xdr:colOff>
          <xdr:row>36</xdr:row>
          <xdr:rowOff>142920</xdr:rowOff>
        </xdr:from>
        <xdr:to>
          <xdr:col>4</xdr:col>
          <xdr:colOff>-230400</xdr:colOff>
          <xdr:row>38</xdr:row>
          <xdr:rowOff>28440</xdr:rowOff>
        </xdr:to>
        <xdr:sp>
          <xdr:nvSpPr>
            <xdr:cNvPr id="0" name="pd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xdr:col>
          <xdr:colOff>422640</xdr:colOff>
          <xdr:row>37</xdr:row>
          <xdr:rowOff>133200</xdr:rowOff>
        </xdr:from>
        <xdr:to>
          <xdr:col>4</xdr:col>
          <xdr:colOff>-230400</xdr:colOff>
          <xdr:row>39</xdr:row>
          <xdr:rowOff>38160</xdr:rowOff>
        </xdr:to>
        <xdr:sp>
          <xdr:nvSpPr>
            <xdr:cNvPr id="0" name="pd2" descr="" hidden="0"/>
            <xdr:cNvSpPr/>
          </xdr:nvSpPr>
          <xdr:spPr>
            <a:xfrm>
              <a:off x="0" y="0"/>
              <a:ext cx="0" cy="0"/>
            </a:xfrm>
            <a:prstGeom prst="rect">
              <a:avLst/>
            </a:prstGeom>
          </xdr:spPr>
          <xdr:txBody>
            <a:bodyPr anchor="ctr">
              <a:noAutofit/>
            </a:bodyPr>
            <a:p>
              <a:r>
                <a:t/>
              </a:r>
            </a:p>
          </xdr:txBody>
        </xdr:sp>
        <xdr:clientData/>
      </xdr:twoCellAnchor>
    </mc:Choice>
  </mc:AlternateContent>
  <xdr:twoCellAnchor editAs="oneCell">
    <xdr:from>
      <xdr:col>2</xdr:col>
      <xdr:colOff>160560</xdr:colOff>
      <xdr:row>2</xdr:row>
      <xdr:rowOff>56880</xdr:rowOff>
    </xdr:from>
    <xdr:to>
      <xdr:col>4</xdr:col>
      <xdr:colOff>152640</xdr:colOff>
      <xdr:row>7</xdr:row>
      <xdr:rowOff>95400</xdr:rowOff>
    </xdr:to>
    <xdr:sp>
      <xdr:nvSpPr>
        <xdr:cNvPr id="9" name="LG"/>
        <xdr:cNvSpPr/>
      </xdr:nvSpPr>
      <xdr:spPr>
        <a:xfrm>
          <a:off x="280080" y="145080"/>
          <a:ext cx="1208520" cy="914760"/>
        </a:xfrm>
        <a:prstGeom prst="rect">
          <a:avLst/>
        </a:prstGeom>
        <a:solidFill>
          <a:srgbClr val="c0c0c0"/>
        </a:solidFill>
        <a:ln w="9360">
          <a:solidFill>
            <a:srgbClr val="000000"/>
          </a:solidFill>
          <a:miter/>
        </a:ln>
        <a:effectLst>
          <a:outerShdw dist="17819" dir="2700000" blurRad="0" rotWithShape="0">
            <a:srgbClr val="000000"/>
          </a:outerShdw>
        </a:effectLst>
      </xdr:spPr>
      <xdr:style>
        <a:lnRef idx="0"/>
        <a:fillRef idx="0"/>
        <a:effectRef idx="0"/>
        <a:fontRef idx="minor"/>
      </xdr:style>
      <xdr:txBody>
        <a:bodyPr lIns="20160" rIns="20160" tIns="20160" bIns="20160" anchor="ctr">
          <a:noAutofit/>
        </a:bodyPr>
        <a:p>
          <a:pPr algn="ctr"/>
          <a:r>
            <a:rPr b="0" i="1" lang="en-US" sz="1000" strike="noStrike" u="none">
              <a:effectLst/>
              <a:uFillTx/>
              <a:latin typeface="Arial"/>
            </a:rPr>
            <a:t>Insert</a:t>
          </a:r>
          <a:endParaRPr b="0" lang="en-US" sz="1000" strike="noStrike" u="none">
            <a:effectLst/>
            <a:uFillTx/>
            <a:latin typeface="Times New Roman"/>
          </a:endParaRPr>
        </a:p>
        <a:p>
          <a:pPr algn="ctr"/>
          <a:r>
            <a:rPr b="0" i="1" lang="en-US" sz="1000" strike="noStrike" u="none">
              <a:effectLst/>
              <a:uFillTx/>
              <a:latin typeface="Arial"/>
            </a:rPr>
            <a:t>Logo</a:t>
          </a:r>
          <a:endParaRPr b="0" lang="en-US" sz="1000" strike="noStrike" u="none">
            <a:effectLst/>
            <a:uFillTx/>
            <a:latin typeface="Times New Roman"/>
          </a:endParaRPr>
        </a:p>
        <a:p>
          <a:pPr algn="ctr"/>
          <a:r>
            <a:rPr b="0" i="1" lang="en-US" sz="1000" strike="noStrike" u="none">
              <a:effectLst/>
              <a:uFillTx/>
              <a:latin typeface="Arial"/>
            </a:rPr>
            <a:t>Here</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8.xml"/><Relationship Id="rId3" Type="http://schemas.openxmlformats.org/officeDocument/2006/relationships/vmlDrawing" Target="../drawings/vmlDrawing2.vml"/><Relationship Id="rId4" Type="http://schemas.openxmlformats.org/officeDocument/2006/relationships/ctrlProp" Target="../ctrlProps/ctrlProps9.xml"/>
</Relationships>
</file>

<file path=xl/worksheets/_rels/sheet8.xml.rels><?xml version="1.0" encoding="UTF-8"?>
<Relationships xmlns="http://schemas.openxmlformats.org/package/2006/relationships"><Relationship Id="rId1" Type="http://schemas.openxmlformats.org/officeDocument/2006/relationships/drawing" Target="../drawings/drawing10.xml"/><Relationship Id="rId2" Type="http://schemas.openxmlformats.org/officeDocument/2006/relationships/vmlDrawing" Target="../drawings/vmlDrawing3.vml"/><Relationship Id="rId3" Type="http://schemas.openxmlformats.org/officeDocument/2006/relationships/ctrlProp" Target="../ctrlProps/ctrlProps11.xml"/><Relationship Id="rId4" Type="http://schemas.openxmlformats.org/officeDocument/2006/relationships/ctrlProp" Target="../ctrlProps/ctrlProps12.xml"/>
</Relationships>
</file>

<file path=xl/worksheets/_rels/sheet9.xml.rels><?xml version="1.0" encoding="UTF-8"?>
<Relationships xmlns="http://schemas.openxmlformats.org/package/2006/relationships"><Relationship Id="rId1" Type="http://schemas.openxmlformats.org/officeDocument/2006/relationships/drawing" Target="../drawings/drawing13.xml"/><Relationship Id="rId2" Type="http://schemas.openxmlformats.org/officeDocument/2006/relationships/vmlDrawing" Target="../drawings/vmlDrawing4.vml"/><Relationship Id="rId3" Type="http://schemas.openxmlformats.org/officeDocument/2006/relationships/ctrlProp" Target="../ctrlProps/ctrlProps14.xml"/><Relationship Id="rId4" Type="http://schemas.openxmlformats.org/officeDocument/2006/relationships/ctrlProp" Target="../ctrlProps/ctrlProps1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10"/>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0" t="n">
        <f aca="false">IF(ISERROR(MATCH(3,#NAME!(),0)),TRUE())</f>
        <v>1</v>
      </c>
    </row>
    <row r="2" customFormat="false" ht="12.75" hidden="false" customHeight="false" outlineLevel="0" collapsed="false">
      <c r="A2" s="0" t="e">
        <f aca="false">#NAME!()</f>
        <v>#NAME?</v>
      </c>
    </row>
    <row r="3" customFormat="false" ht="12.75" hidden="false" customHeight="false" outlineLevel="0" collapsed="false">
      <c r="A3" s="0" t="e">
        <f aca="false">#NAME!()</f>
        <v>#NAME?</v>
      </c>
    </row>
    <row r="4" customFormat="false" ht="12.75" hidden="false" customHeight="false" outlineLevel="0" collapsed="false">
      <c r="A4" s="0" t="e">
        <f aca="false">#NAME!()</f>
        <v>#NAME?</v>
      </c>
    </row>
    <row r="5" customFormat="false" ht="12.75" hidden="false" customHeight="false" outlineLevel="0" collapsed="false">
      <c r="A5" s="0" t="n">
        <f aca="false">IF(ISERROR(A3),TRUE())</f>
        <v>1</v>
      </c>
    </row>
    <row r="6" customFormat="false" ht="12.75" hidden="false" customHeight="false" outlineLevel="0" collapsed="false">
      <c r="A6" s="0" t="e">
        <f aca="false">#NAME!()</f>
        <v>#NAME?</v>
      </c>
    </row>
    <row r="7" customFormat="false" ht="12.75" hidden="false" customHeight="false" outlineLevel="0" collapsed="false">
      <c r="A7" s="0" t="e">
        <f aca="false">#NAME!()</f>
        <v>#NAME?</v>
      </c>
    </row>
    <row r="8" customFormat="false" ht="12.75" hidden="false" customHeight="false" outlineLevel="0" collapsed="false">
      <c r="A8" s="0" t="e">
        <f aca="false">#NAME!()</f>
        <v>#NAME?</v>
      </c>
    </row>
    <row r="9" customFormat="false" ht="12.75" hidden="false" customHeight="false" outlineLevel="0" collapsed="false">
      <c r="A9" s="0" t="e">
        <f aca="false">#NAME!()</f>
        <v>#NAME?</v>
      </c>
    </row>
    <row r="10" customFormat="false" ht="12.75" hidden="false" customHeight="false" outlineLevel="0" collapsed="false">
      <c r="A10" s="0" t="e">
        <f aca="false">#NAME!()</f>
        <v>#NAME?</v>
      </c>
    </row>
  </sheetData>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AG21"/>
  <sheetViews>
    <sheetView showFormulas="false" showGridLines="true" showRowColHeaders="fals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11.41796875" defaultRowHeight="12.75" customHeight="true" zeroHeight="false" outlineLevelRow="0" outlineLevelCol="0"/>
  <cols>
    <col collapsed="false" customWidth="true" hidden="false" outlineLevel="0" max="1" min="1" style="113" width="19.7"/>
    <col collapsed="false" customWidth="false" hidden="false" outlineLevel="0" max="257" min="2" style="113" width="11.42"/>
  </cols>
  <sheetData>
    <row r="2" customFormat="false" ht="12.75" hidden="false" customHeight="false" outlineLevel="0" collapsed="false">
      <c r="D2" s="113" t="s">
        <v>71</v>
      </c>
      <c r="E2" s="113" t="s">
        <v>72</v>
      </c>
      <c r="F2" s="113" t="s">
        <v>73</v>
      </c>
      <c r="G2" s="113" t="s">
        <v>74</v>
      </c>
      <c r="H2" s="113" t="s">
        <v>75</v>
      </c>
      <c r="I2" s="113" t="s">
        <v>76</v>
      </c>
      <c r="J2" s="113" t="s">
        <v>77</v>
      </c>
      <c r="K2" s="113" t="s">
        <v>78</v>
      </c>
      <c r="L2" s="114" t="s">
        <v>79</v>
      </c>
      <c r="M2" s="114" t="s">
        <v>80</v>
      </c>
      <c r="N2" s="113" t="s">
        <v>81</v>
      </c>
      <c r="O2" s="113" t="s">
        <v>82</v>
      </c>
      <c r="P2" s="113" t="s">
        <v>83</v>
      </c>
      <c r="Q2" s="113" t="s">
        <v>84</v>
      </c>
      <c r="R2" s="114" t="s">
        <v>85</v>
      </c>
      <c r="S2" s="113" t="s">
        <v>86</v>
      </c>
      <c r="T2" s="113" t="s">
        <v>87</v>
      </c>
      <c r="U2" s="113" t="s">
        <v>88</v>
      </c>
      <c r="V2" s="113" t="s">
        <v>89</v>
      </c>
      <c r="W2" s="113" t="s">
        <v>90</v>
      </c>
      <c r="X2" s="113" t="s">
        <v>91</v>
      </c>
      <c r="Y2" s="113" t="s">
        <v>92</v>
      </c>
      <c r="Z2" s="114" t="s">
        <v>93</v>
      </c>
      <c r="AA2" s="113" t="s">
        <v>94</v>
      </c>
      <c r="AB2" s="113" t="s">
        <v>95</v>
      </c>
      <c r="AC2" s="113" t="s">
        <v>96</v>
      </c>
      <c r="AD2" s="113" t="s">
        <v>97</v>
      </c>
      <c r="AE2" s="113" t="s">
        <v>98</v>
      </c>
      <c r="AF2" s="114" t="s">
        <v>99</v>
      </c>
      <c r="AG2" s="113" t="s">
        <v>100</v>
      </c>
    </row>
    <row r="3" customFormat="false" ht="12.75" hidden="false" customHeight="false" outlineLevel="0" collapsed="false">
      <c r="A3" s="113" t="s">
        <v>101</v>
      </c>
      <c r="B3" s="113" t="s">
        <v>102</v>
      </c>
      <c r="C3" s="113" t="s">
        <v>103</v>
      </c>
      <c r="D3" s="113" t="n">
        <v>-999</v>
      </c>
      <c r="E3" s="113" t="n">
        <v>44</v>
      </c>
      <c r="F3" s="113" t="n">
        <v>2</v>
      </c>
      <c r="G3" s="113" t="n">
        <v>61</v>
      </c>
      <c r="H3" s="113" t="n">
        <v>64</v>
      </c>
      <c r="I3" s="113" t="n">
        <v>353</v>
      </c>
      <c r="J3" s="113" t="n">
        <v>785</v>
      </c>
      <c r="K3" s="113" t="n">
        <v>43</v>
      </c>
      <c r="L3" s="113" t="n">
        <v>32</v>
      </c>
      <c r="M3" s="114" t="n">
        <v>55</v>
      </c>
      <c r="N3" s="113" t="n">
        <v>86</v>
      </c>
      <c r="O3" s="113" t="n">
        <v>45</v>
      </c>
      <c r="P3" s="113" t="n">
        <v>33</v>
      </c>
      <c r="Q3" s="113" t="n">
        <v>49</v>
      </c>
      <c r="R3" s="113" t="n">
        <v>36</v>
      </c>
      <c r="S3" s="113" t="n">
        <v>972</v>
      </c>
      <c r="T3" s="113" t="n">
        <v>39</v>
      </c>
      <c r="U3" s="113" t="n">
        <v>81</v>
      </c>
      <c r="V3" s="113" t="n">
        <v>82</v>
      </c>
      <c r="W3" s="113" t="n">
        <v>352</v>
      </c>
      <c r="X3" s="113" t="n">
        <v>31</v>
      </c>
      <c r="Y3" s="113" t="n">
        <v>47</v>
      </c>
      <c r="Z3" s="113" t="n">
        <v>351</v>
      </c>
      <c r="AA3" s="113" t="n">
        <v>27</v>
      </c>
      <c r="AB3" s="113" t="n">
        <v>34</v>
      </c>
      <c r="AC3" s="113" t="n">
        <v>46</v>
      </c>
      <c r="AD3" s="113" t="n">
        <v>41</v>
      </c>
      <c r="AE3" s="113" t="n">
        <v>886</v>
      </c>
      <c r="AF3" s="113" t="n">
        <v>90</v>
      </c>
      <c r="AG3" s="113" t="n">
        <v>58</v>
      </c>
    </row>
    <row r="4" customFormat="false" ht="12.75" hidden="false" customHeight="false" outlineLevel="0" collapsed="false">
      <c r="A4" s="113" t="s">
        <v>104</v>
      </c>
      <c r="B4" s="113" t="s">
        <v>105</v>
      </c>
      <c r="C4" s="113" t="n">
        <v>1</v>
      </c>
      <c r="D4" s="113" t="s">
        <v>18</v>
      </c>
      <c r="E4" s="113" t="s">
        <v>106</v>
      </c>
      <c r="F4" s="113" t="s">
        <v>107</v>
      </c>
      <c r="G4" s="113" t="s">
        <v>108</v>
      </c>
      <c r="H4" s="113" t="s">
        <v>107</v>
      </c>
      <c r="I4" s="113" t="s">
        <v>106</v>
      </c>
      <c r="K4" s="113" t="s">
        <v>109</v>
      </c>
      <c r="L4" s="114" t="s">
        <v>110</v>
      </c>
      <c r="M4" s="114" t="s">
        <v>111</v>
      </c>
      <c r="N4" s="113" t="s">
        <v>106</v>
      </c>
      <c r="O4" s="113" t="s">
        <v>112</v>
      </c>
      <c r="P4" s="114" t="s">
        <v>113</v>
      </c>
      <c r="Q4" s="113" t="s">
        <v>109</v>
      </c>
      <c r="R4" s="114" t="s">
        <v>114</v>
      </c>
      <c r="S4" s="113" t="s">
        <v>106</v>
      </c>
      <c r="T4" s="113" t="s">
        <v>115</v>
      </c>
      <c r="U4" s="113" t="s">
        <v>106</v>
      </c>
      <c r="V4" s="113" t="s">
        <v>106</v>
      </c>
      <c r="W4" s="113" t="s">
        <v>109</v>
      </c>
      <c r="X4" s="113" t="s">
        <v>110</v>
      </c>
      <c r="Y4" s="113" t="s">
        <v>116</v>
      </c>
      <c r="Z4" s="114" t="s">
        <v>115</v>
      </c>
      <c r="AA4" s="113" t="s">
        <v>106</v>
      </c>
      <c r="AB4" s="113" t="s">
        <v>117</v>
      </c>
      <c r="AC4" s="113" t="s">
        <v>112</v>
      </c>
      <c r="AD4" s="113" t="s">
        <v>109</v>
      </c>
      <c r="AE4" s="113" t="s">
        <v>106</v>
      </c>
      <c r="AF4" s="114" t="s">
        <v>106</v>
      </c>
      <c r="AG4" s="113" t="s">
        <v>118</v>
      </c>
    </row>
    <row r="5" customFormat="false" ht="12.75" hidden="false" customHeight="false" outlineLevel="0" collapsed="false">
      <c r="A5" s="113" t="s">
        <v>104</v>
      </c>
      <c r="B5" s="113" t="s">
        <v>119</v>
      </c>
      <c r="C5" s="113" t="n">
        <v>1</v>
      </c>
      <c r="D5" s="113" t="n">
        <v>0.05</v>
      </c>
      <c r="E5" s="113" t="n">
        <v>0.175</v>
      </c>
      <c r="F5" s="113" t="n">
        <v>0.07</v>
      </c>
      <c r="G5" s="113" t="n">
        <v>0.22</v>
      </c>
      <c r="H5" s="113" t="n">
        <v>0.125</v>
      </c>
      <c r="I5" s="113" t="n">
        <v>0.21</v>
      </c>
      <c r="K5" s="113" t="n">
        <v>0.2</v>
      </c>
      <c r="L5" s="113" t="n">
        <v>0.21</v>
      </c>
      <c r="M5" s="115" t="n">
        <v>0.18</v>
      </c>
      <c r="N5" s="113" t="n">
        <v>0.17</v>
      </c>
      <c r="O5" s="113" t="n">
        <v>0.25</v>
      </c>
      <c r="P5" s="113" t="n">
        <v>0.186</v>
      </c>
      <c r="Q5" s="113" t="n">
        <v>0.15</v>
      </c>
      <c r="R5" s="116" t="n">
        <v>0.25</v>
      </c>
      <c r="S5" s="113" t="n">
        <v>0.17</v>
      </c>
      <c r="T5" s="113" t="n">
        <v>0.19</v>
      </c>
      <c r="U5" s="113" t="n">
        <v>0.03</v>
      </c>
      <c r="V5" s="113" t="n">
        <v>0.1</v>
      </c>
      <c r="W5" s="113" t="n">
        <v>0.15</v>
      </c>
      <c r="X5" s="113" t="n">
        <v>0.175</v>
      </c>
      <c r="Y5" s="113" t="n">
        <v>0.23</v>
      </c>
      <c r="Z5" s="113" t="n">
        <v>0.17</v>
      </c>
      <c r="AA5" s="113" t="n">
        <v>0.14</v>
      </c>
      <c r="AB5" s="113" t="n">
        <v>0.28</v>
      </c>
      <c r="AC5" s="113" t="n">
        <v>0.25</v>
      </c>
      <c r="AD5" s="113" t="n">
        <v>0.065</v>
      </c>
      <c r="AE5" s="113" t="n">
        <v>0.05</v>
      </c>
      <c r="AF5" s="113" t="n">
        <v>0.08</v>
      </c>
      <c r="AG5" s="113" t="n">
        <v>0.12</v>
      </c>
    </row>
    <row r="6" customFormat="false" ht="12.75" hidden="false" customHeight="false" outlineLevel="0" collapsed="false">
      <c r="A6" s="113" t="s">
        <v>104</v>
      </c>
      <c r="B6" s="113" t="s">
        <v>120</v>
      </c>
      <c r="C6" s="113" t="n">
        <v>1</v>
      </c>
      <c r="F6" s="113" t="s">
        <v>121</v>
      </c>
      <c r="K6" s="113" t="s">
        <v>109</v>
      </c>
      <c r="L6" s="114" t="s">
        <v>110</v>
      </c>
      <c r="M6" s="114" t="s">
        <v>122</v>
      </c>
      <c r="P6" s="114" t="s">
        <v>113</v>
      </c>
      <c r="Q6" s="113" t="s">
        <v>109</v>
      </c>
      <c r="R6" s="114" t="s">
        <v>114</v>
      </c>
      <c r="T6" s="113" t="s">
        <v>115</v>
      </c>
      <c r="W6" s="113" t="s">
        <v>109</v>
      </c>
      <c r="X6" s="113" t="s">
        <v>110</v>
      </c>
      <c r="AB6" s="113" t="s">
        <v>117</v>
      </c>
      <c r="AC6" s="114" t="s">
        <v>112</v>
      </c>
      <c r="AD6" s="113" t="s">
        <v>109</v>
      </c>
      <c r="AF6" s="114" t="s">
        <v>106</v>
      </c>
    </row>
    <row r="7" customFormat="false" ht="12.75" hidden="false" customHeight="false" outlineLevel="0" collapsed="false">
      <c r="A7" s="113" t="s">
        <v>104</v>
      </c>
      <c r="B7" s="113" t="s">
        <v>123</v>
      </c>
      <c r="C7" s="113" t="n">
        <v>1</v>
      </c>
      <c r="F7" s="113" t="n">
        <v>0.07</v>
      </c>
      <c r="K7" s="113" t="n">
        <v>0.1</v>
      </c>
      <c r="L7" s="113" t="n">
        <v>0.06</v>
      </c>
      <c r="M7" s="115" t="n">
        <v>0.15</v>
      </c>
      <c r="P7" s="113" t="n">
        <v>0.055</v>
      </c>
      <c r="Q7" s="113" t="n">
        <v>0.07</v>
      </c>
      <c r="R7" s="116" t="n">
        <v>0.12</v>
      </c>
      <c r="T7" s="113" t="n">
        <v>0.16</v>
      </c>
      <c r="W7" s="113" t="n">
        <v>0.06</v>
      </c>
      <c r="X7" s="113" t="n">
        <v>0.06</v>
      </c>
      <c r="AB7" s="113" t="n">
        <v>0.16</v>
      </c>
      <c r="AC7" s="113" t="n">
        <v>0.21</v>
      </c>
      <c r="AD7" s="113" t="n">
        <v>0.02</v>
      </c>
      <c r="AF7" s="113" t="n">
        <v>0.15</v>
      </c>
    </row>
    <row r="8" customFormat="false" ht="12.75" hidden="false" customHeight="false" outlineLevel="0" collapsed="false">
      <c r="A8" s="113" t="s">
        <v>104</v>
      </c>
      <c r="B8" s="113" t="s">
        <v>124</v>
      </c>
      <c r="C8" s="113" t="n">
        <v>2</v>
      </c>
      <c r="D8" s="113" t="s">
        <v>125</v>
      </c>
      <c r="E8" s="113" t="s">
        <v>126</v>
      </c>
      <c r="F8" s="113" t="s">
        <v>125</v>
      </c>
      <c r="G8" s="113" t="s">
        <v>125</v>
      </c>
      <c r="H8" s="113" t="s">
        <v>125</v>
      </c>
      <c r="I8" s="113" t="s">
        <v>127</v>
      </c>
      <c r="J8" s="113" t="s">
        <v>128</v>
      </c>
      <c r="K8" s="113" t="s">
        <v>129</v>
      </c>
      <c r="L8" s="114" t="s">
        <v>130</v>
      </c>
      <c r="M8" s="117" t="s">
        <v>131</v>
      </c>
      <c r="N8" s="113" t="s">
        <v>128</v>
      </c>
      <c r="O8" s="113" t="s">
        <v>132</v>
      </c>
      <c r="P8" s="114" t="s">
        <v>133</v>
      </c>
      <c r="Q8" s="113" t="s">
        <v>134</v>
      </c>
      <c r="R8" s="117" t="s">
        <v>135</v>
      </c>
      <c r="S8" s="113" t="s">
        <v>136</v>
      </c>
      <c r="T8" s="113" t="s">
        <v>137</v>
      </c>
      <c r="U8" s="113" t="s">
        <v>138</v>
      </c>
      <c r="V8" s="113" t="s">
        <v>136</v>
      </c>
      <c r="W8" s="113" t="s">
        <v>133</v>
      </c>
      <c r="X8" s="114" t="s">
        <v>139</v>
      </c>
      <c r="Y8" s="113" t="s">
        <v>140</v>
      </c>
      <c r="Z8" s="114" t="s">
        <v>141</v>
      </c>
      <c r="AA8" s="113" t="s">
        <v>142</v>
      </c>
      <c r="AB8" s="113" t="s">
        <v>143</v>
      </c>
      <c r="AC8" s="113" t="s">
        <v>144</v>
      </c>
      <c r="AD8" s="113" t="s">
        <v>145</v>
      </c>
      <c r="AE8" s="117" t="s">
        <v>146</v>
      </c>
      <c r="AF8" s="114" t="s">
        <v>147</v>
      </c>
      <c r="AG8" s="113" t="s">
        <v>148</v>
      </c>
    </row>
    <row r="9" customFormat="false" ht="12.75" hidden="false" customHeight="false" outlineLevel="0" collapsed="false">
      <c r="A9" s="113" t="s">
        <v>30</v>
      </c>
      <c r="B9" s="113" t="s">
        <v>149</v>
      </c>
      <c r="C9" s="113" t="n">
        <v>2</v>
      </c>
      <c r="D9" s="113" t="s">
        <v>125</v>
      </c>
      <c r="E9" s="113" t="s">
        <v>126</v>
      </c>
      <c r="F9" s="113" t="s">
        <v>125</v>
      </c>
      <c r="G9" s="113" t="s">
        <v>125</v>
      </c>
      <c r="H9" s="113" t="s">
        <v>125</v>
      </c>
      <c r="I9" s="113" t="s">
        <v>127</v>
      </c>
      <c r="J9" s="113" t="s">
        <v>128</v>
      </c>
      <c r="K9" s="113" t="s">
        <v>129</v>
      </c>
      <c r="L9" s="114" t="s">
        <v>130</v>
      </c>
      <c r="M9" s="117" t="s">
        <v>131</v>
      </c>
      <c r="N9" s="113" t="s">
        <v>128</v>
      </c>
      <c r="O9" s="113" t="s">
        <v>132</v>
      </c>
      <c r="P9" s="114" t="s">
        <v>133</v>
      </c>
      <c r="Q9" s="113" t="s">
        <v>134</v>
      </c>
      <c r="R9" s="117" t="s">
        <v>135</v>
      </c>
      <c r="S9" s="113" t="s">
        <v>136</v>
      </c>
      <c r="T9" s="113" t="s">
        <v>137</v>
      </c>
      <c r="U9" s="113" t="s">
        <v>138</v>
      </c>
      <c r="V9" s="113" t="s">
        <v>136</v>
      </c>
      <c r="W9" s="113" t="s">
        <v>133</v>
      </c>
      <c r="X9" s="114" t="s">
        <v>139</v>
      </c>
      <c r="Y9" s="113" t="s">
        <v>140</v>
      </c>
      <c r="Z9" s="114" t="s">
        <v>141</v>
      </c>
      <c r="AA9" s="113" t="s">
        <v>142</v>
      </c>
      <c r="AB9" s="113" t="s">
        <v>143</v>
      </c>
      <c r="AC9" s="113" t="s">
        <v>144</v>
      </c>
      <c r="AD9" s="113" t="s">
        <v>145</v>
      </c>
      <c r="AE9" s="117" t="s">
        <v>146</v>
      </c>
      <c r="AF9" s="114" t="s">
        <v>147</v>
      </c>
      <c r="AG9" s="113" t="s">
        <v>148</v>
      </c>
    </row>
    <row r="10" customFormat="false" ht="12.75" hidden="false" customHeight="false" outlineLevel="0" collapsed="false">
      <c r="A10" s="113" t="s">
        <v>30</v>
      </c>
      <c r="B10" s="113" t="s">
        <v>150</v>
      </c>
      <c r="C10" s="113" t="n">
        <v>2</v>
      </c>
      <c r="D10" s="113" t="s">
        <v>125</v>
      </c>
      <c r="E10" s="113" t="s">
        <v>126</v>
      </c>
      <c r="F10" s="113" t="s">
        <v>125</v>
      </c>
      <c r="G10" s="113" t="s">
        <v>125</v>
      </c>
      <c r="H10" s="113" t="s">
        <v>125</v>
      </c>
      <c r="I10" s="113" t="s">
        <v>127</v>
      </c>
      <c r="J10" s="113" t="s">
        <v>128</v>
      </c>
      <c r="K10" s="113" t="s">
        <v>129</v>
      </c>
      <c r="L10" s="114" t="s">
        <v>130</v>
      </c>
      <c r="M10" s="117" t="s">
        <v>131</v>
      </c>
      <c r="N10" s="113" t="s">
        <v>128</v>
      </c>
      <c r="O10" s="113" t="s">
        <v>132</v>
      </c>
      <c r="P10" s="114" t="s">
        <v>133</v>
      </c>
      <c r="Q10" s="113" t="s">
        <v>134</v>
      </c>
      <c r="R10" s="117" t="s">
        <v>135</v>
      </c>
      <c r="S10" s="113" t="s">
        <v>136</v>
      </c>
      <c r="T10" s="113" t="s">
        <v>137</v>
      </c>
      <c r="U10" s="113" t="s">
        <v>138</v>
      </c>
      <c r="V10" s="113" t="s">
        <v>136</v>
      </c>
      <c r="W10" s="113" t="s">
        <v>133</v>
      </c>
      <c r="X10" s="114" t="s">
        <v>139</v>
      </c>
      <c r="Y10" s="113" t="s">
        <v>140</v>
      </c>
      <c r="Z10" s="114" t="s">
        <v>141</v>
      </c>
      <c r="AA10" s="113" t="s">
        <v>142</v>
      </c>
      <c r="AB10" s="113" t="s">
        <v>143</v>
      </c>
      <c r="AC10" s="113" t="s">
        <v>144</v>
      </c>
      <c r="AD10" s="113" t="s">
        <v>145</v>
      </c>
      <c r="AE10" s="117" t="s">
        <v>146</v>
      </c>
      <c r="AF10" s="114" t="s">
        <v>147</v>
      </c>
      <c r="AG10" s="113" t="s">
        <v>148</v>
      </c>
    </row>
    <row r="11" customFormat="false" ht="12.75" hidden="false" customHeight="false" outlineLevel="0" collapsed="false">
      <c r="A11" s="113" t="s">
        <v>30</v>
      </c>
      <c r="B11" s="113" t="s">
        <v>151</v>
      </c>
      <c r="C11" s="113" t="n">
        <v>4</v>
      </c>
      <c r="D11" s="113" t="n">
        <v>1</v>
      </c>
      <c r="E11" s="113" t="n">
        <v>9</v>
      </c>
      <c r="F11" s="113" t="n">
        <v>1</v>
      </c>
      <c r="G11" s="113" t="n">
        <v>9</v>
      </c>
      <c r="H11" s="113" t="n">
        <v>9</v>
      </c>
      <c r="I11" s="113" t="n">
        <v>9</v>
      </c>
      <c r="J11" s="113" t="n">
        <v>9</v>
      </c>
      <c r="K11" s="113" t="n">
        <v>9</v>
      </c>
      <c r="L11" s="113" t="n">
        <v>9</v>
      </c>
      <c r="M11" s="114" t="n">
        <v>1</v>
      </c>
      <c r="N11" s="113" t="n">
        <v>9</v>
      </c>
      <c r="O11" s="113" t="n">
        <v>9</v>
      </c>
      <c r="P11" s="113" t="n">
        <v>9</v>
      </c>
      <c r="Q11" s="113" t="n">
        <v>9</v>
      </c>
      <c r="R11" s="113" t="n">
        <v>9</v>
      </c>
      <c r="S11" s="113" t="n">
        <v>9</v>
      </c>
      <c r="T11" s="113" t="n">
        <v>9</v>
      </c>
      <c r="U11" s="113" t="n">
        <v>9</v>
      </c>
      <c r="V11" s="113" t="n">
        <v>9</v>
      </c>
      <c r="W11" s="113" t="n">
        <v>9</v>
      </c>
      <c r="X11" s="113" t="n">
        <v>9</v>
      </c>
      <c r="Y11" s="113" t="n">
        <v>9</v>
      </c>
      <c r="Z11" s="113" t="n">
        <v>9</v>
      </c>
      <c r="AA11" s="113" t="n">
        <v>9</v>
      </c>
      <c r="AB11" s="113" t="n">
        <v>9</v>
      </c>
      <c r="AC11" s="113" t="n">
        <v>9</v>
      </c>
      <c r="AD11" s="113" t="n">
        <v>9</v>
      </c>
      <c r="AE11" s="113" t="n">
        <v>9</v>
      </c>
      <c r="AF11" s="113" t="n">
        <v>9</v>
      </c>
      <c r="AG11" s="113" t="n">
        <v>9</v>
      </c>
    </row>
    <row r="13" customFormat="false" ht="12.75" hidden="false" customHeight="false" outlineLevel="0" collapsed="false">
      <c r="AE13" s="117"/>
    </row>
    <row r="21" customFormat="false" ht="12.75" hidden="false" customHeight="false" outlineLevel="0" collapsed="false">
      <c r="D21" s="118"/>
    </row>
  </sheetData>
  <printOptions headings="false" gridLines="false" gridLinesSet="true" horizontalCentered="false" verticalCentered="false"/>
  <pageMargins left="0.747916666666667" right="0.747916666666667" top="0.984722222222222" bottom="0.984722222222222" header="0.492361111111111" footer="0.492361111111111"/>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&amp;CSeite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9"/>
  <sheetViews>
    <sheetView showFormulas="false" showGridLines="true" showRowColHeaders="fals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9.0546875" defaultRowHeight="12.75" customHeight="true" zeroHeight="true" outlineLevelRow="0" outlineLevelCol="0"/>
  <cols>
    <col collapsed="false" customWidth="false" hidden="true" outlineLevel="0" max="16384" min="1" style="0" width="9.06"/>
  </cols>
  <sheetData>
    <row r="1" customFormat="false" ht="12.75" hidden="true" customHeight="false" outlineLevel="0" collapsed="false">
      <c r="A1" s="0" t="s">
        <v>152</v>
      </c>
    </row>
    <row r="2" customFormat="false" ht="12.75" hidden="true" customHeight="false" outlineLevel="0" collapsed="false">
      <c r="A2" s="0" t="s">
        <v>153</v>
      </c>
      <c r="B2" s="0" t="s">
        <v>154</v>
      </c>
    </row>
    <row r="3" customFormat="false" ht="12.75" hidden="true" customHeight="false" outlineLevel="0" collapsed="false">
      <c r="A3" s="0" t="s">
        <v>155</v>
      </c>
      <c r="B3" s="0" t="s">
        <v>156</v>
      </c>
    </row>
    <row r="4" customFormat="false" ht="12.75" hidden="true" customHeight="false" outlineLevel="0" collapsed="false">
      <c r="A4" s="0" t="s">
        <v>157</v>
      </c>
    </row>
    <row r="5" customFormat="false" ht="12.75" hidden="true" customHeight="false" outlineLevel="0" collapsed="false">
      <c r="A5" s="0" t="s">
        <v>158</v>
      </c>
      <c r="B5" s="0" t="n">
        <v>1</v>
      </c>
    </row>
    <row r="6" customFormat="false" ht="12.75" hidden="true" customHeight="false" outlineLevel="0" collapsed="false">
      <c r="A6" s="0" t="n">
        <v>1</v>
      </c>
      <c r="B6" s="0" t="s">
        <v>159</v>
      </c>
      <c r="C6" s="0" t="s">
        <v>160</v>
      </c>
      <c r="D6" s="0" t="s">
        <v>161</v>
      </c>
      <c r="E6" s="0" t="n">
        <v>10</v>
      </c>
      <c r="G6" s="0" t="n">
        <v>0</v>
      </c>
    </row>
    <row r="7" customFormat="false" ht="12.75" hidden="true" customHeight="false" outlineLevel="0" collapsed="false">
      <c r="A7" s="0" t="s">
        <v>162</v>
      </c>
      <c r="B7" s="0" t="s">
        <v>163</v>
      </c>
      <c r="C7" s="0" t="s">
        <v>164</v>
      </c>
      <c r="D7" s="0" t="s">
        <v>165</v>
      </c>
      <c r="E7" s="0" t="s">
        <v>166</v>
      </c>
      <c r="F7" s="0" t="s">
        <v>167</v>
      </c>
      <c r="G7" s="0" t="s">
        <v>168</v>
      </c>
      <c r="H7" s="0" t="s">
        <v>169</v>
      </c>
      <c r="I7" s="0" t="s">
        <v>170</v>
      </c>
      <c r="J7" s="0" t="s">
        <v>171</v>
      </c>
      <c r="K7" s="0" t="s">
        <v>40</v>
      </c>
    </row>
    <row r="8" customFormat="false" ht="12.75" hidden="true" customHeight="false" outlineLevel="0" collapsed="false">
      <c r="A8" s="0" t="s">
        <v>172</v>
      </c>
      <c r="B8" s="119" t="n">
        <f aca="false">Invoice!$L$4</f>
        <v>0</v>
      </c>
      <c r="C8" s="120" t="n">
        <f aca="false">Invoice!$L$12</f>
        <v>36963</v>
      </c>
      <c r="D8" s="121" t="str">
        <f aca="false">Invoice!$E$12</f>
        <v>Enron LNG Marketing LLC</v>
      </c>
      <c r="E8" s="121" t="n">
        <f aca="false">Invoice!$E$13</f>
        <v>0</v>
      </c>
      <c r="F8" s="121" t="n">
        <f aca="false">Invoice!$E$14</f>
        <v>0</v>
      </c>
      <c r="G8" s="121" t="n">
        <f aca="false">Invoice!$G$14</f>
        <v>0</v>
      </c>
      <c r="H8" s="121" t="n">
        <f aca="false">Invoice!$I$14</f>
        <v>0</v>
      </c>
      <c r="I8" s="121" t="n">
        <f aca="false">Invoice!$E$15</f>
        <v>0</v>
      </c>
      <c r="J8" s="122" t="n">
        <f aca="false">Invoice!$L$39</f>
        <v>15638730.93</v>
      </c>
      <c r="K8" s="0" t="n">
        <f aca="false">Invoice!$L$14</f>
        <v>0</v>
      </c>
    </row>
    <row r="9" customFormat="false" ht="12.75" hidden="true" customHeight="false" outlineLevel="0" collapsed="false">
      <c r="A9" s="0" t="s">
        <v>157</v>
      </c>
    </row>
  </sheetData>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J51"/>
  <sheetViews>
    <sheetView showFormulas="false" showGridLines="false" showRowColHeaders="false" showZeros="true" rightToLeft="false" tabSelected="false" showOutlineSymbols="true" defaultGridColor="true" view="normal" topLeftCell="D1" colorId="64" zoomScale="95" zoomScaleNormal="95" zoomScalePageLayoutView="100" workbookViewId="0">
      <selection pane="topLeft" activeCell="F9" activeCellId="0" sqref="F9"/>
    </sheetView>
  </sheetViews>
  <sheetFormatPr defaultColWidth="9.0546875" defaultRowHeight="12.75" customHeight="true" zeroHeight="false" outlineLevelRow="0" outlineLevelCol="0"/>
  <cols>
    <col collapsed="false" customWidth="true" hidden="false" outlineLevel="0" max="1" min="1" style="0" width="1.28"/>
    <col collapsed="false" customWidth="true" hidden="false" outlineLevel="0" max="2" min="2" style="0" width="0.41"/>
    <col collapsed="false" customWidth="true" hidden="false" outlineLevel="0" max="3" min="3" style="0" width="3.7"/>
    <col collapsed="false" customWidth="true" hidden="false" outlineLevel="0" max="4" min="4" style="0" width="18.7"/>
    <col collapsed="false" customWidth="true" hidden="false" outlineLevel="0" max="5" min="5" style="0" width="30.7"/>
    <col collapsed="false" customWidth="true" hidden="false" outlineLevel="0" max="6" min="6" style="0" width="18.7"/>
    <col collapsed="false" customWidth="true" hidden="false" outlineLevel="0" max="7" min="7" style="0" width="31.56"/>
    <col collapsed="false" customWidth="true" hidden="false" outlineLevel="0" max="9" min="8" style="0" width="3.7"/>
    <col collapsed="false" customWidth="true" hidden="false" outlineLevel="0" max="10" min="10" style="0" width="0.41"/>
  </cols>
  <sheetData>
    <row r="1" customFormat="false" ht="6" hidden="false" customHeight="true" outlineLevel="0" collapsed="false"/>
    <row r="2" customFormat="false" ht="0.95" hidden="false" customHeight="true" outlineLevel="0" collapsed="false">
      <c r="B2" s="1"/>
      <c r="C2" s="2"/>
      <c r="D2" s="2"/>
      <c r="E2" s="2"/>
      <c r="F2" s="2"/>
      <c r="G2" s="2"/>
      <c r="H2" s="2"/>
      <c r="I2" s="2"/>
      <c r="J2" s="3"/>
    </row>
    <row r="3" customFormat="false" ht="12.75" hidden="false" customHeight="false" outlineLevel="0" collapsed="false">
      <c r="B3" s="4"/>
      <c r="C3" s="5"/>
      <c r="D3" s="5"/>
      <c r="E3" s="5"/>
      <c r="F3" s="5"/>
      <c r="G3" s="5"/>
      <c r="H3" s="5"/>
      <c r="I3" s="5"/>
      <c r="J3" s="6"/>
    </row>
    <row r="4" customFormat="false" ht="24" hidden="false" customHeight="false" outlineLevel="0" collapsed="false">
      <c r="B4" s="4"/>
      <c r="C4" s="5"/>
      <c r="D4" s="7" t="s">
        <v>0</v>
      </c>
      <c r="E4" s="7"/>
      <c r="F4" s="5"/>
      <c r="G4" s="5"/>
      <c r="H4" s="5"/>
      <c r="I4" s="5"/>
      <c r="J4" s="6"/>
    </row>
    <row r="5" customFormat="false" ht="3" hidden="false" customHeight="true" outlineLevel="0" collapsed="false">
      <c r="B5" s="8"/>
      <c r="C5" s="9"/>
      <c r="D5" s="9"/>
      <c r="E5" s="9"/>
      <c r="F5" s="9"/>
      <c r="G5" s="9"/>
      <c r="H5" s="9"/>
      <c r="I5" s="9"/>
      <c r="J5" s="10"/>
    </row>
    <row r="6" customFormat="false" ht="12.75" hidden="false" customHeight="true" outlineLevel="0" collapsed="false">
      <c r="B6" s="4"/>
      <c r="C6" s="5"/>
      <c r="D6" s="11"/>
      <c r="E6" s="5"/>
      <c r="F6" s="5"/>
      <c r="G6" s="5"/>
      <c r="H6" s="5"/>
      <c r="I6" s="5"/>
      <c r="J6" s="6"/>
    </row>
    <row r="7" customFormat="false" ht="12.75" hidden="false" customHeight="false" outlineLevel="0" collapsed="false">
      <c r="B7" s="4"/>
      <c r="C7" s="5"/>
      <c r="D7" s="5"/>
      <c r="E7" s="5"/>
      <c r="F7" s="5"/>
      <c r="G7" s="12" t="s">
        <v>1</v>
      </c>
      <c r="H7" s="5"/>
      <c r="I7" s="5"/>
      <c r="J7" s="6"/>
    </row>
    <row r="8" customFormat="false" ht="12.75" hidden="false" customHeight="false" outlineLevel="0" collapsed="false">
      <c r="B8" s="4"/>
      <c r="C8" s="5"/>
      <c r="D8" s="5"/>
      <c r="E8" s="5"/>
      <c r="F8" s="5"/>
      <c r="G8" s="12" t="s">
        <v>2</v>
      </c>
      <c r="H8" s="5"/>
      <c r="I8" s="5"/>
      <c r="J8" s="6"/>
    </row>
    <row r="9" customFormat="false" ht="12.75" hidden="false" customHeight="false" outlineLevel="0" collapsed="false">
      <c r="B9" s="4"/>
      <c r="C9" s="5"/>
      <c r="D9" s="13"/>
      <c r="E9" s="5"/>
      <c r="F9" s="5"/>
      <c r="G9" s="14"/>
      <c r="H9" s="5"/>
      <c r="I9" s="5"/>
      <c r="J9" s="6"/>
    </row>
    <row r="10" customFormat="false" ht="13.5" hidden="false" customHeight="false" outlineLevel="0" collapsed="false">
      <c r="B10" s="4"/>
      <c r="C10" s="5"/>
      <c r="D10" s="15" t="s">
        <v>3</v>
      </c>
      <c r="E10" s="15"/>
      <c r="F10" s="5"/>
      <c r="G10" s="5"/>
      <c r="H10" s="5"/>
      <c r="I10" s="5"/>
      <c r="J10" s="6"/>
    </row>
    <row r="11" customFormat="false" ht="5.25" hidden="false" customHeight="true" outlineLevel="0" collapsed="false">
      <c r="B11" s="4"/>
      <c r="C11" s="5"/>
      <c r="D11" s="16"/>
      <c r="E11" s="17"/>
      <c r="F11" s="17"/>
      <c r="G11" s="17"/>
      <c r="H11" s="18"/>
      <c r="I11" s="5"/>
      <c r="J11" s="6"/>
    </row>
    <row r="12" customFormat="false" ht="12.75" hidden="false" customHeight="false" outlineLevel="0" collapsed="false">
      <c r="B12" s="4"/>
      <c r="C12" s="5"/>
      <c r="D12" s="19" t="s">
        <v>4</v>
      </c>
      <c r="E12" s="20" t="s">
        <v>5</v>
      </c>
      <c r="F12" s="21" t="s">
        <v>6</v>
      </c>
      <c r="G12" s="22" t="s">
        <v>7</v>
      </c>
      <c r="H12" s="23"/>
      <c r="I12" s="5"/>
      <c r="J12" s="6"/>
    </row>
    <row r="13" customFormat="false" ht="13.5" hidden="false" customHeight="false" outlineLevel="0" collapsed="false">
      <c r="B13" s="4"/>
      <c r="C13" s="5"/>
      <c r="D13" s="19" t="s">
        <v>8</v>
      </c>
      <c r="E13" s="24" t="s">
        <v>9</v>
      </c>
      <c r="F13" s="21" t="s">
        <v>10</v>
      </c>
      <c r="G13" s="25"/>
      <c r="H13" s="23"/>
      <c r="I13" s="5"/>
      <c r="J13" s="6"/>
    </row>
    <row r="14" customFormat="false" ht="12.75" hidden="false" customHeight="false" outlineLevel="0" collapsed="false">
      <c r="B14" s="4"/>
      <c r="C14" s="5"/>
      <c r="D14" s="19" t="s">
        <v>11</v>
      </c>
      <c r="E14" s="24" t="s">
        <v>12</v>
      </c>
      <c r="F14" s="26"/>
      <c r="G14" s="27"/>
      <c r="H14" s="23"/>
      <c r="I14" s="5"/>
      <c r="J14" s="6"/>
    </row>
    <row r="15" customFormat="false" ht="12.75" hidden="false" customHeight="false" outlineLevel="0" collapsed="false">
      <c r="B15" s="4"/>
      <c r="C15" s="5"/>
      <c r="D15" s="19" t="s">
        <v>13</v>
      </c>
      <c r="E15" s="28"/>
      <c r="F15" s="26"/>
      <c r="G15" s="27"/>
      <c r="H15" s="23"/>
      <c r="I15" s="5"/>
      <c r="J15" s="6"/>
    </row>
    <row r="16" customFormat="false" ht="13.5" hidden="false" customHeight="false" outlineLevel="0" collapsed="false">
      <c r="B16" s="4"/>
      <c r="C16" s="5"/>
      <c r="D16" s="19" t="s">
        <v>14</v>
      </c>
      <c r="E16" s="29"/>
      <c r="F16" s="26"/>
      <c r="G16" s="27"/>
      <c r="H16" s="23"/>
      <c r="I16" s="5"/>
      <c r="J16" s="6"/>
    </row>
    <row r="17" customFormat="false" ht="6" hidden="false" customHeight="true" outlineLevel="0" collapsed="false">
      <c r="B17" s="4"/>
      <c r="C17" s="5"/>
      <c r="D17" s="30"/>
      <c r="E17" s="31"/>
      <c r="F17" s="31"/>
      <c r="G17" s="31"/>
      <c r="H17" s="32"/>
      <c r="I17" s="5"/>
      <c r="J17" s="6"/>
    </row>
    <row r="18" customFormat="false" ht="6" hidden="false" customHeight="true" outlineLevel="0" collapsed="false">
      <c r="B18" s="4"/>
      <c r="C18" s="5"/>
      <c r="D18" s="5"/>
      <c r="E18" s="5"/>
      <c r="F18" s="5"/>
      <c r="G18" s="5"/>
      <c r="H18" s="5"/>
      <c r="I18" s="5"/>
      <c r="J18" s="6"/>
    </row>
    <row r="19" customFormat="false" ht="13.5" hidden="false" customHeight="false" outlineLevel="0" collapsed="false">
      <c r="B19" s="4"/>
      <c r="C19" s="5"/>
      <c r="D19" s="15" t="s">
        <v>15</v>
      </c>
      <c r="E19" s="15"/>
      <c r="F19" s="5"/>
      <c r="G19" s="5"/>
      <c r="H19" s="5"/>
      <c r="I19" s="5"/>
      <c r="J19" s="6"/>
    </row>
    <row r="20" customFormat="false" ht="5.25" hidden="false" customHeight="true" outlineLevel="0" collapsed="false">
      <c r="B20" s="4"/>
      <c r="C20" s="5"/>
      <c r="D20" s="33"/>
      <c r="E20" s="17"/>
      <c r="F20" s="17"/>
      <c r="G20" s="17"/>
      <c r="H20" s="18"/>
      <c r="I20" s="5"/>
      <c r="J20" s="6"/>
    </row>
    <row r="21" customFormat="false" ht="13.5" hidden="false" customHeight="false" outlineLevel="0" collapsed="false">
      <c r="B21" s="4"/>
      <c r="C21" s="5"/>
      <c r="D21" s="34"/>
      <c r="E21" s="35"/>
      <c r="F21" s="26"/>
      <c r="G21" s="36" t="s">
        <v>16</v>
      </c>
      <c r="H21" s="23"/>
      <c r="I21" s="5"/>
      <c r="J21" s="6"/>
    </row>
    <row r="22" customFormat="false" ht="12.75" hidden="false" customHeight="false" outlineLevel="0" collapsed="false">
      <c r="B22" s="4"/>
      <c r="C22" s="5"/>
      <c r="D22" s="19" t="s">
        <v>17</v>
      </c>
      <c r="E22" s="37" t="s">
        <v>18</v>
      </c>
      <c r="F22" s="26"/>
      <c r="G22" s="37" t="s">
        <v>19</v>
      </c>
      <c r="H22" s="23"/>
      <c r="I22" s="5"/>
      <c r="J22" s="6"/>
    </row>
    <row r="23" customFormat="false" ht="13.5" hidden="false" customHeight="false" outlineLevel="0" collapsed="false">
      <c r="B23" s="4"/>
      <c r="C23" s="5"/>
      <c r="D23" s="38" t="s">
        <v>20</v>
      </c>
      <c r="E23" s="39"/>
      <c r="F23" s="26"/>
      <c r="G23" s="40" t="s">
        <v>21</v>
      </c>
      <c r="H23" s="23"/>
      <c r="I23" s="5"/>
      <c r="J23" s="6"/>
    </row>
    <row r="24" customFormat="false" ht="12.75" hidden="false" customHeight="false" outlineLevel="0" collapsed="false">
      <c r="B24" s="4"/>
      <c r="C24" s="5"/>
      <c r="D24" s="41" t="b">
        <f aca="false">TRUE()</f>
        <v>1</v>
      </c>
      <c r="E24" s="35" t="s">
        <v>22</v>
      </c>
      <c r="F24" s="26"/>
      <c r="G24" s="42" t="s">
        <v>23</v>
      </c>
      <c r="H24" s="23"/>
      <c r="I24" s="5"/>
      <c r="J24" s="6"/>
    </row>
    <row r="25" customFormat="false" ht="13.5" hidden="false" customHeight="false" outlineLevel="0" collapsed="false">
      <c r="B25" s="4"/>
      <c r="C25" s="5"/>
      <c r="D25" s="34"/>
      <c r="E25" s="35"/>
      <c r="F25" s="26"/>
      <c r="G25" s="43"/>
      <c r="H25" s="23"/>
      <c r="I25" s="5"/>
      <c r="J25" s="6"/>
    </row>
    <row r="26" customFormat="false" ht="13.5" hidden="false" customHeight="false" outlineLevel="0" collapsed="false">
      <c r="B26" s="4"/>
      <c r="C26" s="5"/>
      <c r="D26" s="38" t="s">
        <v>24</v>
      </c>
      <c r="E26" s="22"/>
      <c r="F26" s="26"/>
      <c r="G26" s="26"/>
      <c r="H26" s="23"/>
      <c r="I26" s="5"/>
      <c r="J26" s="6"/>
    </row>
    <row r="27" customFormat="false" ht="13.5" hidden="false" customHeight="false" outlineLevel="0" collapsed="false">
      <c r="B27" s="4"/>
      <c r="C27" s="5"/>
      <c r="D27" s="38" t="s">
        <v>20</v>
      </c>
      <c r="E27" s="44"/>
      <c r="F27" s="38" t="s">
        <v>25</v>
      </c>
      <c r="G27" s="45"/>
      <c r="H27" s="23"/>
      <c r="I27" s="5"/>
      <c r="J27" s="6"/>
    </row>
    <row r="28" customFormat="false" ht="12.75" hidden="false" customHeight="false" outlineLevel="0" collapsed="false">
      <c r="B28" s="4"/>
      <c r="C28" s="5"/>
      <c r="D28" s="41" t="b">
        <f aca="false">FALSE()</f>
        <v>0</v>
      </c>
      <c r="E28" s="35" t="s">
        <v>22</v>
      </c>
      <c r="F28" s="26"/>
      <c r="G28" s="26"/>
      <c r="H28" s="23"/>
      <c r="I28" s="5"/>
      <c r="J28" s="6"/>
    </row>
    <row r="29" customFormat="false" ht="13.5" hidden="false" customHeight="false" outlineLevel="0" collapsed="false">
      <c r="B29" s="4"/>
      <c r="C29" s="5"/>
      <c r="D29" s="41"/>
      <c r="E29" s="35"/>
      <c r="F29" s="26"/>
      <c r="G29" s="26"/>
      <c r="H29" s="23"/>
      <c r="I29" s="5"/>
      <c r="J29" s="6"/>
    </row>
    <row r="30" customFormat="false" ht="13.5" hidden="false" customHeight="false" outlineLevel="0" collapsed="false">
      <c r="B30" s="4"/>
      <c r="C30" s="5"/>
      <c r="D30" s="41"/>
      <c r="E30" s="35" t="s">
        <v>26</v>
      </c>
      <c r="F30" s="26" t="s">
        <v>27</v>
      </c>
      <c r="G30" s="46"/>
      <c r="H30" s="23"/>
      <c r="I30" s="5"/>
      <c r="J30" s="6"/>
    </row>
    <row r="31" customFormat="false" ht="13.5" hidden="false" customHeight="false" outlineLevel="0" collapsed="false">
      <c r="B31" s="4"/>
      <c r="C31" s="5"/>
      <c r="D31" s="41"/>
      <c r="E31" s="35"/>
      <c r="F31" s="26"/>
      <c r="G31" s="35"/>
      <c r="H31" s="23"/>
      <c r="I31" s="5"/>
      <c r="J31" s="6"/>
    </row>
    <row r="32" customFormat="false" ht="13.5" hidden="false" customHeight="false" outlineLevel="0" collapsed="false">
      <c r="B32" s="4"/>
      <c r="C32" s="5"/>
      <c r="D32" s="41"/>
      <c r="E32" s="26" t="s">
        <v>28</v>
      </c>
      <c r="F32" s="47" t="str">
        <f aca="false">LOWER(TemplateInformation!B3)</f>
        <v>c:\program files\microsoft office\office\library\invdb.xls</v>
      </c>
      <c r="G32" s="47"/>
      <c r="H32" s="23"/>
      <c r="I32" s="5"/>
      <c r="J32" s="6"/>
    </row>
    <row r="33" customFormat="false" ht="13.5" hidden="false" customHeight="false" outlineLevel="0" collapsed="false">
      <c r="B33" s="4"/>
      <c r="C33" s="5"/>
      <c r="D33" s="30"/>
      <c r="E33" s="31"/>
      <c r="F33" s="31"/>
      <c r="G33" s="31"/>
      <c r="H33" s="32"/>
      <c r="I33" s="5"/>
      <c r="J33" s="6"/>
    </row>
    <row r="34" customFormat="false" ht="6" hidden="false" customHeight="true" outlineLevel="0" collapsed="false">
      <c r="B34" s="4"/>
      <c r="C34" s="5"/>
      <c r="D34" s="5"/>
      <c r="E34" s="5"/>
      <c r="F34" s="5"/>
      <c r="G34" s="5"/>
      <c r="H34" s="5"/>
      <c r="I34" s="5"/>
      <c r="J34" s="6"/>
    </row>
    <row r="35" customFormat="false" ht="13.5" hidden="false" customHeight="false" outlineLevel="0" collapsed="false">
      <c r="B35" s="4"/>
      <c r="C35" s="5"/>
      <c r="D35" s="15" t="s">
        <v>29</v>
      </c>
      <c r="E35" s="15"/>
      <c r="F35" s="5"/>
      <c r="G35" s="5"/>
      <c r="H35" s="5"/>
      <c r="I35" s="5"/>
      <c r="J35" s="6"/>
    </row>
    <row r="36" customFormat="false" ht="14.25" hidden="false" customHeight="false" outlineLevel="0" collapsed="false">
      <c r="B36" s="4"/>
      <c r="C36" s="5"/>
      <c r="D36" s="16"/>
      <c r="E36" s="17"/>
      <c r="F36" s="17"/>
      <c r="G36" s="17"/>
      <c r="H36" s="18"/>
      <c r="I36" s="5"/>
      <c r="J36" s="6"/>
    </row>
    <row r="37" customFormat="false" ht="14.25" hidden="false" customHeight="false" outlineLevel="0" collapsed="false">
      <c r="B37" s="4"/>
      <c r="C37" s="5"/>
      <c r="D37" s="48"/>
      <c r="E37" s="49"/>
      <c r="F37" s="49"/>
      <c r="G37" s="49"/>
      <c r="H37" s="50"/>
      <c r="I37" s="51"/>
      <c r="J37" s="52"/>
    </row>
    <row r="38" customFormat="false" ht="14.25" hidden="false" customHeight="false" outlineLevel="0" collapsed="false">
      <c r="B38" s="4"/>
      <c r="C38" s="5"/>
      <c r="D38" s="48"/>
      <c r="E38" s="49"/>
      <c r="F38" s="53"/>
      <c r="G38" s="49"/>
      <c r="H38" s="50"/>
      <c r="I38" s="51"/>
      <c r="J38" s="52"/>
    </row>
    <row r="39" customFormat="false" ht="14.25" hidden="false" customHeight="false" outlineLevel="0" collapsed="false">
      <c r="B39" s="4"/>
      <c r="C39" s="5"/>
      <c r="D39" s="48"/>
      <c r="E39" s="49"/>
      <c r="F39" s="49"/>
      <c r="G39" s="49"/>
      <c r="H39" s="50"/>
      <c r="I39" s="51"/>
      <c r="J39" s="52"/>
    </row>
    <row r="40" customFormat="false" ht="14.25" hidden="false" customHeight="false" outlineLevel="0" collapsed="false">
      <c r="B40" s="4"/>
      <c r="C40" s="5"/>
      <c r="D40" s="48"/>
      <c r="E40" s="49"/>
      <c r="F40" s="49"/>
      <c r="G40" s="49"/>
      <c r="H40" s="50"/>
      <c r="I40" s="51"/>
      <c r="J40" s="52"/>
    </row>
    <row r="41" customFormat="false" ht="14.25" hidden="false" customHeight="false" outlineLevel="0" collapsed="false">
      <c r="B41" s="4"/>
      <c r="C41" s="5"/>
      <c r="D41" s="48"/>
      <c r="E41" s="49"/>
      <c r="F41" s="49"/>
      <c r="G41" s="49"/>
      <c r="H41" s="50"/>
      <c r="I41" s="51"/>
      <c r="J41" s="52"/>
    </row>
    <row r="42" customFormat="false" ht="14.25" hidden="false" customHeight="false" outlineLevel="0" collapsed="false">
      <c r="B42" s="4"/>
      <c r="C42" s="5"/>
      <c r="D42" s="48"/>
      <c r="E42" s="49"/>
      <c r="F42" s="49"/>
      <c r="G42" s="49"/>
      <c r="H42" s="50"/>
      <c r="I42" s="51"/>
      <c r="J42" s="52"/>
    </row>
    <row r="43" customFormat="false" ht="26.25" hidden="false" customHeight="true" outlineLevel="0" collapsed="false">
      <c r="B43" s="4"/>
      <c r="C43" s="5"/>
      <c r="D43" s="54"/>
      <c r="E43" s="55"/>
      <c r="F43" s="55"/>
      <c r="G43" s="55"/>
      <c r="H43" s="56"/>
      <c r="I43" s="51"/>
      <c r="J43" s="52"/>
    </row>
    <row r="44" customFormat="false" ht="12.75" hidden="false" customHeight="false" outlineLevel="0" collapsed="false">
      <c r="B44" s="4"/>
      <c r="C44" s="5"/>
      <c r="D44" s="5"/>
      <c r="E44" s="5"/>
      <c r="F44" s="5"/>
      <c r="G44" s="5"/>
      <c r="H44" s="5"/>
      <c r="I44" s="5"/>
      <c r="J44" s="6"/>
    </row>
    <row r="45" customFormat="false" ht="0.95" hidden="false" customHeight="true" outlineLevel="0" collapsed="false">
      <c r="B45" s="57"/>
      <c r="C45" s="58"/>
      <c r="D45" s="58"/>
      <c r="E45" s="58"/>
      <c r="F45" s="58"/>
      <c r="G45" s="58"/>
      <c r="H45" s="58"/>
      <c r="I45" s="58"/>
      <c r="J45" s="59"/>
    </row>
    <row r="46" customFormat="false" ht="13.5" hidden="false" customHeight="false" outlineLevel="0" collapsed="false"/>
    <row r="47" customFormat="false" ht="12.75" hidden="false" customHeight="false" outlineLevel="0" collapsed="false">
      <c r="E47" s="60" t="n">
        <v>1</v>
      </c>
    </row>
    <row r="48" customFormat="false" ht="12.75" hidden="false" customHeight="false" outlineLevel="0" collapsed="false">
      <c r="E48" s="60" t="n">
        <v>0</v>
      </c>
    </row>
    <row r="49" customFormat="false" ht="12.75" hidden="false" customHeight="false" outlineLevel="0" collapsed="false">
      <c r="E49" s="61" t="b">
        <f aca="false">TRUE()</f>
        <v>1</v>
      </c>
    </row>
    <row r="50" customFormat="false" ht="12.75" hidden="false" customHeight="false" outlineLevel="0" collapsed="false">
      <c r="E50" s="61"/>
    </row>
    <row r="51" customFormat="false" ht="12.75" hidden="false" customHeight="false" outlineLevel="0" collapsed="false">
      <c r="E51" s="61" t="s">
        <v>30</v>
      </c>
    </row>
  </sheetData>
  <sheetProtection sheet="true" objects="true" scenarios="true"/>
  <mergeCells count="5">
    <mergeCell ref="D4:E4"/>
    <mergeCell ref="D10:E10"/>
    <mergeCell ref="D19:E19"/>
    <mergeCell ref="F32:G32"/>
    <mergeCell ref="D35:E35"/>
  </mergeCells>
  <dataValidations count="5">
    <dataValidation allowBlank="true" error="You must enter a number between 0 and .50." errorStyle="stop" errorTitle="Tax Rate" operator="between" prompt="Enter the tax rate to be applied." promptTitle="Tax Rate" showDropDown="false" showErrorMessage="true" showInputMessage="true" sqref="E23 E27" type="decimal">
      <formula1>0</formula1>
      <formula2>0.5</formula2>
    </dataValidation>
    <dataValidation allowBlank="true" error="YOU CANNOT CHANGE THE DATABASE LOCATION FROM THIS CELL.  To use a different database, use the Template Wizard to create it.  For more information about the Template Wizard Database, click Template Help on the Invoice Toolbar." errorStyle="warning" errorTitle="Template Wizard Database" operator="between" prompt="Each invoice you create using this template can be automatically entered in a special tracking database.  This database is created for you by the Microsoft Excel Template Wizard." promptTitle="Template Wizard Database" showDropDown="false" showErrorMessage="true" showInputMessage="true" sqref="F32:G32" type="textLength">
      <formula1>0</formula1>
      <formula2>0</formula2>
    </dataValidation>
    <dataValidation allowBlank="true" error="Credit card names must be 16 or fewer characters." errorStyle="stop" errorTitle="Credit Cards" operator="between" prompt="Fill in these cells with the names of the credit cards which your company will accept.  NOTE: Limit the length of the credit card name to 16 characters.  If the card name is longer, you should abbreviate." promptTitle="Credit Cards" showDropDown="false" showErrorMessage="true" showInputMessage="true" sqref="G22" type="textLength">
      <formula1>0</formula1>
      <formula2>16</formula2>
    </dataValidation>
    <dataValidation allowBlank="true" error="Shipping charge must be an amount or 0 (zero)." errorStyle="stop" errorTitle="Shipping Charge" operator="between" prompt="Fill in the amount that you normally charge for shipping and handling." promptTitle="Shipping Charge" showDropDown="false" showErrorMessage="true" showInputMessage="true" sqref="G27" type="decimal">
      <formula1>0</formula1>
      <formula2>4000</formula2>
    </dataValidation>
    <dataValidation allowBlank="true" error="A path must be entered in this cell." errorStyle="warning" errorTitle="Counter Location" operator="between" prompt="The invoice counter file must be kept on a server in a universally accessible place. NOTE: Specify the PATH only." promptTitle="Counter Location" showDropDown="false" showErrorMessage="true" showInputMessage="true" sqref="G30" type="textLength">
      <formula1>0</formula1>
      <formula2>400</formula2>
    </dataValidation>
  </dataValidations>
  <printOptions headings="false" gridLines="false" gridLinesSet="true" horizontalCentered="true" verticalCentered="false"/>
  <pageMargins left="0.5" right="0.5" top="0.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Lock">
              <controlPr defaultSize="0" print="false" autoFill="0" autoPict="0" macro="xlt.Macros.LockSheet">
                <anchor moveWithCells="true" sizeWithCells="false">
                  <from>
                    <xdr:col>4</xdr:col>
                    <xdr:colOff>321480</xdr:colOff>
                    <xdr:row>6</xdr:row>
                    <xdr:rowOff>75960</xdr:rowOff>
                  </from>
                  <to>
                    <xdr:col>5</xdr:col>
                    <xdr:colOff>-319320</xdr:colOff>
                    <xdr:row>8</xdr:row>
                    <xdr:rowOff>66240</xdr:rowOff>
                  </to>
                </anchor>
              </controlPr>
            </control>
          </mc:Choice>
        </mc:AlternateContent>
        <mc:AlternateContent xmlns:mc="http://schemas.openxmlformats.org/markup-compatibility/2006">
          <mc:Choice Requires="x14">
            <control shapeId="1002" r:id="rId5" name="LGBUT">
              <controlPr defaultSize="0" print="false" autoFill="0" autoPict="0" macro="xlt.Macros.InsertLogo">
                <anchor moveWithCells="true" sizeWithCells="false">
                  <from>
                    <xdr:col>3</xdr:col>
                    <xdr:colOff>603720</xdr:colOff>
                    <xdr:row>41</xdr:row>
                    <xdr:rowOff>123480</xdr:rowOff>
                  </from>
                  <to>
                    <xdr:col>4</xdr:col>
                    <xdr:colOff>596160</xdr:colOff>
                    <xdr:row>42</xdr:row>
                    <xdr:rowOff>218520</xdr:rowOff>
                  </to>
                </anchor>
              </controlPr>
            </control>
          </mc:Choice>
        </mc:AlternateContent>
        <mc:AlternateContent xmlns:mc="http://schemas.openxmlformats.org/markup-compatibility/2006">
          <mc:Choice Requires="x14">
            <control shapeId="1003" r:id="rId6" name="LTBUT">
              <controlPr defaultSize="0" print="false" autoFill="0" autoPict="0" macro="xlt.Macros.ChangeFont">
                <anchor moveWithCells="true" sizeWithCells="false">
                  <from>
                    <xdr:col>4</xdr:col>
                    <xdr:colOff>2043720</xdr:colOff>
                    <xdr:row>41</xdr:row>
                    <xdr:rowOff>123480</xdr:rowOff>
                  </from>
                  <to>
                    <xdr:col>6</xdr:col>
                    <xdr:colOff>414720</xdr:colOff>
                    <xdr:row>42</xdr:row>
                    <xdr:rowOff>218520</xdr:rowOff>
                  </to>
                </anchor>
              </controlPr>
            </control>
          </mc:Choice>
        </mc:AlternateContent>
        <mc:AlternateContent xmlns:mc="http://schemas.openxmlformats.org/markup-compatibility/2006">
          <mc:Choice Requires="x14">
            <control shapeId="1004" r:id="rId7" name="">
              <controlPr defaultSize="0" locked="1" autoFill="0" autoLine="0" autoPict="0" print="true" altText="TX1">
                <anchor moveWithCells="true" sizeWithCells="false">
                  <from>
                    <xdr:col>3</xdr:col>
                    <xdr:colOff>875160</xdr:colOff>
                    <xdr:row>22</xdr:row>
                    <xdr:rowOff>142560</xdr:rowOff>
                  </from>
                  <to>
                    <xdr:col>4</xdr:col>
                    <xdr:colOff>-129960</xdr:colOff>
                    <xdr:row>24</xdr:row>
                    <xdr:rowOff>18720</xdr:rowOff>
                  </to>
                </anchor>
              </controlPr>
            </control>
          </mc:Choice>
        </mc:AlternateContent>
        <mc:AlternateContent xmlns:mc="http://schemas.openxmlformats.org/markup-compatibility/2006">
          <mc:Choice Requires="x14">
            <control shapeId="1005" r:id="rId8" name="">
              <controlPr defaultSize="0" locked="1" autoFill="0" autoLine="0" autoPict="0" print="true" altText="TX2">
                <anchor moveWithCells="true" sizeWithCells="false">
                  <from>
                    <xdr:col>3</xdr:col>
                    <xdr:colOff>875160</xdr:colOff>
                    <xdr:row>26</xdr:row>
                    <xdr:rowOff>142920</xdr:rowOff>
                  </from>
                  <to>
                    <xdr:col>4</xdr:col>
                    <xdr:colOff>-129960</xdr:colOff>
                    <xdr:row>28</xdr:row>
                    <xdr:rowOff>18720</xdr:rowOff>
                  </to>
                </anchor>
              </controlPr>
            </control>
          </mc:Choice>
        </mc:AlternateContent>
        <mc:AlternateContent xmlns:mc="http://schemas.openxmlformats.org/markup-compatibility/2006">
          <mc:Choice Requires="x14">
            <control shapeId="1006" r:id="rId9" name="">
              <controlPr defaultSize="0" locked="1" autoFill="0" autoLine="0" autoPict="0" print="true" altText="SHR">
                <anchor moveWithCells="true" sizeWithCells="false">
                  <from>
                    <xdr:col>3</xdr:col>
                    <xdr:colOff>875160</xdr:colOff>
                    <xdr:row>28</xdr:row>
                    <xdr:rowOff>142920</xdr:rowOff>
                  </from>
                  <to>
                    <xdr:col>4</xdr:col>
                    <xdr:colOff>-129960</xdr:colOff>
                    <xdr:row>30</xdr:row>
                    <xdr:rowOff>9360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N5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28"/>
    <col collapsed="false" customWidth="true" hidden="false" outlineLevel="0" max="2" min="2" style="0" width="0.41"/>
    <col collapsed="false" customWidth="true" hidden="false" outlineLevel="0" max="3" min="3" style="0" width="3.7"/>
    <col collapsed="false" customWidth="true" hidden="false" outlineLevel="0" max="4" min="4" style="0" width="13.56"/>
    <col collapsed="false" customWidth="true" hidden="false" outlineLevel="0" max="5" min="5" style="0" width="15.7"/>
    <col collapsed="false" customWidth="true" hidden="false" outlineLevel="0" max="7" min="7" style="0" width="5.85"/>
    <col collapsed="false" customWidth="true" hidden="false" outlineLevel="0" max="8" min="8" style="0" width="4.28"/>
    <col collapsed="false" customWidth="true" hidden="false" outlineLevel="0" max="9" min="9" style="0" width="11.7"/>
    <col collapsed="false" customWidth="true" hidden="false" outlineLevel="0" max="10" min="10" style="0" width="3.28"/>
    <col collapsed="false" customWidth="true" hidden="false" outlineLevel="0" max="11" min="11" style="0" width="12.7"/>
    <col collapsed="false" customWidth="true" hidden="false" outlineLevel="0" max="12" min="12" style="0" width="15.7"/>
    <col collapsed="false" customWidth="true" hidden="false" outlineLevel="0" max="13" min="13" style="0" width="3.7"/>
    <col collapsed="false" customWidth="true" hidden="false" outlineLevel="0" max="14" min="14" style="0" width="0.41"/>
    <col collapsed="false" customWidth="true" hidden="false" outlineLevel="0" max="15" min="15" style="0" width="1.7"/>
  </cols>
  <sheetData>
    <row r="1" customFormat="false" ht="6" hidden="false" customHeight="true" outlineLevel="0" collapsed="false"/>
    <row r="2" customFormat="false" ht="0.95" hidden="false" customHeight="true" outlineLevel="0" collapsed="false">
      <c r="B2" s="1"/>
      <c r="C2" s="2"/>
      <c r="D2" s="2"/>
      <c r="E2" s="2"/>
      <c r="F2" s="2"/>
      <c r="G2" s="2"/>
      <c r="H2" s="2"/>
      <c r="I2" s="2"/>
      <c r="J2" s="2"/>
      <c r="K2" s="2"/>
      <c r="L2" s="2"/>
      <c r="M2" s="2"/>
      <c r="N2" s="3"/>
    </row>
    <row r="3" customFormat="false" ht="12.75" hidden="false" customHeight="false" outlineLevel="0" collapsed="false">
      <c r="B3" s="4"/>
      <c r="C3" s="5"/>
      <c r="D3" s="5"/>
      <c r="E3" s="5"/>
      <c r="F3" s="5"/>
      <c r="G3" s="5"/>
      <c r="H3" s="5"/>
      <c r="I3" s="5"/>
      <c r="J3" s="5"/>
      <c r="K3" s="5"/>
      <c r="L3" s="5"/>
      <c r="M3" s="5"/>
      <c r="N3" s="6"/>
    </row>
    <row r="4" customFormat="false" ht="12.75" hidden="false" customHeight="false" outlineLevel="0" collapsed="false">
      <c r="B4" s="4"/>
      <c r="C4" s="5"/>
      <c r="D4" s="5"/>
      <c r="E4" s="5"/>
      <c r="F4" s="5"/>
      <c r="G4" s="5"/>
      <c r="H4" s="5"/>
      <c r="I4" s="5"/>
      <c r="J4" s="62"/>
      <c r="K4" s="63" t="s">
        <v>31</v>
      </c>
      <c r="L4" s="64"/>
      <c r="M4" s="64"/>
      <c r="N4" s="6"/>
    </row>
    <row r="5" customFormat="false" ht="18" hidden="false" customHeight="false" outlineLevel="0" collapsed="false">
      <c r="B5" s="4"/>
      <c r="C5" s="5"/>
      <c r="D5" s="5"/>
      <c r="E5" s="5"/>
      <c r="F5" s="5"/>
      <c r="G5" s="5"/>
      <c r="H5" s="5"/>
      <c r="I5" s="5"/>
      <c r="J5" s="5"/>
      <c r="K5" s="65" t="s">
        <v>32</v>
      </c>
      <c r="L5" s="5"/>
      <c r="M5" s="5"/>
      <c r="N5" s="6"/>
    </row>
    <row r="6" customFormat="false" ht="12.75" hidden="false" customHeight="false" outlineLevel="0" collapsed="false">
      <c r="B6" s="4"/>
      <c r="C6" s="5"/>
      <c r="D6" s="5"/>
      <c r="E6" s="5"/>
      <c r="F6" s="5"/>
      <c r="G6" s="5"/>
      <c r="H6" s="5"/>
      <c r="I6" s="5"/>
      <c r="J6" s="5"/>
      <c r="K6" s="5"/>
      <c r="L6" s="5"/>
      <c r="M6" s="5"/>
      <c r="N6" s="6"/>
    </row>
    <row r="7" customFormat="false" ht="12.75" hidden="false" customHeight="false" outlineLevel="0" collapsed="false">
      <c r="B7" s="4"/>
      <c r="C7" s="5"/>
      <c r="D7" s="5"/>
      <c r="E7" s="5"/>
      <c r="F7" s="5"/>
      <c r="G7" s="5"/>
      <c r="H7" s="5"/>
      <c r="I7" s="5"/>
      <c r="J7" s="5"/>
      <c r="K7" s="5"/>
      <c r="L7" s="5"/>
      <c r="M7" s="5"/>
      <c r="N7" s="6"/>
    </row>
    <row r="8" customFormat="false" ht="13.5" hidden="false" customHeight="false" outlineLevel="0" collapsed="false">
      <c r="B8" s="4"/>
      <c r="C8" s="5"/>
      <c r="D8" s="5"/>
      <c r="E8" s="5"/>
      <c r="F8" s="5"/>
      <c r="G8" s="5"/>
      <c r="H8" s="5"/>
      <c r="I8" s="5"/>
      <c r="J8" s="5"/>
      <c r="K8" s="5"/>
      <c r="L8" s="5"/>
      <c r="M8" s="5"/>
      <c r="N8" s="6"/>
    </row>
    <row r="9" customFormat="false" ht="3" hidden="false" customHeight="true" outlineLevel="0" collapsed="false">
      <c r="B9" s="4"/>
      <c r="C9" s="5"/>
      <c r="D9" s="9"/>
      <c r="E9" s="9"/>
      <c r="F9" s="9"/>
      <c r="G9" s="9"/>
      <c r="H9" s="9"/>
      <c r="I9" s="66"/>
      <c r="J9" s="66"/>
      <c r="K9" s="9"/>
      <c r="L9" s="66"/>
      <c r="M9" s="11"/>
      <c r="N9" s="6"/>
    </row>
    <row r="10" customFormat="false" ht="14.1" hidden="false" customHeight="true" outlineLevel="0" collapsed="false">
      <c r="B10" s="4"/>
      <c r="C10" s="5"/>
      <c r="D10" s="5"/>
      <c r="E10" s="5"/>
      <c r="F10" s="5"/>
      <c r="G10" s="5"/>
      <c r="H10" s="5"/>
      <c r="I10" s="5"/>
      <c r="J10" s="5"/>
      <c r="K10" s="5"/>
      <c r="L10" s="5"/>
      <c r="M10" s="5"/>
      <c r="N10" s="6"/>
    </row>
    <row r="11" customFormat="false" ht="12.75" hidden="false" customHeight="false" outlineLevel="0" collapsed="false">
      <c r="B11" s="4"/>
      <c r="C11" s="5"/>
      <c r="D11" s="5"/>
      <c r="E11" s="5"/>
      <c r="F11" s="5"/>
      <c r="G11" s="5"/>
      <c r="H11" s="5"/>
      <c r="I11" s="5"/>
      <c r="J11" s="5"/>
      <c r="K11" s="5"/>
      <c r="L11" s="5"/>
      <c r="M11" s="5"/>
      <c r="N11" s="6"/>
    </row>
    <row r="12" customFormat="false" ht="15" hidden="false" customHeight="false" outlineLevel="0" collapsed="false">
      <c r="B12" s="4"/>
      <c r="C12" s="5"/>
      <c r="D12" s="67" t="s">
        <v>33</v>
      </c>
      <c r="E12" s="68" t="s">
        <v>34</v>
      </c>
      <c r="F12" s="68"/>
      <c r="G12" s="68"/>
      <c r="H12" s="68"/>
      <c r="I12" s="68"/>
      <c r="J12" s="5"/>
      <c r="K12" s="67" t="s">
        <v>35</v>
      </c>
      <c r="L12" s="69" t="n">
        <v>36963</v>
      </c>
      <c r="M12" s="70"/>
      <c r="N12" s="6"/>
    </row>
    <row r="13" customFormat="false" ht="12.75" hidden="false" customHeight="false" outlineLevel="0" collapsed="false">
      <c r="B13" s="4"/>
      <c r="C13" s="5"/>
      <c r="D13" s="67" t="s">
        <v>36</v>
      </c>
      <c r="E13" s="71"/>
      <c r="F13" s="71"/>
      <c r="G13" s="71"/>
      <c r="H13" s="71"/>
      <c r="I13" s="71"/>
      <c r="J13" s="5"/>
      <c r="K13" s="67" t="s">
        <v>37</v>
      </c>
      <c r="L13" s="72"/>
      <c r="M13" s="73"/>
      <c r="N13" s="6"/>
    </row>
    <row r="14" customFormat="false" ht="12.75" hidden="false" customHeight="false" outlineLevel="0" collapsed="false">
      <c r="B14" s="4"/>
      <c r="C14" s="5"/>
      <c r="D14" s="67" t="s">
        <v>38</v>
      </c>
      <c r="E14" s="72"/>
      <c r="F14" s="74" t="s">
        <v>18</v>
      </c>
      <c r="G14" s="72"/>
      <c r="H14" s="74" t="s">
        <v>39</v>
      </c>
      <c r="I14" s="72"/>
      <c r="J14" s="5"/>
      <c r="K14" s="67" t="s">
        <v>40</v>
      </c>
      <c r="L14" s="75"/>
      <c r="M14" s="5"/>
      <c r="N14" s="6"/>
    </row>
    <row r="15" customFormat="false" ht="12.75" hidden="false" customHeight="false" outlineLevel="0" collapsed="false">
      <c r="B15" s="4"/>
      <c r="C15" s="5"/>
      <c r="D15" s="67" t="s">
        <v>41</v>
      </c>
      <c r="E15" s="76"/>
      <c r="F15" s="76"/>
      <c r="G15" s="76"/>
      <c r="H15" s="76"/>
      <c r="I15" s="76"/>
      <c r="J15" s="5"/>
      <c r="K15" s="67" t="s">
        <v>42</v>
      </c>
      <c r="L15" s="75"/>
      <c r="M15" s="5"/>
      <c r="N15" s="6"/>
    </row>
    <row r="16" customFormat="false" ht="12.75" hidden="false" customHeight="false" outlineLevel="0" collapsed="false">
      <c r="B16" s="4"/>
      <c r="C16" s="5"/>
      <c r="D16" s="5"/>
      <c r="E16" s="5"/>
      <c r="F16" s="5"/>
      <c r="G16" s="5"/>
      <c r="H16" s="5"/>
      <c r="I16" s="5"/>
      <c r="J16" s="5"/>
      <c r="K16" s="5"/>
      <c r="L16" s="5"/>
      <c r="M16" s="5"/>
      <c r="N16" s="6"/>
    </row>
    <row r="17" customFormat="false" ht="12.75" hidden="false" customHeight="false" outlineLevel="0" collapsed="false">
      <c r="B17" s="4"/>
      <c r="C17" s="5"/>
      <c r="D17" s="77" t="s">
        <v>43</v>
      </c>
      <c r="E17" s="78" t="s">
        <v>44</v>
      </c>
      <c r="F17" s="78"/>
      <c r="G17" s="78"/>
      <c r="H17" s="78"/>
      <c r="I17" s="78"/>
      <c r="J17" s="78"/>
      <c r="K17" s="77" t="s">
        <v>45</v>
      </c>
      <c r="L17" s="78" t="s">
        <v>46</v>
      </c>
      <c r="M17" s="79"/>
      <c r="N17" s="6"/>
    </row>
    <row r="18" customFormat="false" ht="12.75" hidden="false" customHeight="false" outlineLevel="0" collapsed="false">
      <c r="B18" s="4"/>
      <c r="C18" s="5"/>
      <c r="D18" s="80"/>
      <c r="E18" s="81"/>
      <c r="F18" s="81"/>
      <c r="G18" s="81"/>
      <c r="H18" s="81"/>
      <c r="I18" s="81"/>
      <c r="J18" s="81"/>
      <c r="K18" s="82"/>
      <c r="L18" s="83" t="str">
        <f aca="false">IF(D18&lt;&gt;"",D18*K18,"")</f>
        <v/>
      </c>
      <c r="M18" s="79"/>
      <c r="N18" s="6"/>
    </row>
    <row r="19" customFormat="false" ht="12.75" hidden="false" customHeight="false" outlineLevel="0" collapsed="false">
      <c r="B19" s="4"/>
      <c r="C19" s="5"/>
      <c r="D19" s="84"/>
      <c r="E19" s="85" t="s">
        <v>47</v>
      </c>
      <c r="F19" s="85"/>
      <c r="G19" s="85"/>
      <c r="H19" s="85"/>
      <c r="I19" s="85"/>
      <c r="J19" s="85"/>
      <c r="K19" s="86"/>
      <c r="L19" s="87" t="str">
        <f aca="false">IF(D19&lt;&gt;"",D19*K19,"")</f>
        <v/>
      </c>
      <c r="M19" s="79"/>
      <c r="N19" s="6"/>
    </row>
    <row r="20" customFormat="false" ht="12.75" hidden="false" customHeight="false" outlineLevel="0" collapsed="false">
      <c r="B20" s="4"/>
      <c r="C20" s="5"/>
      <c r="D20" s="84" t="s">
        <v>48</v>
      </c>
      <c r="E20" s="88"/>
      <c r="F20" s="88"/>
      <c r="G20" s="88"/>
      <c r="H20" s="88"/>
      <c r="I20" s="88"/>
      <c r="J20" s="88"/>
      <c r="K20" s="86"/>
      <c r="L20" s="87"/>
      <c r="M20" s="79"/>
      <c r="N20" s="6"/>
    </row>
    <row r="21" customFormat="false" ht="12.75" hidden="false" customHeight="false" outlineLevel="0" collapsed="false">
      <c r="B21" s="4"/>
      <c r="C21" s="5"/>
      <c r="D21" s="89" t="s">
        <v>49</v>
      </c>
      <c r="E21" s="88" t="s">
        <v>50</v>
      </c>
      <c r="F21" s="88"/>
      <c r="G21" s="88"/>
      <c r="H21" s="88"/>
      <c r="I21" s="88"/>
      <c r="J21" s="88"/>
      <c r="K21" s="86" t="n">
        <v>4.67</v>
      </c>
      <c r="L21" s="87" t="n">
        <f aca="false">IF(D21&lt;&gt;"",D21*K21,"")</f>
        <v>12620161.3</v>
      </c>
      <c r="M21" s="79"/>
      <c r="N21" s="6"/>
    </row>
    <row r="22" customFormat="false" ht="12.75" hidden="false" customHeight="false" outlineLevel="0" collapsed="false">
      <c r="B22" s="4"/>
      <c r="C22" s="5"/>
      <c r="D22" s="84"/>
      <c r="E22" s="88"/>
      <c r="F22" s="88"/>
      <c r="G22" s="88"/>
      <c r="H22" s="88"/>
      <c r="I22" s="88"/>
      <c r="J22" s="88"/>
      <c r="K22" s="86"/>
      <c r="L22" s="87" t="str">
        <f aca="false">IF(D22&lt;&gt;"",D22*K22,"")</f>
        <v/>
      </c>
      <c r="M22" s="79"/>
      <c r="N22" s="6"/>
    </row>
    <row r="23" customFormat="false" ht="12.75" hidden="false" customHeight="false" outlineLevel="0" collapsed="false">
      <c r="B23" s="4"/>
      <c r="C23" s="5"/>
      <c r="D23" s="90" t="n">
        <v>2702390</v>
      </c>
      <c r="E23" s="88" t="s">
        <v>51</v>
      </c>
      <c r="F23" s="88"/>
      <c r="G23" s="88"/>
      <c r="H23" s="88"/>
      <c r="I23" s="88"/>
      <c r="J23" s="88"/>
      <c r="K23" s="91" t="n">
        <v>1.117</v>
      </c>
      <c r="L23" s="87" t="n">
        <f aca="false">IF(D23&lt;&gt;"",D23*K23,"")</f>
        <v>3018569.63</v>
      </c>
      <c r="M23" s="79"/>
      <c r="N23" s="6"/>
    </row>
    <row r="24" customFormat="false" ht="12.75" hidden="false" customHeight="false" outlineLevel="0" collapsed="false">
      <c r="B24" s="4"/>
      <c r="C24" s="5"/>
      <c r="D24" s="84"/>
      <c r="E24" s="88"/>
      <c r="F24" s="88"/>
      <c r="G24" s="88"/>
      <c r="H24" s="88"/>
      <c r="I24" s="88"/>
      <c r="J24" s="88"/>
      <c r="K24" s="86"/>
      <c r="L24" s="87" t="str">
        <f aca="false">IF(D24&lt;&gt;"",D24*K24,"")</f>
        <v/>
      </c>
      <c r="M24" s="79"/>
      <c r="N24" s="6"/>
    </row>
    <row r="25" customFormat="false" ht="12.75" hidden="false" customHeight="false" outlineLevel="0" collapsed="false">
      <c r="B25" s="4"/>
      <c r="C25" s="5"/>
      <c r="D25" s="84"/>
      <c r="E25" s="88"/>
      <c r="F25" s="88"/>
      <c r="G25" s="88"/>
      <c r="H25" s="88"/>
      <c r="I25" s="88"/>
      <c r="J25" s="88"/>
      <c r="K25" s="86"/>
      <c r="L25" s="87" t="str">
        <f aca="false">IF(D25&lt;&gt;"",D25*K25,"")</f>
        <v/>
      </c>
      <c r="M25" s="79"/>
      <c r="N25" s="6"/>
    </row>
    <row r="26" customFormat="false" ht="12.75" hidden="false" customHeight="false" outlineLevel="0" collapsed="false">
      <c r="B26" s="4"/>
      <c r="C26" s="5"/>
      <c r="D26" s="84"/>
      <c r="E26" s="88"/>
      <c r="F26" s="88"/>
      <c r="G26" s="88"/>
      <c r="H26" s="88"/>
      <c r="I26" s="88"/>
      <c r="J26" s="88"/>
      <c r="K26" s="86"/>
      <c r="L26" s="87" t="str">
        <f aca="false">IF(D26&lt;&gt;"",D26*K26,"")</f>
        <v/>
      </c>
      <c r="M26" s="79"/>
      <c r="N26" s="6"/>
    </row>
    <row r="27" customFormat="false" ht="12.75" hidden="false" customHeight="false" outlineLevel="0" collapsed="false">
      <c r="B27" s="4"/>
      <c r="C27" s="5"/>
      <c r="D27" s="84"/>
      <c r="E27" s="92" t="s">
        <v>52</v>
      </c>
      <c r="F27" s="92"/>
      <c r="G27" s="92"/>
      <c r="H27" s="92"/>
      <c r="I27" s="92"/>
      <c r="J27" s="92"/>
      <c r="K27" s="86"/>
      <c r="L27" s="87" t="str">
        <f aca="false">IF(D27&lt;&gt;"",D27*K27,"")</f>
        <v/>
      </c>
      <c r="M27" s="79"/>
      <c r="N27" s="6"/>
    </row>
    <row r="28" customFormat="false" ht="12.75" hidden="false" customHeight="false" outlineLevel="0" collapsed="false">
      <c r="B28" s="4"/>
      <c r="C28" s="5"/>
      <c r="D28" s="84"/>
      <c r="E28" s="88" t="s">
        <v>53</v>
      </c>
      <c r="F28" s="88"/>
      <c r="G28" s="88"/>
      <c r="H28" s="88"/>
      <c r="I28" s="88"/>
      <c r="J28" s="88"/>
      <c r="K28" s="86"/>
      <c r="L28" s="87" t="str">
        <f aca="false">IF(D28&lt;&gt;"",D28*K28,"")</f>
        <v/>
      </c>
      <c r="M28" s="79"/>
      <c r="N28" s="6"/>
    </row>
    <row r="29" customFormat="false" ht="12.75" hidden="false" customHeight="false" outlineLevel="0" collapsed="false">
      <c r="B29" s="4"/>
      <c r="C29" s="5"/>
      <c r="D29" s="84"/>
      <c r="E29" s="88" t="s">
        <v>54</v>
      </c>
      <c r="F29" s="88"/>
      <c r="G29" s="88"/>
      <c r="H29" s="88"/>
      <c r="I29" s="88"/>
      <c r="J29" s="88"/>
      <c r="K29" s="86"/>
      <c r="L29" s="87" t="str">
        <f aca="false">IF(D29&lt;&gt;"",D29*K29,"")</f>
        <v/>
      </c>
      <c r="M29" s="79"/>
      <c r="N29" s="6"/>
    </row>
    <row r="30" customFormat="false" ht="12.75" hidden="false" customHeight="false" outlineLevel="0" collapsed="false">
      <c r="B30" s="4"/>
      <c r="C30" s="5"/>
      <c r="D30" s="84"/>
      <c r="E30" s="88" t="s">
        <v>55</v>
      </c>
      <c r="F30" s="88"/>
      <c r="G30" s="88"/>
      <c r="H30" s="88"/>
      <c r="I30" s="88"/>
      <c r="J30" s="88"/>
      <c r="K30" s="86"/>
      <c r="L30" s="87" t="str">
        <f aca="false">IF(D30&lt;&gt;"",D30*K30,"")</f>
        <v/>
      </c>
      <c r="M30" s="79"/>
      <c r="N30" s="6"/>
    </row>
    <row r="31" customFormat="false" ht="12.75" hidden="false" customHeight="false" outlineLevel="0" collapsed="false">
      <c r="B31" s="4"/>
      <c r="C31" s="5"/>
      <c r="D31" s="84"/>
      <c r="E31" s="88" t="s">
        <v>56</v>
      </c>
      <c r="F31" s="88"/>
      <c r="G31" s="88"/>
      <c r="H31" s="88"/>
      <c r="I31" s="88"/>
      <c r="J31" s="88"/>
      <c r="K31" s="86"/>
      <c r="L31" s="87" t="str">
        <f aca="false">IF(D31&lt;&gt;"",D31*K31,"")</f>
        <v/>
      </c>
      <c r="M31" s="79"/>
      <c r="N31" s="6"/>
    </row>
    <row r="32" customFormat="false" ht="12.75" hidden="false" customHeight="false" outlineLevel="0" collapsed="false">
      <c r="B32" s="4"/>
      <c r="C32" s="5"/>
      <c r="D32" s="84"/>
      <c r="E32" s="88" t="s">
        <v>57</v>
      </c>
      <c r="F32" s="88"/>
      <c r="G32" s="88"/>
      <c r="H32" s="88"/>
      <c r="I32" s="88"/>
      <c r="J32" s="88"/>
      <c r="K32" s="86"/>
      <c r="L32" s="87" t="str">
        <f aca="false">IF(D32&lt;&gt;"",D32*K32,"")</f>
        <v/>
      </c>
      <c r="M32" s="79"/>
      <c r="N32" s="6"/>
    </row>
    <row r="33" customFormat="false" ht="12.75" hidden="false" customHeight="false" outlineLevel="0" collapsed="false">
      <c r="B33" s="4"/>
      <c r="C33" s="5"/>
      <c r="D33" s="84"/>
      <c r="E33" s="88" t="s">
        <v>58</v>
      </c>
      <c r="F33" s="88"/>
      <c r="G33" s="88"/>
      <c r="H33" s="88"/>
      <c r="I33" s="88"/>
      <c r="J33" s="88"/>
      <c r="K33" s="86"/>
      <c r="L33" s="87" t="str">
        <f aca="false">IF(D33&lt;&gt;"",D33*K33,"")</f>
        <v/>
      </c>
      <c r="M33" s="79"/>
      <c r="N33" s="6"/>
    </row>
    <row r="34" customFormat="false" ht="12.75" hidden="false" customHeight="false" outlineLevel="0" collapsed="false">
      <c r="B34" s="4"/>
      <c r="C34" s="5"/>
      <c r="D34" s="93"/>
      <c r="E34" s="94"/>
      <c r="F34" s="94"/>
      <c r="G34" s="94"/>
      <c r="H34" s="94"/>
      <c r="I34" s="94"/>
      <c r="J34" s="94"/>
      <c r="K34" s="95"/>
      <c r="L34" s="96" t="str">
        <f aca="false">IF(D34&lt;&gt;"",D34*K34,"")</f>
        <v/>
      </c>
      <c r="M34" s="79"/>
      <c r="N34" s="6"/>
    </row>
    <row r="35" customFormat="false" ht="12.75" hidden="false" customHeight="false" outlineLevel="0" collapsed="false">
      <c r="B35" s="4"/>
      <c r="C35" s="5"/>
      <c r="D35" s="5"/>
      <c r="E35" s="5"/>
      <c r="F35" s="5"/>
      <c r="G35" s="5"/>
      <c r="H35" s="5"/>
      <c r="I35" s="5"/>
      <c r="J35" s="5"/>
      <c r="K35" s="74" t="s">
        <v>59</v>
      </c>
      <c r="L35" s="97" t="n">
        <f aca="false">SUM(L18:L34)</f>
        <v>15638730.93</v>
      </c>
      <c r="M35" s="79"/>
      <c r="N35" s="6"/>
    </row>
    <row r="36" customFormat="false" ht="12.75" hidden="false" customHeight="false" outlineLevel="0" collapsed="false">
      <c r="B36" s="4"/>
      <c r="C36" s="5"/>
      <c r="D36" s="5"/>
      <c r="E36" s="5"/>
      <c r="F36" s="5"/>
      <c r="G36" s="5"/>
      <c r="H36" s="5"/>
      <c r="I36" s="5"/>
      <c r="J36" s="5"/>
      <c r="K36" s="74" t="s">
        <v>60</v>
      </c>
      <c r="L36" s="97"/>
      <c r="M36" s="79"/>
      <c r="N36" s="6"/>
    </row>
    <row r="37" customFormat="false" ht="12.75" hidden="false" customHeight="false" outlineLevel="0" collapsed="false">
      <c r="B37" s="4"/>
      <c r="C37" s="5"/>
      <c r="D37" s="98"/>
      <c r="E37" s="99" t="s">
        <v>61</v>
      </c>
      <c r="F37" s="5"/>
      <c r="G37" s="5"/>
      <c r="H37" s="5"/>
      <c r="I37" s="100"/>
      <c r="J37" s="74" t="s">
        <v>62</v>
      </c>
      <c r="K37" s="101" t="str">
        <f aca="false">IF(dflt1&lt;&gt;"",dflt1,"")</f>
        <v>State</v>
      </c>
      <c r="L37" s="97"/>
      <c r="M37" s="79"/>
      <c r="N37" s="6"/>
    </row>
    <row r="38" customFormat="false" ht="12.75" hidden="false" customHeight="false" outlineLevel="0" collapsed="false">
      <c r="B38" s="4"/>
      <c r="C38" s="5"/>
      <c r="D38" s="98"/>
      <c r="E38" s="102" t="s">
        <v>63</v>
      </c>
      <c r="F38" s="98"/>
      <c r="G38" s="5"/>
      <c r="H38" s="5"/>
      <c r="I38" s="100"/>
      <c r="J38" s="5"/>
      <c r="K38" s="101" t="str">
        <f aca="false">IF(dflt4&lt;&gt;"",dflt4,"")</f>
        <v/>
      </c>
      <c r="L38" s="97" t="str">
        <f aca="false">IF(L$35&gt;0,IF(dflt6,IF(vital5=data8,L$35*dflt5,""),IF(dflt5&gt;0,L$35*dflt5,"")),"")</f>
        <v/>
      </c>
      <c r="M38" s="79"/>
      <c r="N38" s="6"/>
    </row>
    <row r="39" customFormat="false" ht="12.75" hidden="false" customHeight="false" outlineLevel="0" collapsed="false">
      <c r="B39" s="4"/>
      <c r="C39" s="5"/>
      <c r="D39" s="98" t="n">
        <v>2</v>
      </c>
      <c r="E39" s="99" t="s">
        <v>64</v>
      </c>
      <c r="F39" s="103"/>
      <c r="G39" s="5"/>
      <c r="H39" s="5"/>
      <c r="I39" s="5"/>
      <c r="J39" s="5"/>
      <c r="K39" s="63" t="s">
        <v>65</v>
      </c>
      <c r="L39" s="104" t="n">
        <f aca="false">SUM(L35:L38)</f>
        <v>15638730.93</v>
      </c>
      <c r="M39" s="79"/>
      <c r="N39" s="6"/>
    </row>
    <row r="40" customFormat="false" ht="17.1" hidden="false" customHeight="true" outlineLevel="0" collapsed="false">
      <c r="B40" s="4"/>
      <c r="C40" s="5"/>
      <c r="D40" s="74" t="s">
        <v>33</v>
      </c>
      <c r="E40" s="105"/>
      <c r="F40" s="105"/>
      <c r="G40" s="105"/>
      <c r="H40" s="5"/>
      <c r="I40" s="5"/>
      <c r="J40" s="5"/>
      <c r="K40" s="5"/>
      <c r="L40" s="5"/>
      <c r="M40" s="79"/>
      <c r="N40" s="6"/>
    </row>
    <row r="41" customFormat="false" ht="12.75" hidden="false" customHeight="true" outlineLevel="0" collapsed="false">
      <c r="B41" s="4"/>
      <c r="C41" s="5"/>
      <c r="D41" s="74" t="s">
        <v>66</v>
      </c>
      <c r="E41" s="106"/>
      <c r="F41" s="106"/>
      <c r="G41" s="106"/>
      <c r="H41" s="107"/>
      <c r="I41" s="14"/>
      <c r="J41" s="108" t="s">
        <v>67</v>
      </c>
      <c r="K41" s="108"/>
      <c r="L41" s="108"/>
      <c r="M41" s="79"/>
      <c r="N41" s="6"/>
    </row>
    <row r="42" customFormat="false" ht="12.75" hidden="false" customHeight="false" outlineLevel="0" collapsed="false">
      <c r="B42" s="4"/>
      <c r="C42" s="5"/>
      <c r="D42" s="74"/>
      <c r="E42" s="74" t="s">
        <v>68</v>
      </c>
      <c r="F42" s="109"/>
      <c r="G42" s="109"/>
      <c r="H42" s="5"/>
      <c r="I42" s="14"/>
      <c r="J42" s="108"/>
      <c r="K42" s="108"/>
      <c r="L42" s="108"/>
      <c r="M42" s="79"/>
      <c r="N42" s="6"/>
    </row>
    <row r="43" customFormat="false" ht="12.75" hidden="false" customHeight="false" outlineLevel="0" collapsed="false">
      <c r="B43" s="4"/>
      <c r="C43" s="5"/>
      <c r="D43" s="5"/>
      <c r="E43" s="5"/>
      <c r="F43" s="5"/>
      <c r="G43" s="5"/>
      <c r="H43" s="5"/>
      <c r="I43" s="14"/>
      <c r="J43" s="108"/>
      <c r="K43" s="108"/>
      <c r="L43" s="108"/>
      <c r="M43" s="79"/>
      <c r="N43" s="6"/>
    </row>
    <row r="44" customFormat="false" ht="12.75" hidden="false" customHeight="false" outlineLevel="0" collapsed="false">
      <c r="B44" s="4"/>
      <c r="C44" s="5"/>
      <c r="D44" s="5"/>
      <c r="E44" s="5"/>
      <c r="F44" s="5"/>
      <c r="G44" s="5"/>
      <c r="H44" s="5"/>
      <c r="I44" s="5"/>
      <c r="J44" s="5"/>
      <c r="K44" s="5"/>
      <c r="L44" s="5"/>
      <c r="M44" s="79"/>
      <c r="N44" s="6"/>
    </row>
    <row r="45" customFormat="false" ht="12.75" hidden="false" customHeight="true" outlineLevel="0" collapsed="false">
      <c r="B45" s="4"/>
      <c r="C45" s="5"/>
      <c r="D45" s="5"/>
      <c r="E45" s="110" t="s">
        <v>69</v>
      </c>
      <c r="F45" s="110"/>
      <c r="G45" s="110"/>
      <c r="H45" s="110"/>
      <c r="I45" s="110"/>
      <c r="J45" s="110"/>
      <c r="K45" s="110"/>
      <c r="L45" s="5"/>
      <c r="M45" s="79"/>
      <c r="N45" s="6"/>
    </row>
    <row r="46" customFormat="false" ht="12.75" hidden="false" customHeight="false" outlineLevel="0" collapsed="false">
      <c r="B46" s="4"/>
      <c r="C46" s="5"/>
      <c r="D46" s="5"/>
      <c r="E46" s="110"/>
      <c r="F46" s="110"/>
      <c r="G46" s="110"/>
      <c r="H46" s="110"/>
      <c r="I46" s="110"/>
      <c r="J46" s="110"/>
      <c r="K46" s="110"/>
      <c r="L46" s="111"/>
      <c r="M46" s="79"/>
      <c r="N46" s="6"/>
    </row>
    <row r="47" customFormat="false" ht="12.75" hidden="false" customHeight="false" outlineLevel="0" collapsed="false">
      <c r="B47" s="4"/>
      <c r="C47" s="5"/>
      <c r="D47" s="5"/>
      <c r="E47" s="110"/>
      <c r="F47" s="110"/>
      <c r="G47" s="110"/>
      <c r="H47" s="110"/>
      <c r="I47" s="110"/>
      <c r="J47" s="110"/>
      <c r="K47" s="110"/>
      <c r="L47" s="5"/>
      <c r="M47" s="79"/>
      <c r="N47" s="6"/>
    </row>
    <row r="48" customFormat="false" ht="12.75" hidden="false" customHeight="false" outlineLevel="0" collapsed="false">
      <c r="B48" s="4"/>
      <c r="C48" s="5"/>
      <c r="D48" s="5"/>
      <c r="E48" s="110"/>
      <c r="F48" s="110"/>
      <c r="G48" s="110"/>
      <c r="H48" s="110"/>
      <c r="I48" s="110"/>
      <c r="J48" s="110"/>
      <c r="K48" s="110"/>
      <c r="L48" s="5"/>
      <c r="M48" s="79"/>
      <c r="N48" s="6"/>
    </row>
    <row r="49" customFormat="false" ht="13.5" hidden="false" customHeight="false" outlineLevel="0" collapsed="false">
      <c r="B49" s="4"/>
      <c r="C49" s="5"/>
      <c r="D49" s="5"/>
      <c r="E49" s="5"/>
      <c r="F49" s="5"/>
      <c r="G49" s="5"/>
      <c r="H49" s="5"/>
      <c r="I49" s="5"/>
      <c r="J49" s="5"/>
      <c r="K49" s="5"/>
      <c r="L49" s="5"/>
      <c r="M49" s="79"/>
      <c r="N49" s="6"/>
    </row>
    <row r="50" customFormat="false" ht="3" hidden="false" customHeight="true" outlineLevel="0" collapsed="false">
      <c r="B50" s="4"/>
      <c r="C50" s="5"/>
      <c r="D50" s="9"/>
      <c r="E50" s="9"/>
      <c r="F50" s="9"/>
      <c r="G50" s="9"/>
      <c r="H50" s="9"/>
      <c r="I50" s="9"/>
      <c r="J50" s="9"/>
      <c r="K50" s="9"/>
      <c r="L50" s="9"/>
      <c r="M50" s="79"/>
      <c r="N50" s="6"/>
    </row>
    <row r="51" customFormat="false" ht="12.75" hidden="false" customHeight="true" outlineLevel="0" collapsed="false">
      <c r="B51" s="4"/>
      <c r="C51" s="5"/>
      <c r="D51" s="5"/>
      <c r="E51" s="112" t="s">
        <v>70</v>
      </c>
      <c r="F51" s="112"/>
      <c r="G51" s="112"/>
      <c r="H51" s="112"/>
      <c r="I51" s="112"/>
      <c r="J51" s="112"/>
      <c r="K51" s="112"/>
      <c r="L51" s="5"/>
      <c r="M51" s="79"/>
      <c r="N51" s="6"/>
    </row>
    <row r="52" customFormat="false" ht="12.75" hidden="false" customHeight="false" outlineLevel="0" collapsed="false">
      <c r="B52" s="4"/>
      <c r="C52" s="5"/>
      <c r="D52" s="5"/>
      <c r="E52" s="112"/>
      <c r="F52" s="112"/>
      <c r="G52" s="112"/>
      <c r="H52" s="112"/>
      <c r="I52" s="112"/>
      <c r="J52" s="112"/>
      <c r="K52" s="112"/>
      <c r="L52" s="5"/>
      <c r="M52" s="79"/>
      <c r="N52" s="6"/>
    </row>
    <row r="53" customFormat="false" ht="12.75" hidden="false" customHeight="false" outlineLevel="0" collapsed="false">
      <c r="B53" s="4"/>
      <c r="C53" s="5"/>
      <c r="D53" s="5"/>
      <c r="E53" s="112"/>
      <c r="F53" s="112"/>
      <c r="G53" s="112"/>
      <c r="H53" s="112"/>
      <c r="I53" s="112"/>
      <c r="J53" s="112"/>
      <c r="K53" s="112"/>
      <c r="L53" s="5"/>
      <c r="M53" s="79"/>
      <c r="N53" s="6"/>
    </row>
    <row r="54" customFormat="false" ht="0.95" hidden="false" customHeight="true" outlineLevel="0" collapsed="false">
      <c r="B54" s="57"/>
      <c r="C54" s="58"/>
      <c r="D54" s="58"/>
      <c r="E54" s="58"/>
      <c r="F54" s="58"/>
      <c r="G54" s="58"/>
      <c r="H54" s="58"/>
      <c r="I54" s="58"/>
      <c r="J54" s="58"/>
      <c r="K54" s="58"/>
      <c r="L54" s="58"/>
      <c r="M54" s="58"/>
      <c r="N54" s="59"/>
    </row>
    <row r="55" customFormat="false" ht="6" hidden="false" customHeight="true" outlineLevel="0" collapsed="false"/>
  </sheetData>
  <scenarios current="0" show="0">
    <scenario name="sample1" locked="true" count="32" user="Calc" comment="Created by Village Software">
      <inputCells r="D18" val="100"/>
      <inputCells r="D19" val="4"/>
      <inputCells r="D20" val=""/>
      <inputCells r="D21" val=""/>
      <inputCells r="D22" val=""/>
      <inputCells r="D23" val=""/>
      <inputCells r="D24" val=""/>
      <inputCells r="D25" val=""/>
      <inputCells r="E12" val="Jonathan King"/>
      <inputCells r="E13" val="722 Moss Bay Blvd"/>
      <inputCells r="E14" val="Kirkland"/>
      <inputCells r="E15" val="206-555-3412"/>
      <inputCells r="E18" val="Copies of Resume"/>
      <inputCells r="E19" val="Bound copies of Report"/>
      <inputCells r="E20" val=""/>
      <inputCells r="E21" val=""/>
      <inputCells r="E22" val=""/>
      <inputCells r="E23" val=""/>
      <inputCells r="E24" val=""/>
      <inputCells r="G14" val="WA"/>
      <inputCells r="I14" val="98033"/>
      <inputCells r="K18" val="0.2"/>
      <inputCells r="K19" val="9.95"/>
      <inputCells r="K20" val=""/>
      <inputCells r="K21" val=""/>
      <inputCells r="K22" val=""/>
      <inputCells r="K23" val=""/>
      <inputCells r="K24" val=""/>
      <inputCells r="L12" val="34669"/>
      <inputCells r="L13" val="VS100"/>
      <inputCells r="L14" val="DP"/>
      <inputCells r="L15" val="New York"/>
    </scenario>
    <scenario name="sample2" locked="true" count="32" user="Calc" comment="Created by Village Software">
      <inputCells r="D26" val=""/>
      <inputCells r="D27" val=""/>
      <inputCells r="D28" val=""/>
      <inputCells r="D29" val=""/>
      <inputCells r="D30" val=""/>
      <inputCells r="D31" val=""/>
      <inputCells r="D32" val=""/>
      <inputCells r="D33" val=""/>
      <inputCells r="D34" val=""/>
      <inputCells r="D37" val=""/>
      <inputCells r="D38" val="1"/>
      <inputCells r="D39" val="3"/>
      <inputCells r="E25" val=""/>
      <inputCells r="E26" val=""/>
      <inputCells r="E27" val=""/>
      <inputCells r="E28" val=""/>
      <inputCells r="E29" val=""/>
      <inputCells r="E30" val=""/>
      <inputCells r="E31" val=""/>
      <inputCells r="E32" val=""/>
      <inputCells r="E33" val=""/>
      <inputCells r="E34" val=""/>
      <inputCells r="K25" val=""/>
      <inputCells r="K26" val=""/>
      <inputCells r="K27" val=""/>
      <inputCells r="K28" val=""/>
      <inputCells r="K29" val=""/>
      <inputCells r="K30" val=""/>
      <inputCells r="K31" val=""/>
      <inputCells r="K32" val=""/>
      <inputCells r="K33" val=""/>
      <inputCells r="K34" val=""/>
    </scenario>
    <scenario name="sample3" locked="true" count="6" user="Calc" comment="Created by Village Software">
      <inputCells r="E40" val=""/>
      <inputCells r="E41" val=""/>
      <inputCells r="F38" val="2"/>
      <inputCells r="F42" val=""/>
      <inputCells r="J42" val=""/>
      <inputCells r="J43" val=""/>
    </scenario>
  </scenarios>
  <mergeCells count="27">
    <mergeCell ref="E12:I12"/>
    <mergeCell ref="E13:I13"/>
    <mergeCell ref="E15:I15"/>
    <mergeCell ref="E17:J17"/>
    <mergeCell ref="E18:J18"/>
    <mergeCell ref="E19:J19"/>
    <mergeCell ref="E20:J20"/>
    <mergeCell ref="E21:J21"/>
    <mergeCell ref="E22:J22"/>
    <mergeCell ref="E23:J23"/>
    <mergeCell ref="E24:J24"/>
    <mergeCell ref="E25:J25"/>
    <mergeCell ref="E26:J26"/>
    <mergeCell ref="E27:J27"/>
    <mergeCell ref="E28:J28"/>
    <mergeCell ref="E29:J29"/>
    <mergeCell ref="E30:J30"/>
    <mergeCell ref="E31:J31"/>
    <mergeCell ref="E32:J32"/>
    <mergeCell ref="E33:J33"/>
    <mergeCell ref="E34:J34"/>
    <mergeCell ref="E40:G40"/>
    <mergeCell ref="E41:G41"/>
    <mergeCell ref="J41:L43"/>
    <mergeCell ref="F42:G42"/>
    <mergeCell ref="E45:K48"/>
    <mergeCell ref="E51:K53"/>
  </mergeCells>
  <dataValidations count="13">
    <dataValidation allowBlank="true" error="You must enter a number in this cell." errorStyle="warning" errorTitle="Quantity" operator="between" promptTitle="Quantity" showDropDown="false" showErrorMessage="true" showInputMessage="false" sqref="D18:D34" type="whole">
      <formula1>0</formula1>
      <formula2>1000000000</formula2>
    </dataValidation>
    <dataValidation allowBlank="true" errorStyle="warning" errorTitle="Credit Card Number" operator="between" prompt="Enter the customer's credit card number in this space." promptTitle="Credit Card Number" showDropDown="false" showErrorMessage="false" showInputMessage="true" sqref="E41:G41" type="none">
      <formula1>0</formula1>
      <formula2>0</formula2>
    </dataValidation>
    <dataValidation allowBlank="true" errorStyle="warning" errorTitle="Fine Print" operator="between" prompt="Type any fine print (disclaimers, warranty information, etc.) here. If you do not wish to include any fine print information on your printed invoices, click on the box and use Edit|Clear|Contents to delete the text which says 'Insert Fine Print Here'." promptTitle="Fine Print" showDropDown="false" showErrorMessage="false" showInputMessage="true" sqref="E45:K48" type="none">
      <formula1>0</formula1>
      <formula2>0</formula2>
    </dataValidation>
    <dataValidation allowBlank="true" errorStyle="warning" errorTitle="Farewell Statement" operator="between" prompt="Enter any parting message for your customers (company slogan, mission statement, etc.) If you do not want a parting message, use Edit|Clear|Contents to remove the existing test." promptTitle="Farewell Statement" showDropDown="false" showErrorMessage="false" showInputMessage="true" sqref="E51:K53" type="none">
      <formula1>0</formula1>
      <formula2>0</formula2>
    </dataValidation>
    <dataValidation allowBlank="true" errorStyle="warning" errorTitle="State" operator="between" prompt="Enter the state abbreviation into this cell." promptTitle="State" showDropDown="false" showErrorMessage="false" showInputMessage="true" sqref="G14" type="none">
      <formula1>0</formula1>
      <formula2>0</formula2>
    </dataValidation>
    <dataValidation allowBlank="true" errorStyle="warning" errorTitle="Office Use Only" operator="between" prompt="Use this block for any information not included elsewhere on this invoice. Either type it right into the sheet or write it into the block after printing." promptTitle="Office Use Only" showDropDown="false" showErrorMessage="false" showInputMessage="true" sqref="J41:L43" type="none">
      <formula1>0</formula1>
      <formula2>0</formula2>
    </dataValidation>
    <dataValidation allowBlank="true" error="You must enter a number into this cell." errorStyle="stop" errorTitle="Unit Price" operator="between" promptTitle="Unit Price" showDropDown="false" showErrorMessage="true" showInputMessage="false" sqref="K18:K34" type="decimal">
      <formula1>0</formula1>
      <formula2>1000000000</formula2>
    </dataValidation>
    <dataValidation allowBlank="true" error="The shaded cells contain formulas and are automatically calculated by Excel. DO NOT enter any information into them." errorStyle="warning" errorTitle="Tax" operator="between" promptTitle="Tax" showDropDown="false" showErrorMessage="true" showInputMessage="false" sqref="K37:K38" type="textLength">
      <formula1>0</formula1>
      <formula2>0</formula2>
    </dataValidation>
    <dataValidation allowBlank="true" error="The shaded cells contain formulas and are automatically calculated by Excel. DO NOT enter any information into them." errorStyle="warning" errorTitle="Subtotal" operator="between" promptTitle="Subtotal" showDropDown="false" showErrorMessage="true" showInputMessage="false" sqref="L35" type="textLength">
      <formula1>0</formula1>
      <formula2>0</formula2>
    </dataValidation>
    <dataValidation allowBlank="true" error="The shaded cells contain formulas and are automatically calculated by Excel. DO NOT enter any information into them." errorStyle="warning" errorTitle="Shipping Charge" operator="between" prompt="To add a shipping charge, click the 'Customize...' button above and change the information in the 'Specify Default Invoice Information Here...' box." promptTitle="Shipping Charge" showDropDown="false" showErrorMessage="true" showInputMessage="true" sqref="L36" type="textLength">
      <formula1>0</formula1>
      <formula2>0</formula2>
    </dataValidation>
    <dataValidation allowBlank="true" error="The shaded cells contain formulas and are automatically calculated by Excel. DO NOT enter any information into them." errorStyle="warning" errorTitle="Tax Rate" operator="between" prompt="To add a tax here, or to change the name or percentage associated with this tax, click the 'Customize...' button above and change the information in the 'Specify Default Invoice Information Here...' box." promptTitle="Tax Rate" showDropDown="false" showErrorMessage="true" showInputMessage="true" sqref="L37:L38" type="textLength">
      <formula1>0</formula1>
      <formula2>0</formula2>
    </dataValidation>
    <dataValidation allowBlank="true" error="The shaded cells contain formulas and are automatically calculated by Excel. DO NOT enter any information into them." errorStyle="warning" errorTitle="Total" operator="between" promptTitle="Total" showDropDown="false" showErrorMessage="true" showInputMessage="false" sqref="L39" type="textLength">
      <formula1>0</formula1>
      <formula2>0</formula2>
    </dataValidation>
    <dataValidation allowBlank="true" error="The shaded cells contain formulas and are automatically calculated by Excel. DO NOT enter any information into them." errorStyle="stop" errorTitle="Shaded Cells" operator="between" promptTitle="Shaded Cells" showDropDown="false" showErrorMessage="true" showInputMessage="false" sqref="L18:L34" type="textLength">
      <formula1>0</formula1>
      <formula2>0</formula2>
    </dataValidation>
  </dataValidations>
  <printOptions headings="false" gridLines="false" gridLinesSet="true" horizontalCentered="true" verticalCentered="true"/>
  <pageMargins left="0.5" right="0.5" top="0.5" bottom="0.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CUST">
              <controlPr defaultSize="0" print="false" autoFill="0" autoPict="0" macro="xlt.Macros.Customize">
                <anchor moveWithCells="true" sizeWithCells="false">
                  <from>
                    <xdr:col>10</xdr:col>
                    <xdr:colOff>593640</xdr:colOff>
                    <xdr:row>4</xdr:row>
                    <xdr:rowOff>132840</xdr:rowOff>
                  </from>
                  <to>
                    <xdr:col>11</xdr:col>
                    <xdr:colOff>755640</xdr:colOff>
                    <xdr:row>6</xdr:row>
                    <xdr:rowOff>47160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95" zoomScaleNormal="95" zoomScalePageLayoutView="100" workbookViewId="0">
      <selection pane="topLeft" activeCell="A1" activeCellId="0" sqref="A1"/>
    </sheetView>
  </sheetViews>
  <sheetFormatPr defaultColWidth="11.53515625" defaultRowHeight="12.8" customHeight="true" zeroHeight="false" outlineLevelRow="0" outlineLevelCol="0"/>
  <sheetData/>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IV65536" colorId="64" zoomScale="95" zoomScaleNormal="95" zoomScalePageLayoutView="100" workbookViewId="0">
      <selection pane="topLeft" activeCell="A1" activeCellId="0" sqref="A1"/>
    </sheetView>
  </sheetViews>
  <sheetFormatPr defaultColWidth="0.9921875" defaultRowHeight="5.25" customHeight="true" zeroHeight="false" outlineLevelRow="0" outlineLevelCol="0"/>
  <sheetData/>
  <sheetProtection sheet="true" objects="true" scenarios="true"/>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ATW_OK">
              <controlPr defaultSize="0" print="true" autoFill="0" autoPict="0">
                <anchor moveWithCells="true" sizeWithCells="false">
                  <from>
                    <xdr:col>87</xdr:col>
                    <xdr:colOff>0</xdr:colOff>
                    <xdr:row>9</xdr:row>
                    <xdr:rowOff>0</xdr:rowOff>
                  </from>
                  <to>
                    <xdr:col>96</xdr:col>
                    <xdr:colOff>69840</xdr:colOff>
                    <xdr:row>11</xdr:row>
                    <xdr:rowOff>66960</xdr:rowOff>
                  </to>
                </anchor>
              </controlPr>
            </control>
          </mc:Choice>
        </mc:AlternateContent>
        <mc:AlternateContent xmlns:mc="http://schemas.openxmlformats.org/markup-compatibility/2006">
          <mc:Choice Requires="x14">
            <control shapeId="1002" r:id="rId4" name="ATW_CL">
              <controlPr defaultSize="0" print="true" autoFill="0" autoPict="0">
                <anchor moveWithCells="true" sizeWithCells="false">
                  <from>
                    <xdr:col>87</xdr:col>
                    <xdr:colOff>0</xdr:colOff>
                    <xdr:row>13</xdr:row>
                    <xdr:rowOff>0</xdr:rowOff>
                  </from>
                  <to>
                    <xdr:col>96</xdr:col>
                    <xdr:colOff>69840</xdr:colOff>
                    <xdr:row>15</xdr:row>
                    <xdr:rowOff>66600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60" workbookViewId="0">
      <selection pane="topLeft" activeCell="A1" activeCellId="0" sqref="A1"/>
    </sheetView>
  </sheetViews>
  <sheetFormatPr defaultColWidth="0.9921875" defaultRowHeight="5.25" customHeight="true" zeroHeight="false" outlineLevelRow="0" outlineLevelCol="0"/>
  <sheetData/>
  <sheetProtection sheet="true" objects="true" scenarios="true"/>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LCK_OK">
              <controlPr defaultSize="0" print="true" autoFill="0" autoPict="0">
                <anchor moveWithCells="true" sizeWithCells="false">
                  <from>
                    <xdr:col>73</xdr:col>
                    <xdr:colOff>0</xdr:colOff>
                    <xdr:row>9</xdr:row>
                    <xdr:rowOff>0</xdr:rowOff>
                  </from>
                  <to>
                    <xdr:col>82</xdr:col>
                    <xdr:colOff>69840</xdr:colOff>
                    <xdr:row>11</xdr:row>
                    <xdr:rowOff>66960</xdr:rowOff>
                  </to>
                </anchor>
              </controlPr>
            </control>
          </mc:Choice>
        </mc:AlternateContent>
        <mc:AlternateContent xmlns:mc="http://schemas.openxmlformats.org/markup-compatibility/2006">
          <mc:Choice Requires="x14">
            <control shapeId="1002" r:id="rId4" name="LCK_CL">
              <controlPr defaultSize="0" print="true" autoFill="0" autoPict="0">
                <anchor moveWithCells="true" sizeWithCells="false">
                  <from>
                    <xdr:col>73</xdr:col>
                    <xdr:colOff>0</xdr:colOff>
                    <xdr:row>13</xdr:row>
                    <xdr:rowOff>0</xdr:rowOff>
                  </from>
                  <to>
                    <xdr:col>82</xdr:col>
                    <xdr:colOff>69840</xdr:colOff>
                    <xdr:row>15</xdr:row>
                    <xdr:rowOff>66600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1995-05-29T13:20:39Z</dcterms:created>
  <dc:creator>Village Software</dc:creator>
  <dc:description/>
  <dc:language>en-US</dc:language>
  <cp:lastModifiedBy>ENRON</cp:lastModifiedBy>
  <cp:lastPrinted>2001-03-09T19:11:21Z</cp:lastPrinted>
  <cp:revision>0</cp:revision>
  <dc:subject/>
  <dc:title>Invoice</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any Address">
    <vt:lpwstr>Firm Delivery, Road 337 Km.3.7</vt:lpwstr>
  </property>
  <property fmtid="{D5CDD505-2E9C-101B-9397-08002B2CF9AE}" pid="3" name="Company City">
    <vt:lpwstr>Bo. Tallaboa Poniente, Peñuelas, P.R. 00624</vt:lpwstr>
  </property>
  <property fmtid="{D5CDD505-2E9C-101B-9397-08002B2CF9AE}" pid="4" name="Company Fax">
    <vt:lpwstr/>
  </property>
  <property fmtid="{D5CDD505-2E9C-101B-9397-08002B2CF9AE}" pid="5" name="Company Name">
    <vt:lpwstr>EcoEléctrica, L.P.</vt:lpwstr>
  </property>
  <property fmtid="{D5CDD505-2E9C-101B-9397-08002B2CF9AE}" pid="6" name="Company Phone">
    <vt:lpwstr>(787)836-2740 Fax (787)836-2260</vt:lpwstr>
  </property>
  <property fmtid="{D5CDD505-2E9C-101B-9397-08002B2CF9AE}" pid="7" name="Company State">
    <vt:lpwstr/>
  </property>
  <property fmtid="{D5CDD505-2E9C-101B-9397-08002B2CF9AE}" pid="8" name="Company ZIP">
    <vt:lpwstr/>
  </property>
  <property fmtid="{D5CDD505-2E9C-101B-9397-08002B2CF9AE}" pid="9" name="Customer Name">
    <vt:lpwstr>Enron LNG Marketing LLC</vt:lpwstr>
  </property>
  <property fmtid="{D5CDD505-2E9C-101B-9397-08002B2CF9AE}" pid="10" name="Invoice Number">
    <vt:lpwstr/>
  </property>
  <property fmtid="{D5CDD505-2E9C-101B-9397-08002B2CF9AE}" pid="11" name="Total Invoice">
    <vt:r8>15638730.93</vt:r8>
  </property>
</Properties>
</file>