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wer" sheetId="1" state="visible" r:id="rId3"/>
    <sheet name="Process" sheetId="2" state="visible" r:id="rId4"/>
    <sheet name="Offshore" sheetId="3" state="visible" r:id="rId5"/>
    <sheet name="Pipeline" sheetId="4" state="visible" r:id="rId6"/>
    <sheet name="EECC Upcoming Deals" sheetId="5" state="visible" r:id="rId7"/>
    <sheet name="NEPCO Deals under Constr." sheetId="6" state="visible" r:id="rId8"/>
    <sheet name="NEPCO Upcoming Deals" sheetId="7" state="visible" r:id="rId9"/>
  </sheets>
  <definedNames>
    <definedName function="false" hidden="false" localSheetId="4" name="_xlnm.Print_Area" vbProcedure="false">'EECC Upcoming Deals'!$A$6:$N$31</definedName>
    <definedName function="false" hidden="false" localSheetId="4" name="_xlnm.Print_Titles" vbProcedure="false">'EECC Upcoming Deals'!$1:$5</definedName>
    <definedName function="false" hidden="false" localSheetId="5" name="_xlnm.Print_Titles" vbProcedure="false">'NEPCO Deals under Constr.'!$1:$5</definedName>
    <definedName function="false" hidden="false" localSheetId="6" name="_xlnm.Print_Area" vbProcedure="false">'NEPCO Upcoming Deals'!$A$6:$N$41</definedName>
    <definedName function="false" hidden="false" localSheetId="6" name="_xlnm.Print_Titles" vbProcedure="false">'NEPCO Upcoming Deals'!$1:$5</definedName>
    <definedName function="false" hidden="false" localSheetId="2" name="_xlnm.Print_Titles" vbProcedure="false">Offshore!$1:$5</definedName>
    <definedName function="false" hidden="false" localSheetId="3" name="_xlnm.Print_Titles" vbProcedure="false">Pipeline!$1:$7</definedName>
    <definedName function="false" hidden="false" localSheetId="0" name="_xlnm.Print_Titles" vbProcedure="false">Power!$1:$5</definedName>
    <definedName function="false" hidden="false" localSheetId="1" name="_xlnm.Print_Titles" vbProcedure="false">Process!$1:$5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<sst xmlns="http://schemas.openxmlformats.org/spreadsheetml/2006/main" count="567" uniqueCount="231">
  <si>
    <t xml:space="preserve">EECC Deals/Plants Under Construction</t>
  </si>
  <si>
    <t xml:space="preserve">Power Projects</t>
  </si>
  <si>
    <t xml:space="preserve">November 30, 2000 - Rev 0.</t>
  </si>
  <si>
    <t xml:space="preserve">Complete Year</t>
  </si>
  <si>
    <t xml:space="preserve">Description</t>
  </si>
  <si>
    <t xml:space="preserve">Client</t>
  </si>
  <si>
    <t xml:space="preserve">Location</t>
  </si>
  <si>
    <t xml:space="preserve">MW</t>
  </si>
  <si>
    <t xml:space="preserve">Type</t>
  </si>
  <si>
    <t xml:space="preserve">Fuel</t>
  </si>
  <si>
    <t xml:space="preserve">Scope</t>
  </si>
  <si>
    <t xml:space="preserve">% Completed</t>
  </si>
  <si>
    <t xml:space="preserve">Projected Margin</t>
  </si>
  <si>
    <t xml:space="preserve">Enron Guarantee</t>
  </si>
  <si>
    <t xml:space="preserve">Contract $MM</t>
  </si>
  <si>
    <t xml:space="preserve">Integrated gasification combined cycle, 3 X 1 Power Plant</t>
  </si>
  <si>
    <t xml:space="preserve">Sarlux SRL</t>
  </si>
  <si>
    <t xml:space="preserve">Sardinia</t>
  </si>
  <si>
    <t xml:space="preserve">CC</t>
  </si>
  <si>
    <t xml:space="preserve">Gas</t>
  </si>
  <si>
    <t xml:space="preserve">OE</t>
  </si>
  <si>
    <t xml:space="preserve">Dual fuel combined cycle, 480 MW power plant, 626 km pipeline, substation upgrades, Brazil.</t>
  </si>
  <si>
    <t xml:space="preserve">Cuiaba Power &amp; Pipeline / Empresa Produtora de Energia, Gasocidente de Mato Grosso, Gasoridente Boliviano</t>
  </si>
  <si>
    <t xml:space="preserve">Bolivia &amp; Brazil</t>
  </si>
  <si>
    <t xml:space="preserve">EPC</t>
  </si>
  <si>
    <t xml:space="preserve">Expand existing power plant from 760 MW to 2,280 MW, India.</t>
  </si>
  <si>
    <t xml:space="preserve">Dabhol Phase II Power Project / DPC</t>
  </si>
  <si>
    <t xml:space="preserve">Dabhol, India</t>
  </si>
  <si>
    <t xml:space="preserve">Combined cycle, 4 ABB GT 10B2's on two ST's, 140 MW, Palestine.</t>
  </si>
  <si>
    <t xml:space="preserve">Gaza Power / GPGC</t>
  </si>
  <si>
    <t xml:space="preserve">Gaza, Palestine</t>
  </si>
  <si>
    <t xml:space="preserve">4 LM 6000's in simple cycle, 177 MW, Austin, Texas.</t>
  </si>
  <si>
    <t xml:space="preserve">Sandhill Energy / ENA</t>
  </si>
  <si>
    <t xml:space="preserve">Austin, Texas</t>
  </si>
  <si>
    <t xml:space="preserve">SS</t>
  </si>
  <si>
    <t xml:space="preserve">9 Power Barges</t>
  </si>
  <si>
    <t xml:space="preserve">Lagos Power / Enron Nigeria</t>
  </si>
  <si>
    <t xml:space="preserve">Lagos, Nigeria</t>
  </si>
  <si>
    <t xml:space="preserve">TOTALS</t>
  </si>
  <si>
    <t xml:space="preserve">Legend</t>
  </si>
  <si>
    <t xml:space="preserve">CC - Combined Cycle</t>
  </si>
  <si>
    <t xml:space="preserve">SC - Simple Cycle</t>
  </si>
  <si>
    <t xml:space="preserve">TK - Turn Key</t>
  </si>
  <si>
    <t xml:space="preserve">PP - </t>
  </si>
  <si>
    <t xml:space="preserve">Process Projects</t>
  </si>
  <si>
    <t xml:space="preserve">Hydrocarbon Extraction Plants, Fractionation Plant and Tanks. Three sites.</t>
  </si>
  <si>
    <t xml:space="preserve">Accro III &amp; IV / Accroven SRL</t>
  </si>
  <si>
    <t xml:space="preserve">Venezuela - Multi Sites</t>
  </si>
  <si>
    <t xml:space="preserve">Three LNG Tanks with Regasification Plant, Jetty and Breakwater.</t>
  </si>
  <si>
    <t xml:space="preserve">Dabhol LNG / DPC</t>
  </si>
  <si>
    <t xml:space="preserve">Dabhol India</t>
  </si>
  <si>
    <t xml:space="preserve">Offshore Projects</t>
  </si>
  <si>
    <t xml:space="preserve">EPC 4 OFFSHORE HOOK-UP (HOTEL)</t>
  </si>
  <si>
    <t xml:space="preserve">Pemex</t>
  </si>
  <si>
    <t xml:space="preserve">Cd Carmen, Mexico</t>
  </si>
  <si>
    <t xml:space="preserve">EPC 24 PLATFORM (Bravo)</t>
  </si>
  <si>
    <t xml:space="preserve">Tampico, Mexico</t>
  </si>
  <si>
    <t xml:space="preserve">EPC 37 PLATFORM (Charlie)</t>
  </si>
  <si>
    <t xml:space="preserve">EPC 38 PLATFORM (Charlie)</t>
  </si>
  <si>
    <t xml:space="preserve">EPC 63 OFFSHORE PIPELINES</t>
  </si>
  <si>
    <t xml:space="preserve">EPC 64 OFFSHORE PIPELINES</t>
  </si>
  <si>
    <t xml:space="preserve">Pipeline Projects</t>
  </si>
  <si>
    <t xml:space="preserve">EPC for grass roots </t>
  </si>
  <si>
    <t xml:space="preserve">Transredes S.A.</t>
  </si>
  <si>
    <t xml:space="preserve">Bolivia</t>
  </si>
  <si>
    <t xml:space="preserve">compressor station</t>
  </si>
  <si>
    <t xml:space="preserve">626 km 18" mainline</t>
  </si>
  <si>
    <t xml:space="preserve">Brazil - Gasocidente do Mato Grosso</t>
  </si>
  <si>
    <t xml:space="preserve">Santa Cruz, Bolivia to Cuiaba, Brazil</t>
  </si>
  <si>
    <t xml:space="preserve">**</t>
  </si>
  <si>
    <t xml:space="preserve">Bolivia - Gasoriente Boliviano Ltda.</t>
  </si>
  <si>
    <t xml:space="preserve">**Note:</t>
  </si>
  <si>
    <t xml:space="preserve">The Cuiaba pipeline is carried under the power plant contract.  All information can be found in that business line.</t>
  </si>
  <si>
    <t xml:space="preserve">EECC Upcoming Deals</t>
  </si>
  <si>
    <t xml:space="preserve">All Business Lines</t>
  </si>
  <si>
    <t xml:space="preserve">Likely Start Date</t>
  </si>
  <si>
    <t xml:space="preserve">% Probability to close</t>
  </si>
  <si>
    <t xml:space="preserve">POWER PROJECTS</t>
  </si>
  <si>
    <t xml:space="preserve">Three train, single shaft, combined cycle, 1,200 MW, Spain.</t>
  </si>
  <si>
    <t xml:space="preserve">Arcos, Spain / Enron Europe</t>
  </si>
  <si>
    <t xml:space="preserve">Acros de la Frontera Spain</t>
  </si>
  <si>
    <t xml:space="preserve">Combined cycle power plant, Vitros</t>
  </si>
  <si>
    <t xml:space="preserve">Enron Energia Industrial de Mexico</t>
  </si>
  <si>
    <t xml:space="preserve">Mexico</t>
  </si>
  <si>
    <t xml:space="preserve">OTHER PROJECTS</t>
  </si>
  <si>
    <t xml:space="preserve">Venezuela LNG</t>
  </si>
  <si>
    <t xml:space="preserve">PdVSA</t>
  </si>
  <si>
    <t xml:space="preserve">Jose, Venezuela</t>
  </si>
  <si>
    <t xml:space="preserve">N/A</t>
  </si>
  <si>
    <t xml:space="preserve">Pipeline 190KM 36" Mainline 54KM 24' Lateral</t>
  </si>
  <si>
    <t xml:space="preserve">Metropolis Gas Company Private Ltd</t>
  </si>
  <si>
    <t xml:space="preserve">India, West Coast</t>
  </si>
  <si>
    <t xml:space="preserve">Gas Distribution System - Pipeline &amp; Inside Fence Energy Svcs</t>
  </si>
  <si>
    <t xml:space="preserve">Muscat/EME</t>
  </si>
  <si>
    <t xml:space="preserve">Oman</t>
  </si>
  <si>
    <t xml:space="preserve">Pipeline, Project Dolphin</t>
  </si>
  <si>
    <t xml:space="preserve">EME</t>
  </si>
  <si>
    <t xml:space="preserve">Qatar/Oman</t>
  </si>
  <si>
    <t xml:space="preserve">Totals</t>
  </si>
  <si>
    <t xml:space="preserve">CC-Combined Cycle</t>
  </si>
  <si>
    <t xml:space="preserve">SC- Simple Cycle</t>
  </si>
  <si>
    <t xml:space="preserve">EPC - LS Turnkey</t>
  </si>
  <si>
    <t xml:space="preserve">NEPCO Deals/Plants Under Construction</t>
  </si>
  <si>
    <t xml:space="preserve">* Enron-related project</t>
  </si>
  <si>
    <t xml:space="preserve">Add HRSG &amp; STG to existing GE Frame 6FA GT</t>
  </si>
  <si>
    <t xml:space="preserve">El Paso Energy</t>
  </si>
  <si>
    <t xml:space="preserve">Cardenden</t>
  </si>
  <si>
    <t xml:space="preserve">Scotland</t>
  </si>
  <si>
    <t xml:space="preserve">CC Exp</t>
  </si>
  <si>
    <t xml:space="preserve">Gas, Synga</t>
  </si>
  <si>
    <t xml:space="preserve">4 LM-6000 Units</t>
  </si>
  <si>
    <t xml:space="preserve">ENA Fountain Valley*</t>
  </si>
  <si>
    <t xml:space="preserve">Colorado Springs CO</t>
  </si>
  <si>
    <t xml:space="preserve">USA</t>
  </si>
  <si>
    <t xml:space="preserve">SC</t>
  </si>
  <si>
    <t xml:space="preserve">3 x 1 CC Facility</t>
  </si>
  <si>
    <t xml:space="preserve">Cogentrix</t>
  </si>
  <si>
    <t xml:space="preserve">Jenks, OK</t>
  </si>
  <si>
    <t xml:space="preserve">Austin Energy/ENA*</t>
  </si>
  <si>
    <t xml:space="preserve">Austin, TX</t>
  </si>
  <si>
    <t xml:space="preserve">n/a</t>
  </si>
  <si>
    <t xml:space="preserve">Cogen Facility</t>
  </si>
  <si>
    <t xml:space="preserve">East Coast Power #6/ENA*</t>
  </si>
  <si>
    <t xml:space="preserve">Linden, NJ</t>
  </si>
  <si>
    <t xml:space="preserve">Cogen</t>
  </si>
  <si>
    <t xml:space="preserve">Greenfield 500 MW CC</t>
  </si>
  <si>
    <t xml:space="preserve">TECO Dell</t>
  </si>
  <si>
    <t xml:space="preserve">Dell, AK</t>
  </si>
  <si>
    <t xml:space="preserve">TECO McAdams</t>
  </si>
  <si>
    <t xml:space="preserve">McAdams, MI</t>
  </si>
  <si>
    <t xml:space="preserve">2 MHI 501G x 1 ST</t>
  </si>
  <si>
    <t xml:space="preserve">AES Wolf Hollow</t>
  </si>
  <si>
    <t xml:space="preserve">Granbury, TX</t>
  </si>
  <si>
    <t xml:space="preserve">GE 7FA GT, HRSG, ST</t>
  </si>
  <si>
    <t xml:space="preserve">Avista (Coyote Springs)</t>
  </si>
  <si>
    <t xml:space="preserve">Boardman, OR</t>
  </si>
  <si>
    <t xml:space="preserve">Sterlington, LS</t>
  </si>
  <si>
    <t xml:space="preserve">GE 7FA GT, HRSG, ST (4 trains)</t>
  </si>
  <si>
    <t xml:space="preserve">LS Power/NGR Kendall Energy</t>
  </si>
  <si>
    <t xml:space="preserve">Minooka, IL</t>
  </si>
  <si>
    <t xml:space="preserve">NEPCO Upcoming Deals</t>
  </si>
  <si>
    <t xml:space="preserve">1 LM-6000 Unit</t>
  </si>
  <si>
    <t xml:space="preserve">ENA/Orginiation*</t>
  </si>
  <si>
    <t xml:space="preserve">Lodi, CA</t>
  </si>
  <si>
    <t xml:space="preserve">TBD</t>
  </si>
  <si>
    <t xml:space="preserve">16 LM-6000 Units</t>
  </si>
  <si>
    <t xml:space="preserve">El Paso/Macae Power</t>
  </si>
  <si>
    <t xml:space="preserve">Rio de Janeiro</t>
  </si>
  <si>
    <t xml:space="preserve">Brazil</t>
  </si>
  <si>
    <t xml:space="preserve">8 LM-6000 Units</t>
  </si>
  <si>
    <t xml:space="preserve">Electrobolt/Rio Merchant*</t>
  </si>
  <si>
    <t xml:space="preserve">Seropedica</t>
  </si>
  <si>
    <t xml:space="preserve">CHP facility, upgrade existing steam system &amp; electricity system</t>
  </si>
  <si>
    <t xml:space="preserve">Thameside Energy Park</t>
  </si>
  <si>
    <t xml:space="preserve">London</t>
  </si>
  <si>
    <t xml:space="preserve">UK</t>
  </si>
  <si>
    <t xml:space="preserve">GE 7FA, CC</t>
  </si>
  <si>
    <t xml:space="preserve">ENA*</t>
  </si>
  <si>
    <t xml:space="preserve">Ft.Pierce, FL</t>
  </si>
  <si>
    <t xml:space="preserve">NESCO</t>
  </si>
  <si>
    <t xml:space="preserve">Goldendale, WA</t>
  </si>
  <si>
    <t xml:space="preserve">Biomass Fired Plant</t>
  </si>
  <si>
    <t xml:space="preserve">Bulacan Biomass/Enron Asia*</t>
  </si>
  <si>
    <t xml:space="preserve">San Miguel</t>
  </si>
  <si>
    <t xml:space="preserve">Philippines</t>
  </si>
  <si>
    <t xml:space="preserve">PP</t>
  </si>
  <si>
    <t xml:space="preserve">Rice Hulls</t>
  </si>
  <si>
    <t xml:space="preserve">ENA/UAE Peaker*</t>
  </si>
  <si>
    <t xml:space="preserve">Pleasanton, CA</t>
  </si>
  <si>
    <t xml:space="preserve">Greenfield CC Facility</t>
  </si>
  <si>
    <t xml:space="preserve">ENA/Pastoria</t>
  </si>
  <si>
    <t xml:space="preserve">El Tejon, CA</t>
  </si>
  <si>
    <t xml:space="preserve">8 GE 7FA's, 4 GE ST's</t>
  </si>
  <si>
    <t xml:space="preserve">Panda Energy</t>
  </si>
  <si>
    <t xml:space="preserve">El Dorado, AK</t>
  </si>
  <si>
    <t xml:space="preserve">2 GE 7FA's, 2 HRSG's, 1 ST</t>
  </si>
  <si>
    <t xml:space="preserve">Avista-STEAG/NRG</t>
  </si>
  <si>
    <t xml:space="preserve">Ft. Bend County, TX</t>
  </si>
  <si>
    <t xml:space="preserve">2 x 1, GE 7FA's</t>
  </si>
  <si>
    <t xml:space="preserve">GE/TVA</t>
  </si>
  <si>
    <t xml:space="preserve">Memphis, TN</t>
  </si>
  <si>
    <t xml:space="preserve">Grassroots CC Facility</t>
  </si>
  <si>
    <t xml:space="preserve">GenPower</t>
  </si>
  <si>
    <t xml:space="preserve">Colunbia, SC</t>
  </si>
  <si>
    <t xml:space="preserve">CC Merchant Plant</t>
  </si>
  <si>
    <t xml:space="preserve">GenPower/Birmingham Pow</t>
  </si>
  <si>
    <t xml:space="preserve">Birmingham, AL</t>
  </si>
  <si>
    <t xml:space="preserve">LM-6000 Configuration</t>
  </si>
  <si>
    <t xml:space="preserve">EE/Northern Electric</t>
  </si>
  <si>
    <t xml:space="preserve">Avonmouth</t>
  </si>
  <si>
    <t xml:space="preserve">CC Facility</t>
  </si>
  <si>
    <t xml:space="preserve">EE/Marubini - Gemini</t>
  </si>
  <si>
    <t xml:space="preserve">Ahaus/Dortmund</t>
  </si>
  <si>
    <t xml:space="preserve">Germany</t>
  </si>
  <si>
    <t xml:space="preserve">Studying alternatives</t>
  </si>
  <si>
    <t xml:space="preserve">East Coast Power, #7</t>
  </si>
  <si>
    <t xml:space="preserve">3 MHI 501F's</t>
  </si>
  <si>
    <t xml:space="preserve">AES</t>
  </si>
  <si>
    <t xml:space="preserve">Calvert City, KY</t>
  </si>
  <si>
    <t xml:space="preserve">Repower existing ST, add new ST, GE 7FA, HRSG, DCS</t>
  </si>
  <si>
    <t xml:space="preserve">Thermo Ecotek</t>
  </si>
  <si>
    <t xml:space="preserve">Lake Worth, FL</t>
  </si>
  <si>
    <t xml:space="preserve">2 x 1 CC Facility</t>
  </si>
  <si>
    <t xml:space="preserve">Rio Gen/ESA*</t>
  </si>
  <si>
    <t xml:space="preserve">Gas, Diesel</t>
  </si>
  <si>
    <t xml:space="preserve">TK</t>
  </si>
  <si>
    <t xml:space="preserve">Cogentrix III</t>
  </si>
  <si>
    <t xml:space="preserve">Southaven, MS</t>
  </si>
  <si>
    <t xml:space="preserve">4 GE 7FA's &amp; 4 GE ST's</t>
  </si>
  <si>
    <t xml:space="preserve">LS Power/NRG Nelson</t>
  </si>
  <si>
    <t xml:space="preserve">Lee County, IL</t>
  </si>
  <si>
    <t xml:space="preserve">Gila Bend, AZ</t>
  </si>
  <si>
    <t xml:space="preserve">Merchant Plant</t>
  </si>
  <si>
    <t xml:space="preserve">Cogentrix/Caled'a Merchant</t>
  </si>
  <si>
    <t xml:space="preserve">Caledonia, MS</t>
  </si>
  <si>
    <t xml:space="preserve">4 GE 7FA's, 4 GE ST's</t>
  </si>
  <si>
    <t xml:space="preserve">LS Power/NRG</t>
  </si>
  <si>
    <t xml:space="preserve">Pike County, MS</t>
  </si>
  <si>
    <t xml:space="preserve">Upgrade existing CHP plant with 1 Duel fuel GT and a multi-pressure HRSG</t>
  </si>
  <si>
    <t xml:space="preserve">Aughinish Alumina, Ltd. Aughinish Power CHP</t>
  </si>
  <si>
    <t xml:space="preserve">Limerick</t>
  </si>
  <si>
    <t xml:space="preserve">Ireland</t>
  </si>
  <si>
    <t xml:space="preserve">CHP</t>
  </si>
  <si>
    <t xml:space="preserve">Convert 2 existing 7EA's to CC</t>
  </si>
  <si>
    <t xml:space="preserve">Avista Power Company</t>
  </si>
  <si>
    <t xml:space="preserve">Rathdrum, ID</t>
  </si>
  <si>
    <t xml:space="preserve">1 LM-6000 with a waste heat recovery unit</t>
  </si>
  <si>
    <t xml:space="preserve">Concord Power / Lubmin, Enron Europe Liquids Processing, Ltd.</t>
  </si>
  <si>
    <t xml:space="preserve">Seal Sands, Teeside</t>
  </si>
  <si>
    <t xml:space="preserve">Enron Europe / Marubeni</t>
  </si>
  <si>
    <t xml:space="preserve">Ahaus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</si>
</sst>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"/>
    <numFmt numFmtId="166" formatCode="0%"/>
    <numFmt numFmtId="167" formatCode="#,##0.0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i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8"/>
      <name val="Arial"/>
      <family val="2"/>
    </font>
    <font>
      <b val="true"/>
      <sz val="7"/>
      <name val="Arial"/>
      <family val="2"/>
    </font>
    <font>
      <sz val="7"/>
      <name val="Arial"/>
      <family val="2"/>
    </font>
    <font>
      <b val="true"/>
      <i val="true"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</fills>
  <borders count="59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4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3" borderId="9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4" fontId="9" fillId="3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3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3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3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3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3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3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0" fillId="3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4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4" borderId="15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9" fillId="4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4" borderId="1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4" borderId="1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1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1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0" fillId="4" borderId="1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15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4" fontId="9" fillId="4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2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0" borderId="2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0" borderId="2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0" borderId="2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0" borderId="2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0" borderId="2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0" fillId="0" borderId="2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5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5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5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5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5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5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4" borderId="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4" borderId="9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9" fillId="4" borderId="1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4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4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4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0" fillId="4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3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3" borderId="15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9" fillId="3" borderId="1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3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3" borderId="1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3" borderId="1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3" borderId="1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3" borderId="1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3" borderId="1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3" borderId="15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0" fillId="3" borderId="1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4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4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9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5" fontId="10" fillId="3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4" borderId="3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4" borderId="33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9" fillId="4" borderId="3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3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3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4" borderId="3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4" borderId="3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4" borderId="3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3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33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10" fillId="4" borderId="3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10" fillId="4" borderId="1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4" borderId="15" xfId="0" applyFont="true" applyBorder="true" applyAlignment="true" applyProtection="false">
      <alignment horizontal="justify" vertical="top" textRotation="0" wrapText="true" indent="0" shrinkToFit="false"/>
      <protection locked="true" hidden="false"/>
    </xf>
    <xf numFmtId="164" fontId="7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3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3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0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4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4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4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4" borderId="4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4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4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4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3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3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3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3" borderId="4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4" borderId="2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4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4" borderId="4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4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4" borderId="4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5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3" borderId="49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3" borderId="5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3" borderId="5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3" borderId="4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3" borderId="4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4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6" fontId="0" fillId="3" borderId="49" xfId="19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0" fillId="3" borderId="4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3" borderId="4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7" fillId="3" borderId="5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49" xfId="0" applyFont="fals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3" borderId="4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0" fillId="3" borderId="5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0" fillId="3" borderId="49" xfId="0" applyFont="false" applyBorder="true" applyAlignment="true" applyProtection="false">
      <alignment horizontal="right" vertical="top" textRotation="0" wrapText="true" indent="0" shrinkToFit="false"/>
      <protection locked="true" hidden="false"/>
    </xf>
    <xf numFmtId="166" fontId="0" fillId="3" borderId="49" xfId="19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0" fillId="3" borderId="49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7" fontId="0" fillId="3" borderId="49" xfId="0" applyFont="false" applyBorder="true" applyAlignment="true" applyProtection="false">
      <alignment horizontal="right" vertical="top" textRotation="0" wrapText="true" indent="0" shrinkToFit="false"/>
      <protection locked="true" hidden="false"/>
    </xf>
    <xf numFmtId="164" fontId="0" fillId="3" borderId="4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3" borderId="4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3" borderId="4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3" borderId="4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4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3" borderId="4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3" borderId="4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3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4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3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4" borderId="39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10" fillId="4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4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0" fillId="4" borderId="3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0" fillId="4" borderId="39" xfId="19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7" fontId="0" fillId="4" borderId="3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4" borderId="3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49" xfId="0" applyFont="false" applyBorder="true" applyAlignment="true" applyProtection="false">
      <alignment horizontal="center" vertical="top" textRotation="0" wrapText="true" indent="0" shrinkToFit="false"/>
      <protection locked="true" hidden="false"/>
    </xf>
    <xf numFmtId="164" fontId="8" fillId="4" borderId="4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0" fillId="4" borderId="5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0" fillId="4" borderId="4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4" borderId="49" xfId="19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0" fillId="4" borderId="49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4" borderId="49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4" borderId="4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4" borderId="5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4" borderId="49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4" borderId="49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4" borderId="49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4" borderId="4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0" fillId="4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4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4" borderId="4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4" borderId="4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4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4" borderId="49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5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0" fillId="4" borderId="4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4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4" borderId="4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4" borderId="4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4" borderId="5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4" borderId="5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5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5" borderId="1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6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2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4" borderId="27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4" fontId="9" fillId="4" borderId="4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4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5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4" borderId="27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4" borderId="2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4" borderId="2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2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4" borderId="27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0" fillId="4" borderId="28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3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3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3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3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4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4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4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38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3" borderId="39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3" borderId="4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3" borderId="4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0" fillId="3" borderId="3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3" borderId="3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0" fillId="3" borderId="3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3" borderId="3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0" fillId="3" borderId="39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7" fontId="10" fillId="3" borderId="4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4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4" borderId="3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4" borderId="3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49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6" fontId="0" fillId="4" borderId="4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4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3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0" fillId="3" borderId="3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6" fontId="0" fillId="3" borderId="3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7" fontId="0" fillId="3" borderId="39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7" fontId="0" fillId="3" borderId="3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6" fontId="0" fillId="3" borderId="4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4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39" xfId="0" applyFont="true" applyBorder="true" applyAlignment="true" applyProtection="false">
      <alignment horizontal="justify" vertical="bottom" textRotation="0" wrapText="false" indent="0" shrinkToFit="false"/>
      <protection locked="true" hidden="false"/>
    </xf>
    <xf numFmtId="165" fontId="0" fillId="4" borderId="3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6" fontId="0" fillId="4" borderId="3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6" fontId="0" fillId="4" borderId="4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4" borderId="4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4" borderId="4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3" borderId="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3" borderId="3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3" borderId="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3" borderId="3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3" borderId="33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5" fontId="0" fillId="3" borderId="49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6" fontId="0" fillId="3" borderId="49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7" fontId="0" fillId="3" borderId="4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4" borderId="3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4" borderId="33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10" fillId="4" borderId="3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0" fillId="4" borderId="33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4" borderId="1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0" fillId="4" borderId="15" xfId="0" applyFont="false" applyBorder="true" applyAlignment="true" applyProtection="false">
      <alignment horizontal="center" vertical="top" textRotation="0" wrapText="false" indent="0" shrinkToFit="false"/>
      <protection locked="true" hidden="false"/>
    </xf>
    <xf numFmtId="167" fontId="0" fillId="4" borderId="1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7" fontId="0" fillId="4" borderId="33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0" fillId="3" borderId="3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3" borderId="33" xfId="0" applyFont="true" applyBorder="true" applyAlignment="true" applyProtection="false">
      <alignment horizontal="justify" vertical="top" textRotation="0" wrapText="false" indent="0" shrinkToFit="false"/>
      <protection locked="true" hidden="false"/>
    </xf>
    <xf numFmtId="164" fontId="10" fillId="3" borderId="3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3" borderId="3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0" fillId="3" borderId="33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7" fontId="0" fillId="3" borderId="33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4" fontId="10" fillId="4" borderId="1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0" fillId="4" borderId="15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7" fontId="0" fillId="4" borderId="15" xfId="0" applyFont="false" applyBorder="true" applyAlignment="true" applyProtection="false">
      <alignment horizontal="right" vertical="top" textRotation="0" wrapText="false" indent="0" shrinkToFit="false"/>
      <protection locked="true" hidden="false"/>
    </xf>
    <xf numFmtId="166" fontId="0" fillId="0" borderId="3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5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5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9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99"/>
    <col collapsed="false" customWidth="true" hidden="false" outlineLevel="0" max="2" min="2" style="0" width="17.42"/>
    <col collapsed="false" customWidth="true" hidden="false" outlineLevel="0" max="4" min="4" style="0" width="21.99"/>
    <col collapsed="false" customWidth="true" hidden="false" outlineLevel="0" max="5" min="5" style="0" width="19.56"/>
    <col collapsed="false" customWidth="true" hidden="false" outlineLevel="0" max="6" min="6" style="0" width="9.85"/>
    <col collapsed="false" customWidth="true" hidden="false" outlineLevel="0" max="7" min="7" style="0" width="7.56"/>
    <col collapsed="false" customWidth="true" hidden="false" outlineLevel="0" max="8" min="8" style="0" width="7.28"/>
    <col collapsed="false" customWidth="true" hidden="false" outlineLevel="0" max="9" min="9" style="0" width="9.85"/>
    <col collapsed="false" customWidth="true" hidden="false" outlineLevel="0" max="10" min="10" style="0" width="5.99"/>
    <col collapsed="false" customWidth="true" hidden="false" outlineLevel="0" max="11" min="11" style="0" width="11.85"/>
    <col collapsed="false" customWidth="true" hidden="false" outlineLevel="0" max="13" min="13" style="0" width="9.85"/>
    <col collapsed="false" customWidth="true" hidden="false" outlineLevel="0" max="14" min="14" style="0" width="10.85"/>
  </cols>
  <sheetData>
    <row r="1" customFormat="false" ht="21.9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false" ht="21.95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false" ht="15" hidden="false" customHeight="true" outlineLevel="0" collapsed="false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customFormat="false" ht="26.25" hidden="false" customHeight="false" outlineLevel="0" collapsed="false">
      <c r="A4" s="5" t="s">
        <v>3</v>
      </c>
      <c r="B4" s="6" t="s">
        <v>4</v>
      </c>
      <c r="C4" s="7" t="s">
        <v>5</v>
      </c>
      <c r="D4" s="6"/>
      <c r="E4" s="7" t="s">
        <v>6</v>
      </c>
      <c r="F4" s="6"/>
      <c r="G4" s="8" t="s">
        <v>7</v>
      </c>
      <c r="H4" s="6" t="s">
        <v>8</v>
      </c>
      <c r="I4" s="9" t="s">
        <v>9</v>
      </c>
      <c r="J4" s="9" t="s">
        <v>10</v>
      </c>
      <c r="K4" s="9" t="s">
        <v>11</v>
      </c>
      <c r="L4" s="10" t="s">
        <v>12</v>
      </c>
      <c r="M4" s="10" t="s">
        <v>13</v>
      </c>
      <c r="N4" s="10" t="s">
        <v>14</v>
      </c>
    </row>
    <row r="5" customFormat="false" ht="13.5" hidden="false" customHeight="false" outlineLevel="0" collapsed="false">
      <c r="A5" s="11"/>
      <c r="B5" s="12"/>
      <c r="C5" s="12"/>
      <c r="D5" s="12"/>
      <c r="E5" s="12"/>
      <c r="F5" s="12"/>
      <c r="G5" s="12"/>
      <c r="H5" s="13"/>
      <c r="I5" s="13"/>
      <c r="J5" s="13"/>
      <c r="K5" s="12"/>
      <c r="L5" s="12"/>
      <c r="M5" s="13"/>
      <c r="N5" s="14"/>
    </row>
    <row r="6" customFormat="false" ht="33.75" hidden="false" customHeight="false" outlineLevel="0" collapsed="false">
      <c r="A6" s="15" t="n">
        <v>2000</v>
      </c>
      <c r="B6" s="16" t="s">
        <v>15</v>
      </c>
      <c r="C6" s="17" t="s">
        <v>16</v>
      </c>
      <c r="D6" s="18"/>
      <c r="E6" s="19" t="s">
        <v>17</v>
      </c>
      <c r="F6" s="20"/>
      <c r="G6" s="21" t="n">
        <v>550</v>
      </c>
      <c r="H6" s="22" t="s">
        <v>18</v>
      </c>
      <c r="I6" s="22" t="s">
        <v>19</v>
      </c>
      <c r="J6" s="22" t="s">
        <v>20</v>
      </c>
      <c r="K6" s="23" t="n">
        <v>0.99</v>
      </c>
      <c r="L6" s="24" t="n">
        <v>1</v>
      </c>
      <c r="M6" s="25" t="n">
        <v>0</v>
      </c>
      <c r="N6" s="26" t="n">
        <v>5</v>
      </c>
      <c r="O6" s="27"/>
      <c r="P6" s="28"/>
      <c r="Q6" s="28"/>
      <c r="R6" s="28"/>
    </row>
    <row r="7" customFormat="false" ht="56.25" hidden="false" customHeight="true" outlineLevel="0" collapsed="false">
      <c r="A7" s="29" t="n">
        <v>2001</v>
      </c>
      <c r="B7" s="30" t="s">
        <v>21</v>
      </c>
      <c r="C7" s="31" t="s">
        <v>22</v>
      </c>
      <c r="D7" s="31"/>
      <c r="E7" s="32" t="s">
        <v>23</v>
      </c>
      <c r="F7" s="33"/>
      <c r="G7" s="34" t="n">
        <v>480</v>
      </c>
      <c r="H7" s="35" t="s">
        <v>18</v>
      </c>
      <c r="I7" s="35" t="s">
        <v>19</v>
      </c>
      <c r="J7" s="35" t="s">
        <v>24</v>
      </c>
      <c r="K7" s="36" t="n">
        <v>0.99</v>
      </c>
      <c r="L7" s="37" t="n">
        <v>17</v>
      </c>
      <c r="M7" s="38" t="n">
        <v>478</v>
      </c>
      <c r="N7" s="39" t="n">
        <v>478</v>
      </c>
      <c r="O7" s="27"/>
      <c r="P7" s="28"/>
      <c r="Q7" s="28"/>
      <c r="R7" s="28"/>
    </row>
    <row r="8" customFormat="false" ht="33.75" hidden="false" customHeight="false" outlineLevel="0" collapsed="false">
      <c r="A8" s="29" t="n">
        <v>2001</v>
      </c>
      <c r="B8" s="40" t="s">
        <v>25</v>
      </c>
      <c r="C8" s="41" t="s">
        <v>26</v>
      </c>
      <c r="D8" s="42"/>
      <c r="E8" s="32" t="s">
        <v>27</v>
      </c>
      <c r="F8" s="33"/>
      <c r="G8" s="34" t="n">
        <v>1600</v>
      </c>
      <c r="H8" s="35" t="s">
        <v>18</v>
      </c>
      <c r="I8" s="35" t="s">
        <v>19</v>
      </c>
      <c r="J8" s="35" t="s">
        <v>24</v>
      </c>
      <c r="K8" s="36" t="n">
        <v>0.86</v>
      </c>
      <c r="L8" s="37" t="n">
        <v>18.8</v>
      </c>
      <c r="M8" s="38" t="n">
        <v>384</v>
      </c>
      <c r="N8" s="39" t="n">
        <v>384</v>
      </c>
      <c r="O8" s="27"/>
      <c r="P8" s="28"/>
      <c r="Q8" s="28"/>
      <c r="R8" s="28"/>
    </row>
    <row r="9" customFormat="false" ht="45" hidden="false" customHeight="false" outlineLevel="0" collapsed="false">
      <c r="A9" s="29" t="n">
        <v>2001</v>
      </c>
      <c r="B9" s="40" t="s">
        <v>28</v>
      </c>
      <c r="C9" s="41" t="s">
        <v>29</v>
      </c>
      <c r="D9" s="42"/>
      <c r="E9" s="43" t="s">
        <v>30</v>
      </c>
      <c r="F9" s="33"/>
      <c r="G9" s="34" t="n">
        <v>140</v>
      </c>
      <c r="H9" s="35" t="s">
        <v>18</v>
      </c>
      <c r="I9" s="35" t="s">
        <v>19</v>
      </c>
      <c r="J9" s="35" t="s">
        <v>20</v>
      </c>
      <c r="K9" s="36" t="n">
        <v>0.8</v>
      </c>
      <c r="L9" s="37" t="n">
        <v>0.5</v>
      </c>
      <c r="M9" s="38" t="n">
        <v>0</v>
      </c>
      <c r="N9" s="39" t="n">
        <v>4</v>
      </c>
      <c r="O9" s="27"/>
      <c r="P9" s="28"/>
      <c r="Q9" s="28"/>
      <c r="R9" s="28"/>
    </row>
    <row r="10" customFormat="false" ht="33.75" hidden="false" customHeight="false" outlineLevel="0" collapsed="false">
      <c r="A10" s="29" t="n">
        <v>2001</v>
      </c>
      <c r="B10" s="40" t="s">
        <v>31</v>
      </c>
      <c r="C10" s="41" t="s">
        <v>32</v>
      </c>
      <c r="D10" s="42"/>
      <c r="E10" s="32" t="s">
        <v>33</v>
      </c>
      <c r="F10" s="33"/>
      <c r="G10" s="34" t="n">
        <v>177</v>
      </c>
      <c r="H10" s="35" t="s">
        <v>34</v>
      </c>
      <c r="I10" s="35" t="s">
        <v>19</v>
      </c>
      <c r="J10" s="35" t="s">
        <v>20</v>
      </c>
      <c r="K10" s="36" t="n">
        <v>0.41</v>
      </c>
      <c r="L10" s="37" t="n">
        <v>0</v>
      </c>
      <c r="M10" s="38" t="n">
        <v>0</v>
      </c>
      <c r="N10" s="39" t="n">
        <v>1</v>
      </c>
      <c r="O10" s="27"/>
      <c r="P10" s="28"/>
      <c r="Q10" s="28"/>
      <c r="R10" s="28"/>
    </row>
    <row r="11" customFormat="false" ht="21.95" hidden="false" customHeight="true" outlineLevel="0" collapsed="false">
      <c r="A11" s="29" t="n">
        <v>2001</v>
      </c>
      <c r="B11" s="30" t="s">
        <v>35</v>
      </c>
      <c r="C11" s="41" t="s">
        <v>36</v>
      </c>
      <c r="D11" s="42"/>
      <c r="E11" s="32" t="s">
        <v>37</v>
      </c>
      <c r="F11" s="33"/>
      <c r="G11" s="34" t="n">
        <v>270</v>
      </c>
      <c r="H11" s="35" t="s">
        <v>34</v>
      </c>
      <c r="I11" s="35" t="s">
        <v>19</v>
      </c>
      <c r="J11" s="35" t="s">
        <v>24</v>
      </c>
      <c r="K11" s="36" t="n">
        <v>0.12</v>
      </c>
      <c r="L11" s="37" t="n">
        <v>6.1</v>
      </c>
      <c r="M11" s="38" t="n">
        <v>84</v>
      </c>
      <c r="N11" s="39" t="n">
        <v>84</v>
      </c>
      <c r="O11" s="27"/>
      <c r="P11" s="28"/>
      <c r="Q11" s="28"/>
      <c r="R11" s="28"/>
    </row>
    <row r="12" customFormat="false" ht="13.5" hidden="false" customHeight="false" outlineLevel="0" collapsed="false">
      <c r="A12" s="44"/>
      <c r="B12" s="45"/>
      <c r="C12" s="46"/>
      <c r="D12" s="47"/>
      <c r="E12" s="48"/>
      <c r="F12" s="49"/>
      <c r="G12" s="50"/>
      <c r="H12" s="51"/>
      <c r="I12" s="51"/>
      <c r="J12" s="51"/>
      <c r="K12" s="52"/>
      <c r="L12" s="53"/>
      <c r="M12" s="54"/>
      <c r="N12" s="55"/>
      <c r="O12" s="27"/>
      <c r="P12" s="28"/>
      <c r="Q12" s="28"/>
      <c r="R12" s="28"/>
    </row>
    <row r="13" customFormat="false" ht="13.5" hidden="false" customHeight="false" outlineLevel="0" collapsed="false">
      <c r="A13" s="56"/>
      <c r="B13" s="57"/>
      <c r="C13" s="58"/>
      <c r="D13" s="58"/>
      <c r="E13" s="58"/>
      <c r="F13" s="56"/>
      <c r="G13" s="59"/>
      <c r="H13" s="58"/>
      <c r="I13" s="58"/>
      <c r="J13" s="60"/>
      <c r="K13" s="61"/>
      <c r="L13" s="62"/>
      <c r="M13" s="63"/>
      <c r="N13" s="62"/>
      <c r="O13" s="64"/>
    </row>
    <row r="14" customFormat="false" ht="15" hidden="false" customHeight="true" outlineLevel="0" collapsed="false">
      <c r="A14" s="56"/>
      <c r="C14" s="57"/>
      <c r="D14" s="58"/>
      <c r="E14" s="58"/>
      <c r="F14" s="65" t="s">
        <v>38</v>
      </c>
      <c r="G14" s="66" t="n">
        <f aca="false">SUM(G6:G12)</f>
        <v>3217</v>
      </c>
      <c r="H14" s="67"/>
      <c r="I14" s="67"/>
      <c r="J14" s="68"/>
      <c r="K14" s="69"/>
      <c r="L14" s="70" t="n">
        <f aca="false">SUM(L6:L12)</f>
        <v>43.4</v>
      </c>
      <c r="M14" s="71" t="n">
        <f aca="false">SUM(M6:M12)</f>
        <v>946</v>
      </c>
      <c r="N14" s="72" t="n">
        <f aca="false">SUM(N6:N13)</f>
        <v>956</v>
      </c>
      <c r="O14" s="64"/>
    </row>
    <row r="15" customFormat="false" ht="12.75" hidden="false" customHeight="false" outlineLevel="0" collapsed="false">
      <c r="A15" s="56"/>
      <c r="B15" s="57"/>
      <c r="C15" s="58"/>
      <c r="D15" s="58"/>
      <c r="E15" s="58"/>
      <c r="F15" s="56"/>
      <c r="G15" s="73"/>
      <c r="H15" s="58"/>
      <c r="I15" s="58"/>
      <c r="J15" s="58"/>
      <c r="K15" s="61"/>
      <c r="L15" s="58"/>
      <c r="M15" s="73"/>
      <c r="N15" s="74"/>
      <c r="O15" s="64"/>
    </row>
    <row r="16" customFormat="false" ht="13.5" hidden="false" customHeight="false" outlineLevel="0" collapsed="false">
      <c r="A16" s="56"/>
      <c r="B16" s="57"/>
      <c r="C16" s="58"/>
      <c r="D16" s="58"/>
      <c r="E16" s="58"/>
      <c r="F16" s="56"/>
      <c r="G16" s="73"/>
      <c r="H16" s="58"/>
      <c r="I16" s="58"/>
      <c r="J16" s="58"/>
      <c r="K16" s="61"/>
      <c r="L16" s="58"/>
      <c r="M16" s="73"/>
      <c r="N16" s="74"/>
      <c r="O16" s="64"/>
    </row>
    <row r="17" customFormat="false" ht="13.5" hidden="false" customHeight="false" outlineLevel="0" collapsed="false">
      <c r="A17" s="56"/>
      <c r="B17" s="57"/>
      <c r="C17" s="58"/>
      <c r="D17" s="58"/>
      <c r="E17" s="75" t="s">
        <v>39</v>
      </c>
      <c r="F17" s="56"/>
      <c r="G17" s="73"/>
      <c r="H17" s="58"/>
      <c r="I17" s="58"/>
      <c r="J17" s="58"/>
      <c r="K17" s="76"/>
      <c r="L17" s="58"/>
      <c r="M17" s="73"/>
      <c r="N17" s="74"/>
      <c r="O17" s="64"/>
    </row>
    <row r="18" customFormat="false" ht="12.75" hidden="false" customHeight="false" outlineLevel="0" collapsed="false">
      <c r="A18" s="56"/>
      <c r="B18" s="57"/>
      <c r="C18" s="58"/>
      <c r="D18" s="58"/>
      <c r="E18" s="77" t="s">
        <v>40</v>
      </c>
      <c r="F18" s="56"/>
      <c r="G18" s="73"/>
      <c r="H18" s="58"/>
      <c r="I18" s="58"/>
      <c r="J18" s="58"/>
      <c r="K18" s="78"/>
      <c r="L18" s="58"/>
      <c r="M18" s="73"/>
      <c r="N18" s="74"/>
      <c r="O18" s="64"/>
    </row>
    <row r="19" customFormat="false" ht="12.75" hidden="false" customHeight="false" outlineLevel="0" collapsed="false">
      <c r="A19" s="56"/>
      <c r="B19" s="57"/>
      <c r="C19" s="58"/>
      <c r="D19" s="58"/>
      <c r="E19" s="79" t="s">
        <v>41</v>
      </c>
      <c r="F19" s="56"/>
      <c r="G19" s="73"/>
      <c r="H19" s="58"/>
      <c r="I19" s="58"/>
      <c r="J19" s="58"/>
      <c r="K19" s="78"/>
      <c r="L19" s="58"/>
      <c r="M19" s="73"/>
      <c r="N19" s="74"/>
      <c r="O19" s="64"/>
    </row>
    <row r="20" customFormat="false" ht="12.75" hidden="false" customHeight="false" outlineLevel="0" collapsed="false">
      <c r="A20" s="56"/>
      <c r="B20" s="57"/>
      <c r="C20" s="58"/>
      <c r="D20" s="58"/>
      <c r="E20" s="79" t="s">
        <v>42</v>
      </c>
      <c r="F20" s="56"/>
      <c r="G20" s="73"/>
      <c r="H20" s="58"/>
      <c r="I20" s="58"/>
      <c r="J20" s="58"/>
      <c r="K20" s="78"/>
      <c r="L20" s="58"/>
      <c r="M20" s="73"/>
      <c r="N20" s="74"/>
      <c r="O20" s="64"/>
    </row>
    <row r="21" customFormat="false" ht="13.5" hidden="false" customHeight="false" outlineLevel="0" collapsed="false">
      <c r="A21" s="56"/>
      <c r="B21" s="57"/>
      <c r="C21" s="58"/>
      <c r="D21" s="58"/>
      <c r="E21" s="80" t="s">
        <v>43</v>
      </c>
      <c r="F21" s="56"/>
      <c r="G21" s="73"/>
      <c r="H21" s="58"/>
      <c r="I21" s="58"/>
      <c r="J21" s="58"/>
      <c r="K21" s="78"/>
      <c r="L21" s="58"/>
      <c r="M21" s="73"/>
      <c r="N21" s="74"/>
      <c r="O21" s="64"/>
    </row>
    <row r="22" customFormat="false" ht="12.75" hidden="false" customHeight="false" outlineLevel="0" collapsed="false">
      <c r="A22" s="56"/>
      <c r="B22" s="57"/>
      <c r="C22" s="58"/>
      <c r="D22" s="58"/>
      <c r="E22" s="58"/>
      <c r="F22" s="56"/>
      <c r="G22" s="73"/>
      <c r="H22" s="58"/>
      <c r="I22" s="58"/>
      <c r="J22" s="58"/>
      <c r="K22" s="61"/>
      <c r="L22" s="58"/>
      <c r="M22" s="73"/>
      <c r="N22" s="74"/>
      <c r="O22" s="64"/>
    </row>
    <row r="23" customFormat="false" ht="12.75" hidden="false" customHeight="false" outlineLevel="0" collapsed="false">
      <c r="A23" s="56"/>
      <c r="B23" s="57"/>
      <c r="C23" s="58"/>
      <c r="D23" s="58"/>
      <c r="E23" s="58"/>
      <c r="F23" s="56"/>
      <c r="G23" s="58"/>
      <c r="H23" s="58"/>
      <c r="I23" s="58"/>
      <c r="J23" s="58"/>
      <c r="K23" s="61"/>
      <c r="L23" s="58"/>
      <c r="M23" s="73"/>
      <c r="N23" s="74"/>
      <c r="O23" s="64"/>
    </row>
    <row r="24" customFormat="false" ht="12.75" hidden="false" customHeight="false" outlineLevel="0" collapsed="false">
      <c r="A24" s="56"/>
      <c r="B24" s="57"/>
      <c r="C24" s="58"/>
      <c r="D24" s="58"/>
      <c r="E24" s="58"/>
      <c r="F24" s="56"/>
      <c r="G24" s="58"/>
      <c r="H24" s="58"/>
      <c r="I24" s="58"/>
      <c r="J24" s="58"/>
      <c r="K24" s="61"/>
      <c r="L24" s="58"/>
      <c r="M24" s="73"/>
      <c r="N24" s="74"/>
      <c r="O24" s="64"/>
    </row>
    <row r="25" customFormat="false" ht="12.75" hidden="false" customHeight="false" outlineLevel="0" collapsed="false">
      <c r="A25" s="56"/>
      <c r="B25" s="57"/>
      <c r="C25" s="58"/>
      <c r="D25" s="58"/>
      <c r="E25" s="58"/>
      <c r="F25" s="56"/>
      <c r="G25" s="58"/>
      <c r="H25" s="58"/>
      <c r="I25" s="58"/>
      <c r="J25" s="58"/>
      <c r="K25" s="61"/>
      <c r="L25" s="58"/>
      <c r="M25" s="73"/>
      <c r="N25" s="74"/>
      <c r="O25" s="64"/>
    </row>
    <row r="26" customFormat="false" ht="12.75" hidden="false" customHeight="false" outlineLevel="0" collapsed="false">
      <c r="A26" s="56"/>
      <c r="B26" s="57"/>
      <c r="C26" s="58"/>
      <c r="D26" s="58"/>
      <c r="E26" s="58"/>
      <c r="F26" s="56"/>
      <c r="G26" s="58"/>
      <c r="H26" s="58"/>
      <c r="I26" s="58"/>
      <c r="J26" s="58"/>
      <c r="K26" s="61"/>
      <c r="L26" s="58"/>
      <c r="M26" s="73"/>
      <c r="N26" s="74"/>
      <c r="O26" s="64"/>
    </row>
    <row r="27" customFormat="false" ht="12.75" hidden="false" customHeight="false" outlineLevel="0" collapsed="false">
      <c r="A27" s="56"/>
      <c r="B27" s="57"/>
      <c r="C27" s="58"/>
      <c r="D27" s="58"/>
      <c r="E27" s="58"/>
      <c r="F27" s="56"/>
      <c r="G27" s="58"/>
      <c r="H27" s="58"/>
      <c r="I27" s="58"/>
      <c r="J27" s="58"/>
      <c r="K27" s="61"/>
      <c r="L27" s="58"/>
      <c r="M27" s="73"/>
      <c r="N27" s="74"/>
      <c r="O27" s="64"/>
    </row>
    <row r="28" customFormat="false" ht="12.75" hidden="false" customHeight="false" outlineLevel="0" collapsed="false">
      <c r="A28" s="56"/>
      <c r="B28" s="57"/>
      <c r="C28" s="58"/>
      <c r="D28" s="58"/>
      <c r="E28" s="58"/>
      <c r="F28" s="56"/>
      <c r="G28" s="58"/>
      <c r="H28" s="58"/>
      <c r="I28" s="58"/>
      <c r="J28" s="58"/>
      <c r="K28" s="58"/>
      <c r="L28" s="58"/>
      <c r="M28" s="73"/>
      <c r="N28" s="74"/>
      <c r="O28" s="64"/>
    </row>
    <row r="29" customFormat="false" ht="12.75" hidden="false" customHeight="false" outlineLevel="0" collapsed="false">
      <c r="A29" s="56"/>
      <c r="B29" s="58"/>
      <c r="C29" s="58"/>
      <c r="D29" s="58"/>
      <c r="E29" s="58"/>
      <c r="F29" s="56"/>
      <c r="G29" s="58"/>
      <c r="H29" s="58"/>
      <c r="I29" s="58"/>
      <c r="J29" s="58"/>
      <c r="K29" s="58"/>
      <c r="L29" s="58"/>
      <c r="M29" s="73"/>
      <c r="N29" s="74"/>
      <c r="O29" s="64"/>
    </row>
    <row r="30" customFormat="false" ht="12.75" hidden="false" customHeight="false" outlineLevel="0" collapsed="false">
      <c r="A30" s="56"/>
      <c r="B30" s="58"/>
      <c r="C30" s="58"/>
      <c r="D30" s="58"/>
      <c r="E30" s="58"/>
      <c r="F30" s="56"/>
      <c r="G30" s="58"/>
      <c r="H30" s="58"/>
      <c r="I30" s="58"/>
      <c r="J30" s="58"/>
      <c r="K30" s="58"/>
      <c r="L30" s="58"/>
      <c r="M30" s="73"/>
      <c r="N30" s="74"/>
      <c r="O30" s="64"/>
    </row>
    <row r="31" customFormat="false" ht="12.75" hidden="false" customHeight="false" outlineLevel="0" collapsed="false">
      <c r="A31" s="56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73"/>
      <c r="N31" s="74"/>
      <c r="O31" s="64"/>
    </row>
    <row r="32" customFormat="false" ht="12.75" hidden="false" customHeight="false" outlineLevel="0" collapsed="false">
      <c r="A32" s="56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73"/>
      <c r="N32" s="74"/>
      <c r="O32" s="64"/>
    </row>
    <row r="33" customFormat="false" ht="12.75" hidden="false" customHeight="false" outlineLevel="0" collapsed="false">
      <c r="A33" s="56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73"/>
      <c r="N33" s="74"/>
      <c r="O33" s="64"/>
    </row>
    <row r="34" customFormat="false" ht="12.75" hidden="false" customHeight="false" outlineLevel="0" collapsed="false">
      <c r="A34" s="56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73"/>
      <c r="N34" s="74"/>
      <c r="O34" s="64"/>
    </row>
    <row r="35" customFormat="false" ht="12.75" hidden="false" customHeight="false" outlineLevel="0" collapsed="false">
      <c r="A35" s="56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73"/>
      <c r="N35" s="74"/>
      <c r="O35" s="64"/>
    </row>
    <row r="36" customFormat="false" ht="12.75" hidden="false" customHeight="false" outlineLevel="0" collapsed="false">
      <c r="A36" s="56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73"/>
      <c r="N36" s="74"/>
      <c r="O36" s="64"/>
    </row>
    <row r="37" customFormat="false" ht="12.75" hidden="false" customHeight="false" outlineLevel="0" collapsed="false">
      <c r="A37" s="56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73"/>
      <c r="N37" s="74"/>
      <c r="O37" s="64"/>
    </row>
    <row r="38" customFormat="false" ht="12.75" hidden="false" customHeight="false" outlineLevel="0" collapsed="false">
      <c r="A38" s="56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73"/>
      <c r="N38" s="74"/>
      <c r="O38" s="64"/>
    </row>
    <row r="39" customFormat="false" ht="12.75" hidden="false" customHeight="false" outlineLevel="0" collapsed="false">
      <c r="A39" s="56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73"/>
      <c r="N39" s="74"/>
      <c r="O39" s="64"/>
    </row>
    <row r="40" customFormat="false" ht="12.75" hidden="false" customHeight="false" outlineLevel="0" collapsed="false">
      <c r="A40" s="56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73"/>
      <c r="N40" s="74"/>
      <c r="O40" s="64"/>
    </row>
    <row r="41" customFormat="false" ht="12.75" hidden="false" customHeight="false" outlineLevel="0" collapsed="false">
      <c r="A41" s="56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73"/>
      <c r="N41" s="74"/>
      <c r="O41" s="64"/>
    </row>
    <row r="42" customFormat="false" ht="12.75" hidden="false" customHeight="false" outlineLevel="0" collapsed="false">
      <c r="A42" s="56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73"/>
      <c r="N42" s="74"/>
      <c r="O42" s="64"/>
    </row>
    <row r="43" customFormat="false" ht="12.75" hidden="false" customHeight="false" outlineLevel="0" collapsed="false">
      <c r="A43" s="56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73"/>
      <c r="N43" s="74"/>
      <c r="O43" s="64"/>
    </row>
    <row r="44" customFormat="false" ht="12.75" hidden="false" customHeight="false" outlineLevel="0" collapsed="false">
      <c r="A44" s="56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73"/>
      <c r="N44" s="74"/>
      <c r="O44" s="64"/>
    </row>
    <row r="45" customFormat="false" ht="12.75" hidden="false" customHeight="false" outlineLevel="0" collapsed="false">
      <c r="A45" s="56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73"/>
      <c r="N45" s="74"/>
      <c r="O45" s="64"/>
    </row>
    <row r="46" customFormat="false" ht="12.75" hidden="false" customHeight="false" outlineLevel="0" collapsed="false">
      <c r="A46" s="56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73"/>
      <c r="N46" s="74"/>
      <c r="O46" s="64"/>
    </row>
    <row r="47" customFormat="false" ht="12.75" hidden="false" customHeight="false" outlineLevel="0" collapsed="false">
      <c r="A47" s="56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73"/>
      <c r="N47" s="74"/>
      <c r="O47" s="64"/>
    </row>
    <row r="48" customFormat="false" ht="12.75" hidden="false" customHeight="false" outlineLevel="0" collapsed="false">
      <c r="A48" s="56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73"/>
      <c r="N48" s="74"/>
      <c r="O48" s="64"/>
    </row>
    <row r="49" customFormat="false" ht="12.75" hidden="false" customHeight="false" outlineLevel="0" collapsed="false">
      <c r="A49" s="56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73"/>
      <c r="N49" s="74"/>
      <c r="O49" s="64"/>
    </row>
    <row r="50" customFormat="false" ht="12.75" hidden="false" customHeight="false" outlineLevel="0" collapsed="false">
      <c r="A50" s="56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73"/>
      <c r="N50" s="74"/>
      <c r="O50" s="64"/>
    </row>
    <row r="51" customFormat="false" ht="12.75" hidden="false" customHeight="false" outlineLevel="0" collapsed="false">
      <c r="A51" s="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73"/>
      <c r="N51" s="74"/>
      <c r="O51" s="64"/>
    </row>
    <row r="52" customFormat="false" ht="12.75" hidden="false" customHeight="false" outlineLevel="0" collapsed="false">
      <c r="A52" s="56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73"/>
      <c r="N52" s="74"/>
      <c r="O52" s="64"/>
    </row>
    <row r="53" customFormat="false" ht="12.75" hidden="false" customHeight="false" outlineLevel="0" collapsed="false">
      <c r="A53" s="56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73"/>
      <c r="N53" s="74"/>
      <c r="O53" s="64"/>
    </row>
    <row r="54" customFormat="false" ht="12.75" hidden="false" customHeight="false" outlineLevel="0" collapsed="false">
      <c r="A54" s="56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73"/>
      <c r="N54" s="74"/>
      <c r="O54" s="64"/>
    </row>
    <row r="55" customFormat="false" ht="12.75" hidden="false" customHeight="false" outlineLevel="0" collapsed="false">
      <c r="A55" s="56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73"/>
      <c r="N55" s="74"/>
      <c r="O55" s="64"/>
    </row>
    <row r="56" customFormat="false" ht="12.75" hidden="false" customHeight="false" outlineLevel="0" collapsed="false">
      <c r="A56" s="56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73"/>
      <c r="N56" s="74"/>
      <c r="O56" s="64"/>
    </row>
    <row r="57" customFormat="false" ht="12.75" hidden="false" customHeight="false" outlineLevel="0" collapsed="false">
      <c r="A57" s="56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73"/>
      <c r="N57" s="74"/>
      <c r="O57" s="64"/>
    </row>
    <row r="58" customFormat="false" ht="12.75" hidden="false" customHeight="false" outlineLevel="0" collapsed="false">
      <c r="A58" s="56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73"/>
      <c r="N58" s="74"/>
      <c r="O58" s="64"/>
    </row>
    <row r="59" customFormat="false" ht="12.75" hidden="false" customHeight="false" outlineLevel="0" collapsed="false">
      <c r="A59" s="56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73"/>
      <c r="N59" s="74"/>
      <c r="O59" s="64"/>
    </row>
    <row r="60" customFormat="false" ht="12.75" hidden="false" customHeight="false" outlineLevel="0" collapsed="false">
      <c r="A60" s="56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73"/>
      <c r="N60" s="74"/>
      <c r="O60" s="64"/>
    </row>
    <row r="61" customFormat="false" ht="12.75" hidden="false" customHeight="false" outlineLevel="0" collapsed="false">
      <c r="A61" s="56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73"/>
      <c r="N61" s="74"/>
      <c r="O61" s="64"/>
    </row>
    <row r="62" customFormat="false" ht="12.75" hidden="false" customHeight="false" outlineLevel="0" collapsed="false">
      <c r="A62" s="56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73"/>
      <c r="N62" s="74"/>
      <c r="O62" s="64"/>
    </row>
    <row r="63" customFormat="false" ht="12.75" hidden="false" customHeight="false" outlineLevel="0" collapsed="false">
      <c r="A63" s="56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73"/>
      <c r="N63" s="74"/>
      <c r="O63" s="64"/>
    </row>
    <row r="64" customFormat="false" ht="12.75" hidden="false" customHeight="false" outlineLevel="0" collapsed="false">
      <c r="A64" s="56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73"/>
      <c r="N64" s="74"/>
      <c r="O64" s="64"/>
    </row>
    <row r="65" customFormat="false" ht="12.75" hidden="false" customHeight="false" outlineLevel="0" collapsed="false">
      <c r="A65" s="56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73"/>
      <c r="N65" s="74"/>
      <c r="O65" s="64"/>
    </row>
    <row r="66" customFormat="false" ht="12.75" hidden="false" customHeight="false" outlineLevel="0" collapsed="false">
      <c r="A66" s="56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73"/>
      <c r="N66" s="74"/>
      <c r="O66" s="64"/>
    </row>
    <row r="67" customFormat="false" ht="12.75" hidden="false" customHeight="false" outlineLevel="0" collapsed="false">
      <c r="A67" s="56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73"/>
      <c r="N67" s="74"/>
      <c r="O67" s="64"/>
    </row>
    <row r="68" customFormat="false" ht="12.75" hidden="false" customHeight="false" outlineLevel="0" collapsed="false">
      <c r="A68" s="56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73"/>
      <c r="N68" s="74"/>
      <c r="O68" s="64"/>
    </row>
    <row r="69" customFormat="false" ht="12.75" hidden="false" customHeight="false" outlineLevel="0" collapsed="false">
      <c r="A69" s="56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73"/>
      <c r="N69" s="74"/>
      <c r="O69" s="64"/>
    </row>
    <row r="70" customFormat="false" ht="12.75" hidden="false" customHeight="false" outlineLevel="0" collapsed="false">
      <c r="A70" s="56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73"/>
      <c r="N70" s="74"/>
      <c r="O70" s="64"/>
    </row>
    <row r="71" customFormat="false" ht="12.75" hidden="false" customHeight="false" outlineLevel="0" collapsed="false">
      <c r="A71" s="56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73"/>
      <c r="N71" s="74"/>
      <c r="O71" s="64"/>
    </row>
    <row r="72" customFormat="false" ht="12.75" hidden="false" customHeight="false" outlineLevel="0" collapsed="false">
      <c r="A72" s="56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73"/>
      <c r="N72" s="74"/>
      <c r="O72" s="64"/>
    </row>
    <row r="73" customFormat="false" ht="12.75" hidden="false" customHeight="false" outlineLevel="0" collapsed="false">
      <c r="A73" s="56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73"/>
      <c r="N73" s="74"/>
      <c r="O73" s="64"/>
    </row>
    <row r="74" customFormat="false" ht="12.75" hidden="false" customHeight="false" outlineLevel="0" collapsed="false">
      <c r="A74" s="56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73"/>
      <c r="N74" s="74"/>
      <c r="O74" s="64"/>
    </row>
    <row r="75" customFormat="false" ht="12.75" hidden="false" customHeight="false" outlineLevel="0" collapsed="false">
      <c r="A75" s="56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73"/>
      <c r="N75" s="74"/>
      <c r="O75" s="64"/>
    </row>
    <row r="76" customFormat="false" ht="12.75" hidden="false" customHeight="false" outlineLevel="0" collapsed="false">
      <c r="A76" s="56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73"/>
      <c r="N76" s="74"/>
      <c r="O76" s="64"/>
    </row>
    <row r="77" customFormat="false" ht="12.75" hidden="false" customHeight="false" outlineLevel="0" collapsed="false">
      <c r="A77" s="56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73"/>
      <c r="N77" s="74"/>
      <c r="O77" s="64"/>
    </row>
    <row r="78" customFormat="false" ht="12.75" hidden="false" customHeight="false" outlineLevel="0" collapsed="false">
      <c r="A78" s="56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73"/>
      <c r="N78" s="74"/>
      <c r="O78" s="64"/>
    </row>
    <row r="79" customFormat="false" ht="12.75" hidden="false" customHeight="false" outlineLevel="0" collapsed="false">
      <c r="A79" s="56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73"/>
      <c r="N79" s="74"/>
      <c r="O79" s="64"/>
    </row>
    <row r="80" customFormat="false" ht="12.75" hidden="false" customHeight="false" outlineLevel="0" collapsed="false">
      <c r="A80" s="56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73"/>
      <c r="N80" s="74"/>
      <c r="O80" s="64"/>
    </row>
    <row r="81" customFormat="false" ht="12.75" hidden="false" customHeight="false" outlineLevel="0" collapsed="false">
      <c r="A81" s="56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73"/>
      <c r="N81" s="74"/>
      <c r="O81" s="64"/>
    </row>
    <row r="82" customFormat="false" ht="12.75" hidden="false" customHeight="false" outlineLevel="0" collapsed="false">
      <c r="A82" s="56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73"/>
      <c r="N82" s="74"/>
      <c r="O82" s="64"/>
    </row>
    <row r="83" customFormat="false" ht="12.75" hidden="false" customHeight="false" outlineLevel="0" collapsed="false">
      <c r="A83" s="56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73"/>
      <c r="N83" s="74"/>
      <c r="O83" s="64"/>
    </row>
    <row r="84" customFormat="false" ht="12.75" hidden="false" customHeight="false" outlineLevel="0" collapsed="false">
      <c r="A84" s="56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73"/>
      <c r="N84" s="74"/>
      <c r="O84" s="64"/>
    </row>
    <row r="85" customFormat="false" ht="12.75" hidden="false" customHeight="false" outlineLevel="0" collapsed="false">
      <c r="A85" s="56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73"/>
      <c r="N85" s="74"/>
      <c r="O85" s="64"/>
    </row>
    <row r="86" customFormat="false" ht="12.75" hidden="false" customHeight="false" outlineLevel="0" collapsed="false">
      <c r="A86" s="56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73"/>
      <c r="N86" s="74"/>
      <c r="O86" s="64"/>
    </row>
    <row r="87" customFormat="false" ht="12.75" hidden="false" customHeight="false" outlineLevel="0" collapsed="false">
      <c r="A87" s="81"/>
      <c r="M87" s="82"/>
      <c r="N87" s="64"/>
      <c r="O87" s="64"/>
    </row>
    <row r="88" customFormat="false" ht="12.75" hidden="false" customHeight="false" outlineLevel="0" collapsed="false">
      <c r="A88" s="81"/>
      <c r="M88" s="82"/>
      <c r="N88" s="64"/>
      <c r="O88" s="64"/>
    </row>
    <row r="89" customFormat="false" ht="12.75" hidden="false" customHeight="false" outlineLevel="0" collapsed="false">
      <c r="A89" s="81"/>
      <c r="M89" s="82"/>
      <c r="N89" s="64"/>
      <c r="O89" s="64"/>
    </row>
    <row r="90" customFormat="false" ht="12.75" hidden="false" customHeight="false" outlineLevel="0" collapsed="false">
      <c r="A90" s="81"/>
      <c r="M90" s="82"/>
      <c r="N90" s="64"/>
      <c r="O90" s="64"/>
    </row>
    <row r="91" customFormat="false" ht="12.75" hidden="false" customHeight="false" outlineLevel="0" collapsed="false">
      <c r="A91" s="81"/>
      <c r="M91" s="82"/>
      <c r="N91" s="64"/>
      <c r="O91" s="64"/>
    </row>
    <row r="92" customFormat="false" ht="12.75" hidden="false" customHeight="false" outlineLevel="0" collapsed="false">
      <c r="A92" s="81"/>
      <c r="M92" s="82"/>
      <c r="N92" s="64"/>
      <c r="O92" s="64"/>
    </row>
    <row r="93" customFormat="false" ht="12.75" hidden="false" customHeight="false" outlineLevel="0" collapsed="false">
      <c r="A93" s="81"/>
      <c r="M93" s="82"/>
      <c r="N93" s="64"/>
      <c r="O93" s="64"/>
    </row>
    <row r="94" customFormat="false" ht="12.75" hidden="false" customHeight="false" outlineLevel="0" collapsed="false">
      <c r="A94" s="81"/>
      <c r="M94" s="82"/>
      <c r="N94" s="64"/>
      <c r="O94" s="64"/>
    </row>
    <row r="95" customFormat="false" ht="12.75" hidden="false" customHeight="false" outlineLevel="0" collapsed="false">
      <c r="A95" s="81"/>
      <c r="M95" s="82"/>
      <c r="N95" s="64"/>
      <c r="O95" s="64"/>
    </row>
    <row r="96" customFormat="false" ht="12.75" hidden="false" customHeight="false" outlineLevel="0" collapsed="false">
      <c r="A96" s="81"/>
      <c r="M96" s="82"/>
      <c r="N96" s="64"/>
      <c r="O96" s="64"/>
    </row>
    <row r="97" customFormat="false" ht="12.75" hidden="false" customHeight="false" outlineLevel="0" collapsed="false">
      <c r="A97" s="81"/>
      <c r="M97" s="82"/>
      <c r="N97" s="64"/>
      <c r="O97" s="64"/>
    </row>
    <row r="98" customFormat="false" ht="12.75" hidden="false" customHeight="false" outlineLevel="0" collapsed="false">
      <c r="A98" s="81"/>
      <c r="M98" s="82"/>
      <c r="N98" s="64"/>
      <c r="O98" s="64"/>
    </row>
    <row r="99" customFormat="false" ht="12.75" hidden="false" customHeight="false" outlineLevel="0" collapsed="false">
      <c r="A99" s="81"/>
      <c r="M99" s="82"/>
      <c r="N99" s="64"/>
      <c r="O99" s="64"/>
    </row>
    <row r="100" customFormat="false" ht="12.75" hidden="false" customHeight="false" outlineLevel="0" collapsed="false">
      <c r="A100" s="81"/>
      <c r="M100" s="82"/>
      <c r="N100" s="64"/>
      <c r="O100" s="64"/>
    </row>
    <row r="101" customFormat="false" ht="12.75" hidden="false" customHeight="false" outlineLevel="0" collapsed="false">
      <c r="A101" s="81"/>
      <c r="M101" s="82"/>
      <c r="N101" s="64"/>
      <c r="O101" s="64"/>
    </row>
    <row r="102" customFormat="false" ht="12.75" hidden="false" customHeight="false" outlineLevel="0" collapsed="false">
      <c r="A102" s="81"/>
      <c r="M102" s="82"/>
      <c r="N102" s="64"/>
      <c r="O102" s="64"/>
    </row>
    <row r="103" customFormat="false" ht="12.75" hidden="false" customHeight="false" outlineLevel="0" collapsed="false">
      <c r="A103" s="81"/>
      <c r="M103" s="82"/>
      <c r="N103" s="64"/>
      <c r="O103" s="64"/>
    </row>
    <row r="104" customFormat="false" ht="12.75" hidden="false" customHeight="false" outlineLevel="0" collapsed="false">
      <c r="A104" s="81"/>
      <c r="M104" s="82"/>
      <c r="N104" s="64"/>
      <c r="O104" s="64"/>
    </row>
    <row r="105" customFormat="false" ht="12.75" hidden="false" customHeight="false" outlineLevel="0" collapsed="false">
      <c r="A105" s="81"/>
      <c r="M105" s="82"/>
      <c r="N105" s="64"/>
      <c r="O105" s="64"/>
    </row>
    <row r="106" customFormat="false" ht="12.75" hidden="false" customHeight="false" outlineLevel="0" collapsed="false">
      <c r="A106" s="81"/>
      <c r="M106" s="82"/>
      <c r="N106" s="64"/>
      <c r="O106" s="64"/>
    </row>
    <row r="107" customFormat="false" ht="12.75" hidden="false" customHeight="false" outlineLevel="0" collapsed="false">
      <c r="A107" s="81"/>
      <c r="M107" s="82"/>
      <c r="N107" s="64"/>
      <c r="O107" s="64"/>
    </row>
    <row r="108" customFormat="false" ht="12.75" hidden="false" customHeight="false" outlineLevel="0" collapsed="false">
      <c r="A108" s="81"/>
      <c r="M108" s="82"/>
      <c r="N108" s="64"/>
      <c r="O108" s="64"/>
    </row>
    <row r="109" customFormat="false" ht="12.75" hidden="false" customHeight="false" outlineLevel="0" collapsed="false">
      <c r="A109" s="81"/>
      <c r="M109" s="82"/>
      <c r="N109" s="64"/>
      <c r="O109" s="64"/>
    </row>
    <row r="110" customFormat="false" ht="12.75" hidden="false" customHeight="false" outlineLevel="0" collapsed="false">
      <c r="A110" s="81"/>
      <c r="M110" s="82"/>
      <c r="N110" s="64"/>
      <c r="O110" s="64"/>
    </row>
    <row r="111" customFormat="false" ht="12.75" hidden="false" customHeight="false" outlineLevel="0" collapsed="false">
      <c r="A111" s="81"/>
      <c r="M111" s="82"/>
      <c r="N111" s="64"/>
      <c r="O111" s="64"/>
    </row>
    <row r="112" customFormat="false" ht="12.75" hidden="false" customHeight="false" outlineLevel="0" collapsed="false">
      <c r="A112" s="81"/>
      <c r="M112" s="82"/>
      <c r="N112" s="64"/>
      <c r="O112" s="64"/>
    </row>
    <row r="113" customFormat="false" ht="12.75" hidden="false" customHeight="false" outlineLevel="0" collapsed="false">
      <c r="A113" s="81"/>
      <c r="M113" s="82"/>
      <c r="N113" s="64"/>
      <c r="O113" s="64"/>
    </row>
    <row r="114" customFormat="false" ht="12.75" hidden="false" customHeight="false" outlineLevel="0" collapsed="false">
      <c r="A114" s="81"/>
      <c r="M114" s="82"/>
      <c r="N114" s="64"/>
      <c r="O114" s="64"/>
    </row>
    <row r="115" customFormat="false" ht="12.75" hidden="false" customHeight="false" outlineLevel="0" collapsed="false">
      <c r="A115" s="81"/>
      <c r="M115" s="82"/>
      <c r="N115" s="64"/>
      <c r="O115" s="64"/>
    </row>
    <row r="116" customFormat="false" ht="12.75" hidden="false" customHeight="false" outlineLevel="0" collapsed="false">
      <c r="A116" s="81"/>
      <c r="M116" s="82"/>
      <c r="N116" s="64"/>
      <c r="O116" s="64"/>
    </row>
    <row r="117" customFormat="false" ht="12.75" hidden="false" customHeight="false" outlineLevel="0" collapsed="false">
      <c r="A117" s="81"/>
      <c r="M117" s="82"/>
      <c r="N117" s="64"/>
      <c r="O117" s="64"/>
    </row>
    <row r="118" customFormat="false" ht="12.75" hidden="false" customHeight="false" outlineLevel="0" collapsed="false">
      <c r="A118" s="81"/>
      <c r="M118" s="82"/>
      <c r="N118" s="64"/>
      <c r="O118" s="64"/>
    </row>
    <row r="119" customFormat="false" ht="12.75" hidden="false" customHeight="false" outlineLevel="0" collapsed="false">
      <c r="A119" s="81"/>
      <c r="M119" s="82"/>
      <c r="N119" s="64"/>
      <c r="O119" s="64"/>
    </row>
    <row r="120" customFormat="false" ht="12.75" hidden="false" customHeight="false" outlineLevel="0" collapsed="false">
      <c r="A120" s="81"/>
      <c r="M120" s="82"/>
      <c r="N120" s="64"/>
      <c r="O120" s="64"/>
    </row>
    <row r="121" customFormat="false" ht="12.75" hidden="false" customHeight="false" outlineLevel="0" collapsed="false">
      <c r="A121" s="81"/>
      <c r="M121" s="82"/>
      <c r="N121" s="64"/>
      <c r="O121" s="64"/>
    </row>
    <row r="122" customFormat="false" ht="12.75" hidden="false" customHeight="false" outlineLevel="0" collapsed="false">
      <c r="A122" s="81"/>
      <c r="M122" s="82"/>
      <c r="N122" s="64"/>
      <c r="O122" s="64"/>
    </row>
    <row r="123" customFormat="false" ht="12.75" hidden="false" customHeight="false" outlineLevel="0" collapsed="false">
      <c r="A123" s="81"/>
      <c r="M123" s="82"/>
      <c r="N123" s="64"/>
      <c r="O123" s="64"/>
    </row>
    <row r="124" customFormat="false" ht="12.75" hidden="false" customHeight="false" outlineLevel="0" collapsed="false">
      <c r="A124" s="81"/>
      <c r="M124" s="82"/>
      <c r="N124" s="64"/>
      <c r="O124" s="64"/>
    </row>
    <row r="125" customFormat="false" ht="12.75" hidden="false" customHeight="false" outlineLevel="0" collapsed="false">
      <c r="A125" s="81"/>
      <c r="M125" s="82"/>
      <c r="N125" s="64"/>
      <c r="O125" s="64"/>
    </row>
    <row r="126" customFormat="false" ht="12.75" hidden="false" customHeight="false" outlineLevel="0" collapsed="false">
      <c r="A126" s="81"/>
      <c r="M126" s="82"/>
      <c r="N126" s="64"/>
      <c r="O126" s="64"/>
    </row>
    <row r="127" customFormat="false" ht="12.75" hidden="false" customHeight="false" outlineLevel="0" collapsed="false">
      <c r="A127" s="81"/>
      <c r="M127" s="82"/>
      <c r="N127" s="64"/>
      <c r="O127" s="64"/>
    </row>
    <row r="128" customFormat="false" ht="12.75" hidden="false" customHeight="false" outlineLevel="0" collapsed="false">
      <c r="A128" s="81"/>
      <c r="M128" s="82"/>
      <c r="N128" s="64"/>
      <c r="O128" s="64"/>
    </row>
    <row r="129" customFormat="false" ht="12.75" hidden="false" customHeight="false" outlineLevel="0" collapsed="false">
      <c r="A129" s="81"/>
      <c r="M129" s="82"/>
      <c r="N129" s="64"/>
      <c r="O129" s="64"/>
    </row>
    <row r="130" customFormat="false" ht="12.75" hidden="false" customHeight="false" outlineLevel="0" collapsed="false">
      <c r="A130" s="81"/>
      <c r="M130" s="82"/>
      <c r="N130" s="64"/>
      <c r="O130" s="64"/>
    </row>
    <row r="131" customFormat="false" ht="12.75" hidden="false" customHeight="false" outlineLevel="0" collapsed="false">
      <c r="A131" s="81"/>
      <c r="M131" s="82"/>
      <c r="N131" s="64"/>
      <c r="O131" s="64"/>
    </row>
    <row r="132" customFormat="false" ht="12.75" hidden="false" customHeight="false" outlineLevel="0" collapsed="false">
      <c r="A132" s="81"/>
      <c r="M132" s="82"/>
      <c r="N132" s="64"/>
      <c r="O132" s="64"/>
    </row>
    <row r="133" customFormat="false" ht="12.75" hidden="false" customHeight="false" outlineLevel="0" collapsed="false">
      <c r="A133" s="81"/>
      <c r="M133" s="82"/>
      <c r="N133" s="64"/>
      <c r="O133" s="64"/>
    </row>
    <row r="134" customFormat="false" ht="12.75" hidden="false" customHeight="false" outlineLevel="0" collapsed="false">
      <c r="A134" s="81"/>
      <c r="M134" s="82"/>
      <c r="N134" s="64"/>
      <c r="O134" s="64"/>
    </row>
    <row r="135" customFormat="false" ht="12.75" hidden="false" customHeight="false" outlineLevel="0" collapsed="false">
      <c r="A135" s="81"/>
      <c r="M135" s="82"/>
      <c r="N135" s="64"/>
      <c r="O135" s="64"/>
    </row>
    <row r="136" customFormat="false" ht="12.75" hidden="false" customHeight="false" outlineLevel="0" collapsed="false">
      <c r="A136" s="81"/>
      <c r="M136" s="82"/>
      <c r="N136" s="64"/>
      <c r="O136" s="64"/>
    </row>
    <row r="137" customFormat="false" ht="12.75" hidden="false" customHeight="false" outlineLevel="0" collapsed="false">
      <c r="A137" s="81"/>
      <c r="M137" s="82"/>
      <c r="N137" s="64"/>
      <c r="O137" s="64"/>
    </row>
    <row r="138" customFormat="false" ht="12.75" hidden="false" customHeight="false" outlineLevel="0" collapsed="false">
      <c r="A138" s="81"/>
      <c r="M138" s="82"/>
      <c r="N138" s="64"/>
      <c r="O138" s="64"/>
    </row>
    <row r="139" customFormat="false" ht="12.75" hidden="false" customHeight="false" outlineLevel="0" collapsed="false">
      <c r="A139" s="81"/>
      <c r="M139" s="82"/>
      <c r="N139" s="64"/>
      <c r="O139" s="64"/>
    </row>
    <row r="140" customFormat="false" ht="12.75" hidden="false" customHeight="false" outlineLevel="0" collapsed="false">
      <c r="A140" s="81"/>
      <c r="M140" s="82"/>
      <c r="N140" s="64"/>
      <c r="O140" s="64"/>
    </row>
    <row r="141" customFormat="false" ht="12.75" hidden="false" customHeight="false" outlineLevel="0" collapsed="false">
      <c r="A141" s="81"/>
      <c r="M141" s="82"/>
      <c r="N141" s="64"/>
      <c r="O141" s="64"/>
    </row>
    <row r="142" customFormat="false" ht="12.75" hidden="false" customHeight="false" outlineLevel="0" collapsed="false">
      <c r="A142" s="81"/>
      <c r="M142" s="82"/>
      <c r="N142" s="64"/>
      <c r="O142" s="64"/>
    </row>
    <row r="143" customFormat="false" ht="12.75" hidden="false" customHeight="false" outlineLevel="0" collapsed="false">
      <c r="A143" s="81"/>
      <c r="M143" s="82"/>
      <c r="N143" s="64"/>
      <c r="O143" s="64"/>
    </row>
    <row r="144" customFormat="false" ht="12.75" hidden="false" customHeight="false" outlineLevel="0" collapsed="false">
      <c r="A144" s="81"/>
      <c r="M144" s="82"/>
      <c r="N144" s="64"/>
      <c r="O144" s="64"/>
    </row>
    <row r="145" customFormat="false" ht="12.75" hidden="false" customHeight="false" outlineLevel="0" collapsed="false">
      <c r="A145" s="81"/>
      <c r="M145" s="82"/>
      <c r="N145" s="64"/>
      <c r="O145" s="64"/>
    </row>
    <row r="146" customFormat="false" ht="12.75" hidden="false" customHeight="false" outlineLevel="0" collapsed="false">
      <c r="A146" s="81"/>
      <c r="M146" s="82"/>
      <c r="N146" s="64"/>
      <c r="O146" s="64"/>
    </row>
    <row r="147" customFormat="false" ht="12.75" hidden="false" customHeight="false" outlineLevel="0" collapsed="false">
      <c r="A147" s="81"/>
      <c r="M147" s="82"/>
      <c r="N147" s="64"/>
      <c r="O147" s="64"/>
    </row>
    <row r="148" customFormat="false" ht="12.75" hidden="false" customHeight="false" outlineLevel="0" collapsed="false">
      <c r="A148" s="81"/>
      <c r="M148" s="82"/>
      <c r="N148" s="64"/>
      <c r="O148" s="64"/>
    </row>
    <row r="149" customFormat="false" ht="12.75" hidden="false" customHeight="false" outlineLevel="0" collapsed="false">
      <c r="A149" s="81"/>
      <c r="M149" s="82"/>
      <c r="N149" s="64"/>
      <c r="O149" s="64"/>
    </row>
    <row r="150" customFormat="false" ht="12.75" hidden="false" customHeight="false" outlineLevel="0" collapsed="false">
      <c r="A150" s="81"/>
      <c r="M150" s="82"/>
      <c r="N150" s="64"/>
      <c r="O150" s="64"/>
    </row>
    <row r="151" customFormat="false" ht="12.75" hidden="false" customHeight="false" outlineLevel="0" collapsed="false">
      <c r="A151" s="81"/>
      <c r="M151" s="82"/>
      <c r="N151" s="64"/>
      <c r="O151" s="64"/>
    </row>
    <row r="152" customFormat="false" ht="12.75" hidden="false" customHeight="false" outlineLevel="0" collapsed="false">
      <c r="A152" s="81"/>
      <c r="M152" s="82"/>
      <c r="N152" s="64"/>
      <c r="O152" s="64"/>
    </row>
    <row r="153" customFormat="false" ht="12.75" hidden="false" customHeight="false" outlineLevel="0" collapsed="false">
      <c r="A153" s="81"/>
      <c r="M153" s="82"/>
      <c r="N153" s="64"/>
      <c r="O153" s="64"/>
    </row>
    <row r="154" customFormat="false" ht="12.75" hidden="false" customHeight="false" outlineLevel="0" collapsed="false">
      <c r="A154" s="81"/>
      <c r="M154" s="82"/>
      <c r="N154" s="64"/>
      <c r="O154" s="64"/>
    </row>
    <row r="155" customFormat="false" ht="12.75" hidden="false" customHeight="false" outlineLevel="0" collapsed="false">
      <c r="A155" s="81"/>
      <c r="M155" s="82"/>
      <c r="N155" s="64"/>
      <c r="O155" s="64"/>
    </row>
    <row r="156" customFormat="false" ht="12.75" hidden="false" customHeight="false" outlineLevel="0" collapsed="false">
      <c r="A156" s="81"/>
      <c r="M156" s="82"/>
      <c r="N156" s="64"/>
      <c r="O156" s="64"/>
    </row>
    <row r="157" customFormat="false" ht="12.75" hidden="false" customHeight="false" outlineLevel="0" collapsed="false">
      <c r="A157" s="81"/>
      <c r="M157" s="82"/>
      <c r="N157" s="64"/>
      <c r="O157" s="64"/>
    </row>
    <row r="158" customFormat="false" ht="12.75" hidden="false" customHeight="false" outlineLevel="0" collapsed="false">
      <c r="A158" s="81"/>
      <c r="M158" s="82"/>
      <c r="N158" s="64"/>
      <c r="O158" s="64"/>
    </row>
    <row r="159" customFormat="false" ht="12.75" hidden="false" customHeight="false" outlineLevel="0" collapsed="false">
      <c r="A159" s="81"/>
      <c r="M159" s="82"/>
      <c r="N159" s="64"/>
      <c r="O159" s="64"/>
    </row>
    <row r="160" customFormat="false" ht="12.75" hidden="false" customHeight="false" outlineLevel="0" collapsed="false">
      <c r="A160" s="81"/>
      <c r="M160" s="82"/>
      <c r="N160" s="64"/>
      <c r="O160" s="64"/>
    </row>
    <row r="161" customFormat="false" ht="12.75" hidden="false" customHeight="false" outlineLevel="0" collapsed="false">
      <c r="A161" s="81"/>
      <c r="M161" s="82"/>
      <c r="N161" s="64"/>
      <c r="O161" s="64"/>
    </row>
    <row r="162" customFormat="false" ht="12.75" hidden="false" customHeight="false" outlineLevel="0" collapsed="false">
      <c r="A162" s="81"/>
      <c r="M162" s="82"/>
      <c r="N162" s="64"/>
      <c r="O162" s="64"/>
    </row>
    <row r="163" customFormat="false" ht="12.75" hidden="false" customHeight="false" outlineLevel="0" collapsed="false">
      <c r="A163" s="81"/>
      <c r="M163" s="82"/>
      <c r="N163" s="64"/>
      <c r="O163" s="64"/>
    </row>
    <row r="164" customFormat="false" ht="12.75" hidden="false" customHeight="false" outlineLevel="0" collapsed="false">
      <c r="A164" s="81"/>
      <c r="M164" s="82"/>
      <c r="N164" s="64"/>
      <c r="O164" s="64"/>
    </row>
    <row r="165" customFormat="false" ht="12.75" hidden="false" customHeight="false" outlineLevel="0" collapsed="false">
      <c r="A165" s="81"/>
      <c r="M165" s="82"/>
      <c r="N165" s="64"/>
      <c r="O165" s="64"/>
    </row>
    <row r="166" customFormat="false" ht="12.75" hidden="false" customHeight="false" outlineLevel="0" collapsed="false">
      <c r="A166" s="81"/>
      <c r="M166" s="82"/>
      <c r="N166" s="64"/>
      <c r="O166" s="64"/>
    </row>
    <row r="167" customFormat="false" ht="12.75" hidden="false" customHeight="false" outlineLevel="0" collapsed="false">
      <c r="A167" s="81"/>
      <c r="M167" s="82"/>
      <c r="N167" s="64"/>
      <c r="O167" s="64"/>
    </row>
    <row r="168" customFormat="false" ht="12.75" hidden="false" customHeight="false" outlineLevel="0" collapsed="false">
      <c r="A168" s="81"/>
      <c r="M168" s="82"/>
      <c r="N168" s="64"/>
      <c r="O168" s="64"/>
    </row>
    <row r="169" customFormat="false" ht="12.75" hidden="false" customHeight="false" outlineLevel="0" collapsed="false">
      <c r="A169" s="81"/>
      <c r="M169" s="82"/>
      <c r="N169" s="64"/>
      <c r="O169" s="64"/>
    </row>
    <row r="170" customFormat="false" ht="12.75" hidden="false" customHeight="false" outlineLevel="0" collapsed="false">
      <c r="A170" s="81"/>
      <c r="M170" s="82"/>
      <c r="N170" s="64"/>
      <c r="O170" s="64"/>
    </row>
    <row r="171" customFormat="false" ht="12.75" hidden="false" customHeight="false" outlineLevel="0" collapsed="false">
      <c r="A171" s="81"/>
      <c r="M171" s="82"/>
      <c r="N171" s="64"/>
      <c r="O171" s="64"/>
    </row>
    <row r="172" customFormat="false" ht="12.75" hidden="false" customHeight="false" outlineLevel="0" collapsed="false">
      <c r="A172" s="81"/>
      <c r="M172" s="82"/>
      <c r="N172" s="64"/>
      <c r="O172" s="64"/>
    </row>
    <row r="173" customFormat="false" ht="12.75" hidden="false" customHeight="false" outlineLevel="0" collapsed="false">
      <c r="A173" s="81"/>
      <c r="M173" s="82"/>
      <c r="N173" s="64"/>
      <c r="O173" s="64"/>
    </row>
    <row r="174" customFormat="false" ht="12.75" hidden="false" customHeight="false" outlineLevel="0" collapsed="false">
      <c r="A174" s="81"/>
      <c r="M174" s="82"/>
      <c r="N174" s="64"/>
      <c r="O174" s="64"/>
    </row>
    <row r="175" customFormat="false" ht="12.75" hidden="false" customHeight="false" outlineLevel="0" collapsed="false">
      <c r="A175" s="81"/>
      <c r="M175" s="82"/>
      <c r="N175" s="64"/>
      <c r="O175" s="64"/>
    </row>
    <row r="176" customFormat="false" ht="12.75" hidden="false" customHeight="false" outlineLevel="0" collapsed="false">
      <c r="A176" s="81"/>
      <c r="M176" s="82"/>
      <c r="N176" s="64"/>
      <c r="O176" s="64"/>
    </row>
    <row r="177" customFormat="false" ht="12.75" hidden="false" customHeight="false" outlineLevel="0" collapsed="false">
      <c r="A177" s="81"/>
      <c r="M177" s="82"/>
      <c r="N177" s="64"/>
      <c r="O177" s="64"/>
    </row>
    <row r="178" customFormat="false" ht="12.75" hidden="false" customHeight="false" outlineLevel="0" collapsed="false">
      <c r="A178" s="81"/>
      <c r="M178" s="82"/>
      <c r="N178" s="64"/>
      <c r="O178" s="64"/>
    </row>
    <row r="179" customFormat="false" ht="12.75" hidden="false" customHeight="false" outlineLevel="0" collapsed="false">
      <c r="A179" s="81"/>
      <c r="M179" s="82"/>
      <c r="N179" s="64"/>
      <c r="O179" s="64"/>
    </row>
    <row r="180" customFormat="false" ht="12.75" hidden="false" customHeight="false" outlineLevel="0" collapsed="false">
      <c r="A180" s="81"/>
      <c r="M180" s="82"/>
      <c r="N180" s="64"/>
      <c r="O180" s="64"/>
    </row>
    <row r="181" customFormat="false" ht="12.75" hidden="false" customHeight="false" outlineLevel="0" collapsed="false">
      <c r="A181" s="81"/>
      <c r="M181" s="82"/>
      <c r="N181" s="64"/>
      <c r="O181" s="64"/>
    </row>
    <row r="182" customFormat="false" ht="12.75" hidden="false" customHeight="false" outlineLevel="0" collapsed="false">
      <c r="A182" s="81"/>
      <c r="M182" s="82"/>
      <c r="N182" s="64"/>
      <c r="O182" s="64"/>
    </row>
    <row r="183" customFormat="false" ht="12.75" hidden="false" customHeight="false" outlineLevel="0" collapsed="false">
      <c r="A183" s="81"/>
      <c r="M183" s="82"/>
      <c r="N183" s="64"/>
      <c r="O183" s="64"/>
    </row>
    <row r="184" customFormat="false" ht="12.75" hidden="false" customHeight="false" outlineLevel="0" collapsed="false">
      <c r="A184" s="81"/>
      <c r="M184" s="82"/>
      <c r="N184" s="64"/>
      <c r="O184" s="64"/>
    </row>
    <row r="185" customFormat="false" ht="12.75" hidden="false" customHeight="false" outlineLevel="0" collapsed="false">
      <c r="A185" s="81"/>
      <c r="M185" s="82"/>
      <c r="N185" s="64"/>
      <c r="O185" s="64"/>
    </row>
    <row r="186" customFormat="false" ht="12.75" hidden="false" customHeight="false" outlineLevel="0" collapsed="false">
      <c r="A186" s="81"/>
      <c r="M186" s="82"/>
      <c r="N186" s="64"/>
      <c r="O186" s="64"/>
    </row>
    <row r="187" customFormat="false" ht="12.75" hidden="false" customHeight="false" outlineLevel="0" collapsed="false">
      <c r="A187" s="81"/>
      <c r="M187" s="82"/>
      <c r="N187" s="64"/>
      <c r="O187" s="64"/>
    </row>
    <row r="188" customFormat="false" ht="12.75" hidden="false" customHeight="false" outlineLevel="0" collapsed="false">
      <c r="A188" s="81"/>
      <c r="M188" s="82"/>
      <c r="N188" s="64"/>
      <c r="O188" s="64"/>
    </row>
    <row r="189" customFormat="false" ht="12.75" hidden="false" customHeight="false" outlineLevel="0" collapsed="false">
      <c r="A189" s="81"/>
      <c r="M189" s="82"/>
      <c r="N189" s="64"/>
      <c r="O189" s="64"/>
    </row>
    <row r="190" customFormat="false" ht="12.75" hidden="false" customHeight="false" outlineLevel="0" collapsed="false">
      <c r="A190" s="81"/>
      <c r="M190" s="82"/>
      <c r="N190" s="64"/>
      <c r="O190" s="64"/>
    </row>
    <row r="191" customFormat="false" ht="12.75" hidden="false" customHeight="false" outlineLevel="0" collapsed="false">
      <c r="A191" s="81"/>
      <c r="M191" s="82"/>
      <c r="N191" s="64"/>
      <c r="O191" s="64"/>
    </row>
    <row r="192" customFormat="false" ht="12.75" hidden="false" customHeight="false" outlineLevel="0" collapsed="false">
      <c r="A192" s="81"/>
      <c r="M192" s="82"/>
      <c r="N192" s="64"/>
      <c r="O192" s="64"/>
    </row>
    <row r="193" customFormat="false" ht="12.75" hidden="false" customHeight="false" outlineLevel="0" collapsed="false">
      <c r="A193" s="81"/>
      <c r="M193" s="82"/>
      <c r="N193" s="64"/>
      <c r="O193" s="64"/>
    </row>
    <row r="194" customFormat="false" ht="12.75" hidden="false" customHeight="false" outlineLevel="0" collapsed="false">
      <c r="A194" s="81"/>
      <c r="M194" s="82"/>
      <c r="N194" s="64"/>
      <c r="O194" s="64"/>
    </row>
    <row r="195" customFormat="false" ht="12.75" hidden="false" customHeight="false" outlineLevel="0" collapsed="false">
      <c r="A195" s="81"/>
      <c r="M195" s="82"/>
      <c r="N195" s="64"/>
      <c r="O195" s="64"/>
    </row>
    <row r="196" customFormat="false" ht="12.75" hidden="false" customHeight="false" outlineLevel="0" collapsed="false">
      <c r="A196" s="81"/>
      <c r="M196" s="82"/>
      <c r="N196" s="64"/>
      <c r="O196" s="64"/>
    </row>
    <row r="197" customFormat="false" ht="12.75" hidden="false" customHeight="false" outlineLevel="0" collapsed="false">
      <c r="A197" s="81"/>
      <c r="M197" s="82"/>
      <c r="N197" s="64"/>
      <c r="O197" s="64"/>
    </row>
    <row r="198" customFormat="false" ht="12.75" hidden="false" customHeight="false" outlineLevel="0" collapsed="false">
      <c r="A198" s="81"/>
      <c r="M198" s="82"/>
      <c r="N198" s="64"/>
      <c r="O198" s="64"/>
    </row>
    <row r="199" customFormat="false" ht="12.75" hidden="false" customHeight="false" outlineLevel="0" collapsed="false">
      <c r="A199" s="81"/>
      <c r="M199" s="82"/>
      <c r="N199" s="64"/>
      <c r="O199" s="64"/>
    </row>
    <row r="200" customFormat="false" ht="12.75" hidden="false" customHeight="false" outlineLevel="0" collapsed="false">
      <c r="A200" s="81"/>
      <c r="M200" s="82"/>
      <c r="N200" s="64"/>
      <c r="O200" s="64"/>
    </row>
    <row r="201" customFormat="false" ht="12.75" hidden="false" customHeight="false" outlineLevel="0" collapsed="false">
      <c r="A201" s="81"/>
      <c r="M201" s="82"/>
      <c r="N201" s="64"/>
      <c r="O201" s="64"/>
    </row>
    <row r="202" customFormat="false" ht="12.75" hidden="false" customHeight="false" outlineLevel="0" collapsed="false">
      <c r="A202" s="81"/>
      <c r="M202" s="82"/>
      <c r="N202" s="64"/>
      <c r="O202" s="64"/>
    </row>
    <row r="203" customFormat="false" ht="12.75" hidden="false" customHeight="false" outlineLevel="0" collapsed="false">
      <c r="A203" s="81"/>
      <c r="M203" s="82"/>
      <c r="N203" s="64"/>
      <c r="O203" s="64"/>
    </row>
    <row r="204" customFormat="false" ht="12.75" hidden="false" customHeight="false" outlineLevel="0" collapsed="false">
      <c r="A204" s="81"/>
      <c r="M204" s="82"/>
      <c r="N204" s="64"/>
      <c r="O204" s="64"/>
    </row>
    <row r="205" customFormat="false" ht="12.75" hidden="false" customHeight="false" outlineLevel="0" collapsed="false">
      <c r="A205" s="81"/>
      <c r="M205" s="82"/>
      <c r="N205" s="64"/>
      <c r="O205" s="64"/>
    </row>
    <row r="206" customFormat="false" ht="12.75" hidden="false" customHeight="false" outlineLevel="0" collapsed="false">
      <c r="A206" s="81"/>
      <c r="M206" s="82"/>
      <c r="N206" s="64"/>
      <c r="O206" s="64"/>
    </row>
    <row r="207" customFormat="false" ht="12.75" hidden="false" customHeight="false" outlineLevel="0" collapsed="false">
      <c r="A207" s="81"/>
      <c r="M207" s="82"/>
      <c r="N207" s="64"/>
      <c r="O207" s="64"/>
    </row>
    <row r="208" customFormat="false" ht="12.75" hidden="false" customHeight="false" outlineLevel="0" collapsed="false">
      <c r="A208" s="81"/>
      <c r="M208" s="82"/>
      <c r="N208" s="64"/>
      <c r="O208" s="64"/>
    </row>
    <row r="209" customFormat="false" ht="12.75" hidden="false" customHeight="false" outlineLevel="0" collapsed="false">
      <c r="A209" s="81"/>
      <c r="M209" s="82"/>
      <c r="N209" s="64"/>
      <c r="O209" s="64"/>
    </row>
    <row r="210" customFormat="false" ht="12.75" hidden="false" customHeight="false" outlineLevel="0" collapsed="false">
      <c r="A210" s="81"/>
      <c r="M210" s="82"/>
      <c r="N210" s="64"/>
      <c r="O210" s="64"/>
    </row>
    <row r="211" customFormat="false" ht="12.75" hidden="false" customHeight="false" outlineLevel="0" collapsed="false">
      <c r="A211" s="81"/>
      <c r="M211" s="82"/>
      <c r="N211" s="64"/>
      <c r="O211" s="64"/>
    </row>
    <row r="212" customFormat="false" ht="12.75" hidden="false" customHeight="false" outlineLevel="0" collapsed="false">
      <c r="A212" s="81"/>
      <c r="M212" s="82"/>
      <c r="N212" s="64"/>
      <c r="O212" s="64"/>
    </row>
    <row r="213" customFormat="false" ht="12.75" hidden="false" customHeight="false" outlineLevel="0" collapsed="false">
      <c r="A213" s="81"/>
      <c r="M213" s="82"/>
      <c r="N213" s="64"/>
      <c r="O213" s="64"/>
    </row>
    <row r="214" customFormat="false" ht="12.75" hidden="false" customHeight="false" outlineLevel="0" collapsed="false">
      <c r="A214" s="81"/>
      <c r="M214" s="82"/>
      <c r="N214" s="64"/>
      <c r="O214" s="64"/>
    </row>
    <row r="215" customFormat="false" ht="12.75" hidden="false" customHeight="false" outlineLevel="0" collapsed="false">
      <c r="A215" s="81"/>
      <c r="M215" s="82"/>
      <c r="N215" s="64"/>
      <c r="O215" s="64"/>
    </row>
    <row r="216" customFormat="false" ht="12.75" hidden="false" customHeight="false" outlineLevel="0" collapsed="false">
      <c r="A216" s="81"/>
      <c r="M216" s="82"/>
      <c r="N216" s="64"/>
      <c r="O216" s="64"/>
    </row>
    <row r="217" customFormat="false" ht="12.75" hidden="false" customHeight="false" outlineLevel="0" collapsed="false">
      <c r="A217" s="81"/>
      <c r="M217" s="82"/>
      <c r="N217" s="64"/>
      <c r="O217" s="64"/>
    </row>
    <row r="218" customFormat="false" ht="12.75" hidden="false" customHeight="false" outlineLevel="0" collapsed="false">
      <c r="A218" s="81"/>
      <c r="M218" s="82"/>
      <c r="N218" s="64"/>
      <c r="O218" s="64"/>
    </row>
    <row r="219" customFormat="false" ht="12.75" hidden="false" customHeight="false" outlineLevel="0" collapsed="false">
      <c r="A219" s="81"/>
      <c r="M219" s="82"/>
      <c r="N219" s="64"/>
      <c r="O219" s="64"/>
    </row>
    <row r="220" customFormat="false" ht="12.75" hidden="false" customHeight="false" outlineLevel="0" collapsed="false">
      <c r="A220" s="81"/>
      <c r="M220" s="82"/>
      <c r="N220" s="64"/>
      <c r="O220" s="64"/>
    </row>
    <row r="221" customFormat="false" ht="12.75" hidden="false" customHeight="false" outlineLevel="0" collapsed="false">
      <c r="A221" s="81"/>
      <c r="M221" s="82"/>
      <c r="N221" s="64"/>
      <c r="O221" s="64"/>
    </row>
    <row r="222" customFormat="false" ht="12.75" hidden="false" customHeight="false" outlineLevel="0" collapsed="false">
      <c r="A222" s="81"/>
      <c r="M222" s="82"/>
      <c r="N222" s="64"/>
      <c r="O222" s="64"/>
    </row>
    <row r="223" customFormat="false" ht="12.75" hidden="false" customHeight="false" outlineLevel="0" collapsed="false">
      <c r="A223" s="81"/>
      <c r="M223" s="82"/>
      <c r="N223" s="64"/>
      <c r="O223" s="64"/>
    </row>
    <row r="224" customFormat="false" ht="12.75" hidden="false" customHeight="false" outlineLevel="0" collapsed="false">
      <c r="A224" s="81"/>
      <c r="M224" s="82"/>
      <c r="N224" s="64"/>
      <c r="O224" s="64"/>
    </row>
    <row r="225" customFormat="false" ht="12.75" hidden="false" customHeight="false" outlineLevel="0" collapsed="false">
      <c r="A225" s="81"/>
      <c r="M225" s="82"/>
      <c r="N225" s="64"/>
      <c r="O225" s="64"/>
    </row>
    <row r="226" customFormat="false" ht="12.75" hidden="false" customHeight="false" outlineLevel="0" collapsed="false">
      <c r="A226" s="81"/>
      <c r="M226" s="82"/>
      <c r="N226" s="64"/>
      <c r="O226" s="64"/>
    </row>
    <row r="227" customFormat="false" ht="12.75" hidden="false" customHeight="false" outlineLevel="0" collapsed="false">
      <c r="A227" s="81"/>
      <c r="M227" s="82"/>
      <c r="N227" s="64"/>
      <c r="O227" s="64"/>
    </row>
    <row r="228" customFormat="false" ht="12.75" hidden="false" customHeight="false" outlineLevel="0" collapsed="false">
      <c r="A228" s="81"/>
      <c r="M228" s="82"/>
      <c r="N228" s="64"/>
      <c r="O228" s="64"/>
    </row>
    <row r="229" customFormat="false" ht="12.75" hidden="false" customHeight="false" outlineLevel="0" collapsed="false">
      <c r="A229" s="81"/>
      <c r="M229" s="82"/>
      <c r="N229" s="64"/>
      <c r="O229" s="64"/>
    </row>
    <row r="230" customFormat="false" ht="12.75" hidden="false" customHeight="false" outlineLevel="0" collapsed="false">
      <c r="A230" s="81"/>
      <c r="M230" s="82"/>
      <c r="N230" s="64"/>
      <c r="O230" s="64"/>
    </row>
    <row r="231" customFormat="false" ht="12.75" hidden="false" customHeight="false" outlineLevel="0" collapsed="false">
      <c r="A231" s="81"/>
      <c r="M231" s="82"/>
      <c r="N231" s="64"/>
      <c r="O231" s="64"/>
    </row>
    <row r="232" customFormat="false" ht="12.75" hidden="false" customHeight="false" outlineLevel="0" collapsed="false">
      <c r="A232" s="81"/>
      <c r="M232" s="82"/>
      <c r="N232" s="64"/>
      <c r="O232" s="64"/>
    </row>
    <row r="233" customFormat="false" ht="12.75" hidden="false" customHeight="false" outlineLevel="0" collapsed="false">
      <c r="A233" s="81"/>
      <c r="M233" s="82"/>
      <c r="N233" s="64"/>
      <c r="O233" s="64"/>
    </row>
    <row r="234" customFormat="false" ht="12.75" hidden="false" customHeight="false" outlineLevel="0" collapsed="false">
      <c r="A234" s="81"/>
      <c r="M234" s="82"/>
      <c r="N234" s="64"/>
      <c r="O234" s="64"/>
    </row>
    <row r="235" customFormat="false" ht="12.75" hidden="false" customHeight="false" outlineLevel="0" collapsed="false">
      <c r="A235" s="81"/>
      <c r="M235" s="82"/>
      <c r="N235" s="64"/>
      <c r="O235" s="64"/>
    </row>
    <row r="236" customFormat="false" ht="12.75" hidden="false" customHeight="false" outlineLevel="0" collapsed="false">
      <c r="A236" s="81"/>
      <c r="M236" s="82"/>
      <c r="N236" s="64"/>
      <c r="O236" s="64"/>
    </row>
    <row r="237" customFormat="false" ht="12.75" hidden="false" customHeight="false" outlineLevel="0" collapsed="false">
      <c r="A237" s="81"/>
      <c r="M237" s="82"/>
      <c r="N237" s="64"/>
      <c r="O237" s="64"/>
    </row>
    <row r="238" customFormat="false" ht="12.75" hidden="false" customHeight="false" outlineLevel="0" collapsed="false">
      <c r="A238" s="81"/>
      <c r="M238" s="82"/>
      <c r="N238" s="64"/>
      <c r="O238" s="64"/>
    </row>
    <row r="239" customFormat="false" ht="12.75" hidden="false" customHeight="false" outlineLevel="0" collapsed="false">
      <c r="A239" s="81"/>
      <c r="M239" s="82"/>
      <c r="N239" s="64"/>
      <c r="O239" s="64"/>
    </row>
    <row r="240" customFormat="false" ht="12.75" hidden="false" customHeight="false" outlineLevel="0" collapsed="false">
      <c r="A240" s="81"/>
      <c r="M240" s="82"/>
      <c r="N240" s="64"/>
      <c r="O240" s="64"/>
    </row>
    <row r="241" customFormat="false" ht="12.75" hidden="false" customHeight="false" outlineLevel="0" collapsed="false">
      <c r="A241" s="81"/>
      <c r="M241" s="82"/>
      <c r="N241" s="64"/>
      <c r="O241" s="64"/>
    </row>
    <row r="242" customFormat="false" ht="12.75" hidden="false" customHeight="false" outlineLevel="0" collapsed="false">
      <c r="A242" s="81"/>
      <c r="M242" s="82"/>
      <c r="N242" s="64"/>
      <c r="O242" s="64"/>
    </row>
    <row r="243" customFormat="false" ht="12.75" hidden="false" customHeight="false" outlineLevel="0" collapsed="false">
      <c r="A243" s="81"/>
      <c r="M243" s="82"/>
      <c r="N243" s="64"/>
      <c r="O243" s="64"/>
    </row>
    <row r="244" customFormat="false" ht="12.75" hidden="false" customHeight="false" outlineLevel="0" collapsed="false">
      <c r="A244" s="81"/>
      <c r="M244" s="82"/>
      <c r="N244" s="64"/>
      <c r="O244" s="64"/>
    </row>
    <row r="245" customFormat="false" ht="12.75" hidden="false" customHeight="false" outlineLevel="0" collapsed="false">
      <c r="A245" s="81"/>
      <c r="M245" s="82"/>
      <c r="N245" s="64"/>
      <c r="O245" s="64"/>
    </row>
    <row r="246" customFormat="false" ht="12.75" hidden="false" customHeight="false" outlineLevel="0" collapsed="false">
      <c r="A246" s="81"/>
      <c r="M246" s="82"/>
      <c r="N246" s="64"/>
      <c r="O246" s="64"/>
    </row>
    <row r="247" customFormat="false" ht="12.75" hidden="false" customHeight="false" outlineLevel="0" collapsed="false">
      <c r="A247" s="81"/>
      <c r="M247" s="82"/>
      <c r="N247" s="64"/>
      <c r="O247" s="64"/>
    </row>
    <row r="248" customFormat="false" ht="12.75" hidden="false" customHeight="false" outlineLevel="0" collapsed="false">
      <c r="A248" s="81"/>
      <c r="M248" s="82"/>
      <c r="N248" s="64"/>
      <c r="O248" s="64"/>
    </row>
    <row r="249" customFormat="false" ht="12.75" hidden="false" customHeight="false" outlineLevel="0" collapsed="false">
      <c r="A249" s="81"/>
      <c r="M249" s="82"/>
      <c r="N249" s="64"/>
      <c r="O249" s="64"/>
    </row>
    <row r="250" customFormat="false" ht="12.75" hidden="false" customHeight="false" outlineLevel="0" collapsed="false">
      <c r="A250" s="81"/>
      <c r="M250" s="82"/>
      <c r="N250" s="64"/>
      <c r="O250" s="64"/>
    </row>
    <row r="251" customFormat="false" ht="12.75" hidden="false" customHeight="false" outlineLevel="0" collapsed="false">
      <c r="A251" s="81"/>
      <c r="M251" s="82"/>
      <c r="N251" s="64"/>
      <c r="O251" s="64"/>
    </row>
    <row r="252" customFormat="false" ht="12.75" hidden="false" customHeight="false" outlineLevel="0" collapsed="false">
      <c r="A252" s="81"/>
      <c r="M252" s="82"/>
      <c r="N252" s="64"/>
      <c r="O252" s="64"/>
    </row>
    <row r="253" customFormat="false" ht="12.75" hidden="false" customHeight="false" outlineLevel="0" collapsed="false">
      <c r="A253" s="81"/>
      <c r="M253" s="82"/>
      <c r="N253" s="64"/>
      <c r="O253" s="64"/>
    </row>
    <row r="254" customFormat="false" ht="12.75" hidden="false" customHeight="false" outlineLevel="0" collapsed="false">
      <c r="A254" s="81"/>
      <c r="M254" s="82"/>
      <c r="N254" s="64"/>
      <c r="O254" s="64"/>
    </row>
    <row r="255" customFormat="false" ht="12.75" hidden="false" customHeight="false" outlineLevel="0" collapsed="false">
      <c r="A255" s="81"/>
      <c r="M255" s="82"/>
      <c r="N255" s="64"/>
      <c r="O255" s="64"/>
    </row>
    <row r="256" customFormat="false" ht="12.75" hidden="false" customHeight="false" outlineLevel="0" collapsed="false">
      <c r="A256" s="81"/>
      <c r="M256" s="82"/>
      <c r="N256" s="64"/>
      <c r="O256" s="64"/>
    </row>
    <row r="257" customFormat="false" ht="12.75" hidden="false" customHeight="false" outlineLevel="0" collapsed="false">
      <c r="A257" s="81"/>
      <c r="M257" s="82"/>
      <c r="N257" s="64"/>
      <c r="O257" s="64"/>
    </row>
    <row r="258" customFormat="false" ht="12.75" hidden="false" customHeight="false" outlineLevel="0" collapsed="false">
      <c r="A258" s="81"/>
      <c r="M258" s="82"/>
      <c r="N258" s="64"/>
      <c r="O258" s="64"/>
    </row>
    <row r="259" customFormat="false" ht="12.75" hidden="false" customHeight="false" outlineLevel="0" collapsed="false">
      <c r="A259" s="81"/>
      <c r="M259" s="82"/>
      <c r="N259" s="64"/>
      <c r="O259" s="64"/>
    </row>
    <row r="260" customFormat="false" ht="12.75" hidden="false" customHeight="false" outlineLevel="0" collapsed="false">
      <c r="A260" s="81"/>
      <c r="M260" s="82"/>
      <c r="N260" s="64"/>
      <c r="O260" s="64"/>
    </row>
    <row r="261" customFormat="false" ht="12.75" hidden="false" customHeight="false" outlineLevel="0" collapsed="false">
      <c r="A261" s="81"/>
      <c r="M261" s="82"/>
      <c r="N261" s="64"/>
      <c r="O261" s="64"/>
    </row>
    <row r="262" customFormat="false" ht="12.75" hidden="false" customHeight="false" outlineLevel="0" collapsed="false">
      <c r="A262" s="81"/>
      <c r="M262" s="82"/>
      <c r="N262" s="64"/>
      <c r="O262" s="64"/>
    </row>
    <row r="263" customFormat="false" ht="12.75" hidden="false" customHeight="false" outlineLevel="0" collapsed="false">
      <c r="A263" s="81"/>
      <c r="M263" s="82"/>
      <c r="N263" s="64"/>
      <c r="O263" s="64"/>
    </row>
    <row r="264" customFormat="false" ht="12.75" hidden="false" customHeight="false" outlineLevel="0" collapsed="false">
      <c r="A264" s="81"/>
      <c r="M264" s="82"/>
      <c r="N264" s="64"/>
      <c r="O264" s="64"/>
    </row>
    <row r="265" customFormat="false" ht="12.75" hidden="false" customHeight="false" outlineLevel="0" collapsed="false">
      <c r="A265" s="81"/>
      <c r="M265" s="82"/>
      <c r="N265" s="64"/>
      <c r="O265" s="64"/>
    </row>
    <row r="266" customFormat="false" ht="12.75" hidden="false" customHeight="false" outlineLevel="0" collapsed="false">
      <c r="A266" s="81"/>
      <c r="M266" s="82"/>
      <c r="N266" s="64"/>
      <c r="O266" s="64"/>
    </row>
    <row r="267" customFormat="false" ht="12.75" hidden="false" customHeight="false" outlineLevel="0" collapsed="false">
      <c r="A267" s="81"/>
      <c r="M267" s="82"/>
      <c r="N267" s="64"/>
      <c r="O267" s="64"/>
    </row>
    <row r="268" customFormat="false" ht="12.75" hidden="false" customHeight="false" outlineLevel="0" collapsed="false">
      <c r="A268" s="81"/>
      <c r="M268" s="82"/>
      <c r="N268" s="64"/>
      <c r="O268" s="64"/>
    </row>
    <row r="269" customFormat="false" ht="12.75" hidden="false" customHeight="false" outlineLevel="0" collapsed="false">
      <c r="A269" s="81"/>
      <c r="M269" s="82"/>
      <c r="N269" s="64"/>
      <c r="O269" s="64"/>
    </row>
    <row r="270" customFormat="false" ht="12.75" hidden="false" customHeight="false" outlineLevel="0" collapsed="false">
      <c r="A270" s="81"/>
      <c r="M270" s="82"/>
      <c r="N270" s="64"/>
      <c r="O270" s="64"/>
    </row>
    <row r="271" customFormat="false" ht="12.75" hidden="false" customHeight="false" outlineLevel="0" collapsed="false">
      <c r="A271" s="81"/>
      <c r="M271" s="82"/>
      <c r="N271" s="64"/>
      <c r="O271" s="64"/>
    </row>
    <row r="272" customFormat="false" ht="12.75" hidden="false" customHeight="false" outlineLevel="0" collapsed="false">
      <c r="A272" s="81"/>
      <c r="M272" s="82"/>
      <c r="N272" s="64"/>
      <c r="O272" s="64"/>
    </row>
    <row r="273" customFormat="false" ht="12.75" hidden="false" customHeight="false" outlineLevel="0" collapsed="false">
      <c r="A273" s="81"/>
      <c r="M273" s="82"/>
      <c r="N273" s="64"/>
      <c r="O273" s="64"/>
    </row>
    <row r="274" customFormat="false" ht="12.75" hidden="false" customHeight="false" outlineLevel="0" collapsed="false">
      <c r="A274" s="81"/>
      <c r="M274" s="82"/>
      <c r="N274" s="64"/>
      <c r="O274" s="64"/>
    </row>
    <row r="275" customFormat="false" ht="12.75" hidden="false" customHeight="false" outlineLevel="0" collapsed="false">
      <c r="A275" s="81"/>
      <c r="M275" s="82"/>
      <c r="N275" s="64"/>
      <c r="O275" s="64"/>
    </row>
    <row r="276" customFormat="false" ht="12.75" hidden="false" customHeight="false" outlineLevel="0" collapsed="false">
      <c r="A276" s="81"/>
      <c r="M276" s="82"/>
      <c r="N276" s="64"/>
      <c r="O276" s="64"/>
    </row>
    <row r="277" customFormat="false" ht="12.75" hidden="false" customHeight="false" outlineLevel="0" collapsed="false">
      <c r="A277" s="81"/>
      <c r="M277" s="82"/>
      <c r="N277" s="64"/>
      <c r="O277" s="64"/>
    </row>
    <row r="278" customFormat="false" ht="12.75" hidden="false" customHeight="false" outlineLevel="0" collapsed="false">
      <c r="A278" s="81"/>
      <c r="M278" s="82"/>
      <c r="N278" s="64"/>
      <c r="O278" s="64"/>
    </row>
    <row r="279" customFormat="false" ht="12.75" hidden="false" customHeight="false" outlineLevel="0" collapsed="false">
      <c r="A279" s="81"/>
      <c r="M279" s="82"/>
      <c r="N279" s="64"/>
      <c r="O279" s="64"/>
    </row>
    <row r="280" customFormat="false" ht="12.75" hidden="false" customHeight="false" outlineLevel="0" collapsed="false">
      <c r="A280" s="81"/>
      <c r="M280" s="82"/>
      <c r="N280" s="64"/>
      <c r="O280" s="64"/>
    </row>
    <row r="281" customFormat="false" ht="12.75" hidden="false" customHeight="false" outlineLevel="0" collapsed="false">
      <c r="A281" s="81"/>
      <c r="M281" s="82"/>
      <c r="N281" s="64"/>
      <c r="O281" s="64"/>
    </row>
    <row r="282" customFormat="false" ht="12.75" hidden="false" customHeight="false" outlineLevel="0" collapsed="false">
      <c r="A282" s="81"/>
      <c r="M282" s="82"/>
      <c r="N282" s="64"/>
      <c r="O282" s="64"/>
    </row>
    <row r="283" customFormat="false" ht="12.75" hidden="false" customHeight="false" outlineLevel="0" collapsed="false">
      <c r="A283" s="81"/>
      <c r="M283" s="82"/>
      <c r="N283" s="64"/>
      <c r="O283" s="64"/>
    </row>
    <row r="284" customFormat="false" ht="12.75" hidden="false" customHeight="false" outlineLevel="0" collapsed="false">
      <c r="A284" s="81"/>
      <c r="M284" s="82"/>
      <c r="N284" s="64"/>
      <c r="O284" s="64"/>
    </row>
    <row r="285" customFormat="false" ht="12.75" hidden="false" customHeight="false" outlineLevel="0" collapsed="false">
      <c r="A285" s="81"/>
      <c r="M285" s="82"/>
      <c r="N285" s="64"/>
      <c r="O285" s="64"/>
    </row>
    <row r="286" customFormat="false" ht="12.75" hidden="false" customHeight="false" outlineLevel="0" collapsed="false">
      <c r="A286" s="81"/>
      <c r="M286" s="82"/>
      <c r="N286" s="64"/>
      <c r="O286" s="64"/>
    </row>
    <row r="287" customFormat="false" ht="12.75" hidden="false" customHeight="false" outlineLevel="0" collapsed="false">
      <c r="A287" s="81"/>
      <c r="M287" s="82"/>
      <c r="N287" s="64"/>
      <c r="O287" s="64"/>
    </row>
    <row r="288" customFormat="false" ht="12.75" hidden="false" customHeight="false" outlineLevel="0" collapsed="false">
      <c r="A288" s="81"/>
      <c r="M288" s="82"/>
      <c r="N288" s="64"/>
      <c r="O288" s="64"/>
    </row>
    <row r="289" customFormat="false" ht="12.75" hidden="false" customHeight="false" outlineLevel="0" collapsed="false">
      <c r="A289" s="81"/>
      <c r="M289" s="82"/>
      <c r="N289" s="64"/>
      <c r="O289" s="64"/>
    </row>
    <row r="290" customFormat="false" ht="12.75" hidden="false" customHeight="false" outlineLevel="0" collapsed="false">
      <c r="A290" s="81"/>
      <c r="M290" s="82"/>
      <c r="N290" s="64"/>
      <c r="O290" s="64"/>
    </row>
    <row r="291" customFormat="false" ht="12.75" hidden="false" customHeight="false" outlineLevel="0" collapsed="false">
      <c r="A291" s="81"/>
      <c r="M291" s="82"/>
      <c r="N291" s="64"/>
      <c r="O291" s="64"/>
    </row>
    <row r="292" customFormat="false" ht="12.75" hidden="false" customHeight="false" outlineLevel="0" collapsed="false">
      <c r="A292" s="81"/>
      <c r="M292" s="82"/>
      <c r="N292" s="64"/>
      <c r="O292" s="64"/>
    </row>
    <row r="293" customFormat="false" ht="12.75" hidden="false" customHeight="false" outlineLevel="0" collapsed="false">
      <c r="A293" s="81"/>
      <c r="M293" s="82"/>
      <c r="N293" s="64"/>
      <c r="O293" s="64"/>
    </row>
    <row r="294" customFormat="false" ht="12.75" hidden="false" customHeight="false" outlineLevel="0" collapsed="false">
      <c r="A294" s="81"/>
      <c r="M294" s="82"/>
      <c r="N294" s="64"/>
      <c r="O294" s="64"/>
    </row>
    <row r="295" customFormat="false" ht="12.75" hidden="false" customHeight="false" outlineLevel="0" collapsed="false">
      <c r="A295" s="81"/>
      <c r="M295" s="82"/>
      <c r="N295" s="64"/>
      <c r="O295" s="64"/>
    </row>
    <row r="296" customFormat="false" ht="12.75" hidden="false" customHeight="false" outlineLevel="0" collapsed="false">
      <c r="A296" s="81"/>
      <c r="M296" s="82"/>
      <c r="N296" s="64"/>
      <c r="O296" s="64"/>
    </row>
    <row r="297" customFormat="false" ht="12.75" hidden="false" customHeight="false" outlineLevel="0" collapsed="false">
      <c r="A297" s="81"/>
      <c r="M297" s="82"/>
      <c r="N297" s="64"/>
      <c r="O297" s="64"/>
    </row>
    <row r="298" customFormat="false" ht="12.75" hidden="false" customHeight="false" outlineLevel="0" collapsed="false">
      <c r="A298" s="81"/>
      <c r="M298" s="82"/>
      <c r="N298" s="64"/>
      <c r="O298" s="64"/>
    </row>
    <row r="299" customFormat="false" ht="12.75" hidden="false" customHeight="false" outlineLevel="0" collapsed="false">
      <c r="A299" s="81"/>
      <c r="M299" s="82"/>
      <c r="N299" s="64"/>
      <c r="O299" s="64"/>
    </row>
    <row r="300" customFormat="false" ht="12.75" hidden="false" customHeight="false" outlineLevel="0" collapsed="false">
      <c r="A300" s="81"/>
      <c r="M300" s="82"/>
      <c r="N300" s="64"/>
      <c r="O300" s="64"/>
    </row>
    <row r="301" customFormat="false" ht="12.75" hidden="false" customHeight="false" outlineLevel="0" collapsed="false">
      <c r="A301" s="81"/>
      <c r="M301" s="82"/>
      <c r="N301" s="64"/>
      <c r="O301" s="64"/>
    </row>
    <row r="302" customFormat="false" ht="12.75" hidden="false" customHeight="false" outlineLevel="0" collapsed="false">
      <c r="A302" s="81"/>
      <c r="M302" s="82"/>
      <c r="N302" s="64"/>
      <c r="O302" s="64"/>
    </row>
    <row r="303" customFormat="false" ht="12.75" hidden="false" customHeight="false" outlineLevel="0" collapsed="false">
      <c r="A303" s="81"/>
      <c r="M303" s="82"/>
      <c r="N303" s="64"/>
      <c r="O303" s="64"/>
    </row>
    <row r="304" customFormat="false" ht="12.75" hidden="false" customHeight="false" outlineLevel="0" collapsed="false">
      <c r="A304" s="81"/>
      <c r="M304" s="82"/>
      <c r="N304" s="64"/>
      <c r="O304" s="64"/>
    </row>
    <row r="305" customFormat="false" ht="12.75" hidden="false" customHeight="false" outlineLevel="0" collapsed="false">
      <c r="A305" s="81"/>
      <c r="M305" s="82"/>
      <c r="N305" s="64"/>
      <c r="O305" s="64"/>
    </row>
    <row r="306" customFormat="false" ht="12.75" hidden="false" customHeight="false" outlineLevel="0" collapsed="false">
      <c r="A306" s="81"/>
      <c r="M306" s="82"/>
      <c r="N306" s="64"/>
      <c r="O306" s="64"/>
    </row>
    <row r="307" customFormat="false" ht="12.75" hidden="false" customHeight="false" outlineLevel="0" collapsed="false">
      <c r="A307" s="81"/>
      <c r="M307" s="82"/>
      <c r="N307" s="64"/>
      <c r="O307" s="64"/>
    </row>
    <row r="308" customFormat="false" ht="12.75" hidden="false" customHeight="false" outlineLevel="0" collapsed="false">
      <c r="A308" s="81"/>
      <c r="M308" s="82"/>
      <c r="N308" s="64"/>
      <c r="O308" s="64"/>
    </row>
    <row r="309" customFormat="false" ht="12.75" hidden="false" customHeight="false" outlineLevel="0" collapsed="false">
      <c r="A309" s="81"/>
      <c r="M309" s="82"/>
      <c r="N309" s="64"/>
      <c r="O309" s="64"/>
    </row>
    <row r="310" customFormat="false" ht="12.75" hidden="false" customHeight="false" outlineLevel="0" collapsed="false">
      <c r="A310" s="81"/>
      <c r="M310" s="82"/>
      <c r="N310" s="64"/>
      <c r="O310" s="64"/>
    </row>
    <row r="311" customFormat="false" ht="12.75" hidden="false" customHeight="false" outlineLevel="0" collapsed="false">
      <c r="A311" s="81"/>
      <c r="M311" s="82"/>
      <c r="N311" s="64"/>
      <c r="O311" s="64"/>
    </row>
    <row r="312" customFormat="false" ht="12.75" hidden="false" customHeight="false" outlineLevel="0" collapsed="false">
      <c r="A312" s="81"/>
      <c r="M312" s="82"/>
      <c r="N312" s="64"/>
      <c r="O312" s="64"/>
    </row>
    <row r="313" customFormat="false" ht="12.75" hidden="false" customHeight="false" outlineLevel="0" collapsed="false">
      <c r="A313" s="81"/>
      <c r="M313" s="82"/>
      <c r="N313" s="64"/>
      <c r="O313" s="64"/>
    </row>
    <row r="314" customFormat="false" ht="12.75" hidden="false" customHeight="false" outlineLevel="0" collapsed="false">
      <c r="A314" s="81"/>
      <c r="M314" s="82"/>
      <c r="N314" s="64"/>
      <c r="O314" s="64"/>
    </row>
    <row r="315" customFormat="false" ht="12.75" hidden="false" customHeight="false" outlineLevel="0" collapsed="false">
      <c r="A315" s="81"/>
      <c r="M315" s="82"/>
      <c r="N315" s="64"/>
      <c r="O315" s="64"/>
    </row>
    <row r="316" customFormat="false" ht="12.75" hidden="false" customHeight="false" outlineLevel="0" collapsed="false">
      <c r="A316" s="81"/>
      <c r="M316" s="82"/>
      <c r="N316" s="64"/>
      <c r="O316" s="64"/>
    </row>
    <row r="317" customFormat="false" ht="12.75" hidden="false" customHeight="false" outlineLevel="0" collapsed="false">
      <c r="A317" s="81"/>
      <c r="M317" s="82"/>
      <c r="N317" s="64"/>
      <c r="O317" s="64"/>
    </row>
    <row r="318" customFormat="false" ht="12.75" hidden="false" customHeight="false" outlineLevel="0" collapsed="false">
      <c r="A318" s="81"/>
      <c r="M318" s="82"/>
      <c r="N318" s="64"/>
      <c r="O318" s="64"/>
    </row>
    <row r="319" customFormat="false" ht="12.75" hidden="false" customHeight="false" outlineLevel="0" collapsed="false">
      <c r="A319" s="81"/>
      <c r="M319" s="82"/>
      <c r="N319" s="64"/>
      <c r="O319" s="64"/>
    </row>
    <row r="320" customFormat="false" ht="12.75" hidden="false" customHeight="false" outlineLevel="0" collapsed="false">
      <c r="A320" s="81"/>
      <c r="M320" s="82"/>
      <c r="N320" s="64"/>
      <c r="O320" s="64"/>
    </row>
    <row r="321" customFormat="false" ht="12.75" hidden="false" customHeight="false" outlineLevel="0" collapsed="false">
      <c r="A321" s="81"/>
      <c r="M321" s="82"/>
      <c r="N321" s="64"/>
      <c r="O321" s="64"/>
    </row>
    <row r="322" customFormat="false" ht="12.75" hidden="false" customHeight="false" outlineLevel="0" collapsed="false">
      <c r="A322" s="81"/>
      <c r="M322" s="82"/>
      <c r="N322" s="64"/>
      <c r="O322" s="64"/>
    </row>
    <row r="323" customFormat="false" ht="12.75" hidden="false" customHeight="false" outlineLevel="0" collapsed="false">
      <c r="A323" s="81"/>
      <c r="M323" s="82"/>
      <c r="N323" s="64"/>
      <c r="O323" s="64"/>
    </row>
    <row r="324" customFormat="false" ht="12.75" hidden="false" customHeight="false" outlineLevel="0" collapsed="false">
      <c r="A324" s="81"/>
      <c r="M324" s="82"/>
      <c r="N324" s="64"/>
      <c r="O324" s="64"/>
    </row>
    <row r="325" customFormat="false" ht="12.75" hidden="false" customHeight="false" outlineLevel="0" collapsed="false">
      <c r="A325" s="81"/>
      <c r="M325" s="82"/>
      <c r="N325" s="64"/>
      <c r="O325" s="64"/>
    </row>
    <row r="326" customFormat="false" ht="12.75" hidden="false" customHeight="false" outlineLevel="0" collapsed="false">
      <c r="A326" s="81"/>
      <c r="M326" s="82"/>
      <c r="N326" s="64"/>
      <c r="O326" s="64"/>
    </row>
    <row r="327" customFormat="false" ht="12.75" hidden="false" customHeight="false" outlineLevel="0" collapsed="false">
      <c r="A327" s="81"/>
      <c r="M327" s="82"/>
      <c r="N327" s="64"/>
      <c r="O327" s="64"/>
    </row>
    <row r="328" customFormat="false" ht="12.75" hidden="false" customHeight="false" outlineLevel="0" collapsed="false">
      <c r="A328" s="81"/>
      <c r="M328" s="82"/>
      <c r="N328" s="64"/>
      <c r="O328" s="64"/>
    </row>
    <row r="329" customFormat="false" ht="12.75" hidden="false" customHeight="false" outlineLevel="0" collapsed="false">
      <c r="A329" s="81"/>
      <c r="M329" s="82"/>
      <c r="N329" s="64"/>
      <c r="O329" s="64"/>
    </row>
    <row r="330" customFormat="false" ht="12.75" hidden="false" customHeight="false" outlineLevel="0" collapsed="false">
      <c r="A330" s="81"/>
      <c r="M330" s="82"/>
      <c r="N330" s="64"/>
      <c r="O330" s="64"/>
    </row>
    <row r="331" customFormat="false" ht="12.75" hidden="false" customHeight="false" outlineLevel="0" collapsed="false">
      <c r="A331" s="81"/>
      <c r="M331" s="82"/>
      <c r="N331" s="64"/>
      <c r="O331" s="64"/>
    </row>
    <row r="332" customFormat="false" ht="12.75" hidden="false" customHeight="false" outlineLevel="0" collapsed="false">
      <c r="A332" s="81"/>
      <c r="M332" s="82"/>
      <c r="N332" s="64"/>
      <c r="O332" s="64"/>
    </row>
    <row r="333" customFormat="false" ht="12.75" hidden="false" customHeight="false" outlineLevel="0" collapsed="false">
      <c r="A333" s="81"/>
      <c r="M333" s="82"/>
      <c r="N333" s="64"/>
      <c r="O333" s="64"/>
    </row>
    <row r="334" customFormat="false" ht="12.75" hidden="false" customHeight="false" outlineLevel="0" collapsed="false">
      <c r="A334" s="81"/>
      <c r="M334" s="82"/>
      <c r="N334" s="64"/>
      <c r="O334" s="64"/>
    </row>
    <row r="335" customFormat="false" ht="12.75" hidden="false" customHeight="false" outlineLevel="0" collapsed="false">
      <c r="A335" s="81"/>
      <c r="M335" s="82"/>
      <c r="N335" s="64"/>
      <c r="O335" s="64"/>
    </row>
    <row r="336" customFormat="false" ht="12.75" hidden="false" customHeight="false" outlineLevel="0" collapsed="false">
      <c r="A336" s="81"/>
      <c r="M336" s="82"/>
      <c r="N336" s="64"/>
      <c r="O336" s="64"/>
    </row>
    <row r="337" customFormat="false" ht="12.75" hidden="false" customHeight="false" outlineLevel="0" collapsed="false">
      <c r="A337" s="81"/>
      <c r="M337" s="82"/>
      <c r="N337" s="64"/>
      <c r="O337" s="64"/>
    </row>
    <row r="338" customFormat="false" ht="12.75" hidden="false" customHeight="false" outlineLevel="0" collapsed="false">
      <c r="A338" s="81"/>
      <c r="M338" s="82"/>
      <c r="N338" s="64"/>
      <c r="O338" s="64"/>
    </row>
    <row r="339" customFormat="false" ht="12.75" hidden="false" customHeight="false" outlineLevel="0" collapsed="false">
      <c r="A339" s="81"/>
      <c r="M339" s="82"/>
      <c r="N339" s="64"/>
      <c r="O339" s="64"/>
    </row>
    <row r="340" customFormat="false" ht="12.75" hidden="false" customHeight="false" outlineLevel="0" collapsed="false">
      <c r="A340" s="81"/>
      <c r="M340" s="82"/>
      <c r="N340" s="64"/>
      <c r="O340" s="64"/>
    </row>
    <row r="341" customFormat="false" ht="12.75" hidden="false" customHeight="false" outlineLevel="0" collapsed="false">
      <c r="A341" s="81"/>
      <c r="M341" s="82"/>
      <c r="N341" s="64"/>
      <c r="O341" s="64"/>
    </row>
    <row r="342" customFormat="false" ht="12.75" hidden="false" customHeight="false" outlineLevel="0" collapsed="false">
      <c r="A342" s="81"/>
      <c r="M342" s="82"/>
      <c r="N342" s="64"/>
      <c r="O342" s="64"/>
    </row>
    <row r="343" customFormat="false" ht="12.75" hidden="false" customHeight="false" outlineLevel="0" collapsed="false">
      <c r="A343" s="81"/>
      <c r="M343" s="82"/>
      <c r="N343" s="64"/>
      <c r="O343" s="64"/>
    </row>
    <row r="344" customFormat="false" ht="12.75" hidden="false" customHeight="false" outlineLevel="0" collapsed="false">
      <c r="A344" s="81"/>
      <c r="M344" s="82"/>
      <c r="N344" s="64"/>
      <c r="O344" s="64"/>
    </row>
    <row r="345" customFormat="false" ht="12.75" hidden="false" customHeight="false" outlineLevel="0" collapsed="false">
      <c r="A345" s="81"/>
      <c r="M345" s="82"/>
      <c r="N345" s="64"/>
      <c r="O345" s="64"/>
    </row>
    <row r="346" customFormat="false" ht="12.75" hidden="false" customHeight="false" outlineLevel="0" collapsed="false">
      <c r="A346" s="81"/>
      <c r="M346" s="82"/>
      <c r="N346" s="64"/>
      <c r="O346" s="64"/>
    </row>
    <row r="347" customFormat="false" ht="12.75" hidden="false" customHeight="false" outlineLevel="0" collapsed="false">
      <c r="A347" s="81"/>
      <c r="M347" s="82"/>
      <c r="N347" s="64"/>
      <c r="O347" s="64"/>
    </row>
    <row r="348" customFormat="false" ht="12.75" hidden="false" customHeight="false" outlineLevel="0" collapsed="false">
      <c r="A348" s="81"/>
      <c r="M348" s="82"/>
      <c r="N348" s="64"/>
      <c r="O348" s="64"/>
    </row>
    <row r="349" customFormat="false" ht="12.75" hidden="false" customHeight="false" outlineLevel="0" collapsed="false">
      <c r="A349" s="81"/>
      <c r="M349" s="82"/>
      <c r="N349" s="64"/>
      <c r="O349" s="64"/>
    </row>
    <row r="350" customFormat="false" ht="12.75" hidden="false" customHeight="false" outlineLevel="0" collapsed="false">
      <c r="A350" s="81"/>
      <c r="M350" s="82"/>
      <c r="N350" s="64"/>
      <c r="O350" s="64"/>
    </row>
    <row r="351" customFormat="false" ht="12.75" hidden="false" customHeight="false" outlineLevel="0" collapsed="false">
      <c r="A351" s="81"/>
      <c r="M351" s="82"/>
      <c r="N351" s="64"/>
      <c r="O351" s="64"/>
    </row>
    <row r="352" customFormat="false" ht="12.75" hidden="false" customHeight="false" outlineLevel="0" collapsed="false">
      <c r="A352" s="81"/>
      <c r="M352" s="82"/>
      <c r="N352" s="64"/>
      <c r="O352" s="64"/>
    </row>
    <row r="353" customFormat="false" ht="12.75" hidden="false" customHeight="false" outlineLevel="0" collapsed="false">
      <c r="A353" s="81"/>
      <c r="M353" s="82"/>
      <c r="N353" s="64"/>
      <c r="O353" s="64"/>
    </row>
    <row r="354" customFormat="false" ht="12.75" hidden="false" customHeight="false" outlineLevel="0" collapsed="false">
      <c r="A354" s="81"/>
      <c r="M354" s="82"/>
      <c r="N354" s="64"/>
      <c r="O354" s="64"/>
    </row>
    <row r="355" customFormat="false" ht="12.75" hidden="false" customHeight="false" outlineLevel="0" collapsed="false">
      <c r="A355" s="81"/>
      <c r="M355" s="82"/>
      <c r="N355" s="64"/>
      <c r="O355" s="64"/>
    </row>
    <row r="356" customFormat="false" ht="12.75" hidden="false" customHeight="false" outlineLevel="0" collapsed="false">
      <c r="A356" s="81"/>
      <c r="M356" s="82"/>
      <c r="N356" s="64"/>
      <c r="O356" s="64"/>
    </row>
    <row r="357" customFormat="false" ht="12.75" hidden="false" customHeight="false" outlineLevel="0" collapsed="false">
      <c r="A357" s="81"/>
      <c r="M357" s="82"/>
      <c r="N357" s="64"/>
      <c r="O357" s="64"/>
    </row>
    <row r="358" customFormat="false" ht="12.75" hidden="false" customHeight="false" outlineLevel="0" collapsed="false">
      <c r="A358" s="81"/>
      <c r="M358" s="82"/>
      <c r="N358" s="64"/>
      <c r="O358" s="64"/>
    </row>
    <row r="359" customFormat="false" ht="12.75" hidden="false" customHeight="false" outlineLevel="0" collapsed="false">
      <c r="A359" s="81"/>
      <c r="M359" s="82"/>
      <c r="N359" s="64"/>
      <c r="O359" s="64"/>
    </row>
    <row r="360" customFormat="false" ht="12.75" hidden="false" customHeight="false" outlineLevel="0" collapsed="false">
      <c r="A360" s="81"/>
      <c r="M360" s="82"/>
      <c r="N360" s="64"/>
      <c r="O360" s="64"/>
    </row>
    <row r="361" customFormat="false" ht="12.75" hidden="false" customHeight="false" outlineLevel="0" collapsed="false">
      <c r="A361" s="81"/>
      <c r="M361" s="82"/>
      <c r="N361" s="64"/>
      <c r="O361" s="64"/>
    </row>
    <row r="362" customFormat="false" ht="12.75" hidden="false" customHeight="false" outlineLevel="0" collapsed="false">
      <c r="A362" s="81"/>
      <c r="M362" s="82"/>
      <c r="N362" s="64"/>
      <c r="O362" s="64"/>
    </row>
    <row r="363" customFormat="false" ht="12.75" hidden="false" customHeight="false" outlineLevel="0" collapsed="false">
      <c r="A363" s="81"/>
      <c r="M363" s="82"/>
      <c r="N363" s="64"/>
      <c r="O363" s="64"/>
    </row>
    <row r="364" customFormat="false" ht="12.75" hidden="false" customHeight="false" outlineLevel="0" collapsed="false">
      <c r="A364" s="81"/>
      <c r="M364" s="82"/>
      <c r="N364" s="64"/>
      <c r="O364" s="64"/>
    </row>
    <row r="365" customFormat="false" ht="12.75" hidden="false" customHeight="false" outlineLevel="0" collapsed="false">
      <c r="A365" s="81"/>
      <c r="M365" s="82"/>
      <c r="N365" s="64"/>
      <c r="O365" s="64"/>
    </row>
    <row r="366" customFormat="false" ht="12.75" hidden="false" customHeight="false" outlineLevel="0" collapsed="false">
      <c r="A366" s="81"/>
      <c r="M366" s="82"/>
      <c r="N366" s="64"/>
      <c r="O366" s="64"/>
    </row>
    <row r="367" customFormat="false" ht="12.75" hidden="false" customHeight="false" outlineLevel="0" collapsed="false">
      <c r="A367" s="81"/>
      <c r="M367" s="82"/>
      <c r="N367" s="64"/>
      <c r="O367" s="64"/>
    </row>
    <row r="368" customFormat="false" ht="12.75" hidden="false" customHeight="false" outlineLevel="0" collapsed="false">
      <c r="A368" s="81"/>
      <c r="M368" s="82"/>
      <c r="N368" s="64"/>
      <c r="O368" s="64"/>
    </row>
    <row r="369" customFormat="false" ht="12.75" hidden="false" customHeight="false" outlineLevel="0" collapsed="false">
      <c r="A369" s="81"/>
      <c r="M369" s="82"/>
      <c r="N369" s="64"/>
      <c r="O369" s="64"/>
    </row>
    <row r="370" customFormat="false" ht="12.75" hidden="false" customHeight="false" outlineLevel="0" collapsed="false">
      <c r="A370" s="81"/>
      <c r="M370" s="82"/>
      <c r="N370" s="64"/>
      <c r="O370" s="64"/>
    </row>
    <row r="371" customFormat="false" ht="12.75" hidden="false" customHeight="false" outlineLevel="0" collapsed="false">
      <c r="A371" s="81"/>
      <c r="M371" s="82"/>
      <c r="N371" s="64"/>
      <c r="O371" s="64"/>
    </row>
    <row r="372" customFormat="false" ht="12.75" hidden="false" customHeight="false" outlineLevel="0" collapsed="false">
      <c r="A372" s="81"/>
      <c r="M372" s="82"/>
      <c r="N372" s="64"/>
      <c r="O372" s="64"/>
    </row>
    <row r="373" customFormat="false" ht="12.75" hidden="false" customHeight="false" outlineLevel="0" collapsed="false">
      <c r="A373" s="81"/>
      <c r="M373" s="82"/>
      <c r="N373" s="64"/>
      <c r="O373" s="64"/>
    </row>
    <row r="374" customFormat="false" ht="12.75" hidden="false" customHeight="false" outlineLevel="0" collapsed="false">
      <c r="A374" s="81"/>
      <c r="M374" s="82"/>
      <c r="N374" s="64"/>
      <c r="O374" s="64"/>
    </row>
    <row r="375" customFormat="false" ht="12.75" hidden="false" customHeight="false" outlineLevel="0" collapsed="false">
      <c r="A375" s="81"/>
      <c r="M375" s="82"/>
      <c r="N375" s="64"/>
      <c r="O375" s="64"/>
    </row>
    <row r="376" customFormat="false" ht="12.75" hidden="false" customHeight="false" outlineLevel="0" collapsed="false">
      <c r="A376" s="81"/>
      <c r="M376" s="82"/>
      <c r="N376" s="64"/>
      <c r="O376" s="64"/>
    </row>
    <row r="377" customFormat="false" ht="12.75" hidden="false" customHeight="false" outlineLevel="0" collapsed="false">
      <c r="A377" s="81"/>
      <c r="M377" s="82"/>
      <c r="N377" s="64"/>
      <c r="O377" s="64"/>
    </row>
    <row r="378" customFormat="false" ht="12.75" hidden="false" customHeight="false" outlineLevel="0" collapsed="false">
      <c r="A378" s="81"/>
      <c r="M378" s="82"/>
      <c r="N378" s="64"/>
      <c r="O378" s="64"/>
    </row>
    <row r="379" customFormat="false" ht="12.75" hidden="false" customHeight="false" outlineLevel="0" collapsed="false">
      <c r="A379" s="81"/>
      <c r="M379" s="82"/>
      <c r="N379" s="64"/>
      <c r="O379" s="64"/>
    </row>
    <row r="380" customFormat="false" ht="12.75" hidden="false" customHeight="false" outlineLevel="0" collapsed="false">
      <c r="A380" s="81"/>
      <c r="M380" s="82"/>
      <c r="N380" s="64"/>
      <c r="O380" s="64"/>
    </row>
    <row r="381" customFormat="false" ht="12.75" hidden="false" customHeight="false" outlineLevel="0" collapsed="false">
      <c r="A381" s="81"/>
      <c r="M381" s="82"/>
      <c r="N381" s="64"/>
      <c r="O381" s="64"/>
    </row>
    <row r="382" customFormat="false" ht="12.75" hidden="false" customHeight="false" outlineLevel="0" collapsed="false">
      <c r="A382" s="81"/>
      <c r="M382" s="82"/>
      <c r="N382" s="64"/>
      <c r="O382" s="64"/>
    </row>
    <row r="383" customFormat="false" ht="12.75" hidden="false" customHeight="false" outlineLevel="0" collapsed="false">
      <c r="A383" s="81"/>
      <c r="M383" s="82"/>
      <c r="N383" s="64"/>
      <c r="O383" s="64"/>
    </row>
    <row r="384" customFormat="false" ht="12.75" hidden="false" customHeight="false" outlineLevel="0" collapsed="false">
      <c r="A384" s="81"/>
      <c r="M384" s="82"/>
      <c r="N384" s="64"/>
      <c r="O384" s="64"/>
    </row>
    <row r="385" customFormat="false" ht="12.75" hidden="false" customHeight="false" outlineLevel="0" collapsed="false">
      <c r="A385" s="81"/>
      <c r="M385" s="82"/>
      <c r="N385" s="64"/>
      <c r="O385" s="64"/>
    </row>
    <row r="386" customFormat="false" ht="12.75" hidden="false" customHeight="false" outlineLevel="0" collapsed="false">
      <c r="A386" s="81"/>
      <c r="M386" s="82"/>
      <c r="N386" s="64"/>
      <c r="O386" s="64"/>
    </row>
    <row r="387" customFormat="false" ht="12.75" hidden="false" customHeight="false" outlineLevel="0" collapsed="false">
      <c r="A387" s="81"/>
      <c r="M387" s="82"/>
      <c r="N387" s="64"/>
      <c r="O387" s="64"/>
    </row>
    <row r="388" customFormat="false" ht="12.75" hidden="false" customHeight="false" outlineLevel="0" collapsed="false">
      <c r="A388" s="81"/>
      <c r="M388" s="82"/>
      <c r="N388" s="64"/>
      <c r="O388" s="64"/>
    </row>
    <row r="389" customFormat="false" ht="12.75" hidden="false" customHeight="false" outlineLevel="0" collapsed="false">
      <c r="A389" s="81"/>
      <c r="M389" s="82"/>
      <c r="N389" s="64"/>
      <c r="O389" s="64"/>
    </row>
    <row r="390" customFormat="false" ht="12.75" hidden="false" customHeight="false" outlineLevel="0" collapsed="false">
      <c r="A390" s="81"/>
      <c r="M390" s="82"/>
      <c r="N390" s="64"/>
      <c r="O390" s="64"/>
    </row>
    <row r="391" customFormat="false" ht="12.75" hidden="false" customHeight="false" outlineLevel="0" collapsed="false">
      <c r="A391" s="81"/>
      <c r="M391" s="82"/>
      <c r="N391" s="64"/>
      <c r="O391" s="64"/>
    </row>
    <row r="392" customFormat="false" ht="12.75" hidden="false" customHeight="false" outlineLevel="0" collapsed="false">
      <c r="A392" s="81"/>
      <c r="M392" s="82"/>
      <c r="N392" s="64"/>
      <c r="O392" s="64"/>
    </row>
    <row r="393" customFormat="false" ht="12.75" hidden="false" customHeight="false" outlineLevel="0" collapsed="false">
      <c r="A393" s="81"/>
      <c r="M393" s="82"/>
      <c r="N393" s="64"/>
      <c r="O393" s="64"/>
    </row>
    <row r="394" customFormat="false" ht="12.75" hidden="false" customHeight="false" outlineLevel="0" collapsed="false">
      <c r="A394" s="81"/>
      <c r="M394" s="82"/>
      <c r="N394" s="64"/>
      <c r="O394" s="64"/>
    </row>
    <row r="395" customFormat="false" ht="12.75" hidden="false" customHeight="false" outlineLevel="0" collapsed="false">
      <c r="A395" s="81"/>
      <c r="M395" s="82"/>
      <c r="N395" s="64"/>
      <c r="O395" s="64"/>
    </row>
    <row r="396" customFormat="false" ht="12.75" hidden="false" customHeight="false" outlineLevel="0" collapsed="false">
      <c r="A396" s="81"/>
      <c r="M396" s="82"/>
      <c r="N396" s="64"/>
      <c r="O396" s="64"/>
    </row>
    <row r="397" customFormat="false" ht="12.75" hidden="false" customHeight="false" outlineLevel="0" collapsed="false">
      <c r="A397" s="81"/>
      <c r="M397" s="82"/>
      <c r="N397" s="64"/>
      <c r="O397" s="64"/>
    </row>
    <row r="398" customFormat="false" ht="12.75" hidden="false" customHeight="false" outlineLevel="0" collapsed="false">
      <c r="A398" s="81"/>
      <c r="M398" s="82"/>
      <c r="N398" s="64"/>
      <c r="O398" s="64"/>
    </row>
    <row r="399" customFormat="false" ht="12.75" hidden="false" customHeight="false" outlineLevel="0" collapsed="false">
      <c r="A399" s="81"/>
      <c r="M399" s="82"/>
      <c r="N399" s="64"/>
      <c r="O399" s="64"/>
    </row>
    <row r="400" customFormat="false" ht="12.75" hidden="false" customHeight="false" outlineLevel="0" collapsed="false">
      <c r="A400" s="81"/>
      <c r="M400" s="82"/>
      <c r="N400" s="64"/>
      <c r="O400" s="64"/>
    </row>
    <row r="401" customFormat="false" ht="12.75" hidden="false" customHeight="false" outlineLevel="0" collapsed="false">
      <c r="A401" s="81"/>
      <c r="M401" s="82"/>
      <c r="N401" s="64"/>
      <c r="O401" s="64"/>
    </row>
    <row r="402" customFormat="false" ht="12.75" hidden="false" customHeight="false" outlineLevel="0" collapsed="false">
      <c r="A402" s="81"/>
      <c r="M402" s="82"/>
      <c r="N402" s="64"/>
      <c r="O402" s="64"/>
    </row>
    <row r="403" customFormat="false" ht="12.75" hidden="false" customHeight="false" outlineLevel="0" collapsed="false">
      <c r="A403" s="81"/>
      <c r="M403" s="82"/>
      <c r="N403" s="64"/>
      <c r="O403" s="64"/>
    </row>
    <row r="404" customFormat="false" ht="12.75" hidden="false" customHeight="false" outlineLevel="0" collapsed="false">
      <c r="A404" s="81"/>
      <c r="M404" s="82"/>
      <c r="N404" s="64"/>
      <c r="O404" s="64"/>
    </row>
    <row r="405" customFormat="false" ht="12.75" hidden="false" customHeight="false" outlineLevel="0" collapsed="false">
      <c r="A405" s="81"/>
      <c r="M405" s="82"/>
      <c r="N405" s="64"/>
      <c r="O405" s="64"/>
    </row>
    <row r="406" customFormat="false" ht="12.75" hidden="false" customHeight="false" outlineLevel="0" collapsed="false">
      <c r="A406" s="81"/>
      <c r="M406" s="82"/>
      <c r="N406" s="64"/>
      <c r="O406" s="64"/>
    </row>
    <row r="407" customFormat="false" ht="12.75" hidden="false" customHeight="false" outlineLevel="0" collapsed="false">
      <c r="A407" s="81"/>
      <c r="M407" s="82"/>
      <c r="N407" s="64"/>
      <c r="O407" s="64"/>
    </row>
    <row r="408" customFormat="false" ht="12.75" hidden="false" customHeight="false" outlineLevel="0" collapsed="false">
      <c r="A408" s="81"/>
      <c r="M408" s="82"/>
      <c r="N408" s="64"/>
      <c r="O408" s="64"/>
    </row>
    <row r="409" customFormat="false" ht="12.75" hidden="false" customHeight="false" outlineLevel="0" collapsed="false">
      <c r="A409" s="81"/>
      <c r="M409" s="82"/>
      <c r="N409" s="64"/>
      <c r="O409" s="64"/>
    </row>
    <row r="410" customFormat="false" ht="12.75" hidden="false" customHeight="false" outlineLevel="0" collapsed="false">
      <c r="A410" s="81"/>
      <c r="M410" s="82"/>
      <c r="N410" s="64"/>
      <c r="O410" s="64"/>
    </row>
    <row r="411" customFormat="false" ht="12.75" hidden="false" customHeight="false" outlineLevel="0" collapsed="false">
      <c r="A411" s="81"/>
      <c r="M411" s="82"/>
      <c r="N411" s="64"/>
      <c r="O411" s="64"/>
    </row>
    <row r="412" customFormat="false" ht="12.75" hidden="false" customHeight="false" outlineLevel="0" collapsed="false">
      <c r="A412" s="81"/>
      <c r="M412" s="82"/>
      <c r="N412" s="64"/>
      <c r="O412" s="64"/>
    </row>
    <row r="413" customFormat="false" ht="12.75" hidden="false" customHeight="false" outlineLevel="0" collapsed="false">
      <c r="A413" s="81"/>
      <c r="M413" s="82"/>
      <c r="N413" s="64"/>
      <c r="O413" s="64"/>
    </row>
    <row r="414" customFormat="false" ht="12.75" hidden="false" customHeight="false" outlineLevel="0" collapsed="false">
      <c r="A414" s="81"/>
      <c r="M414" s="82"/>
      <c r="N414" s="64"/>
      <c r="O414" s="64"/>
    </row>
    <row r="415" customFormat="false" ht="12.75" hidden="false" customHeight="false" outlineLevel="0" collapsed="false">
      <c r="A415" s="81"/>
      <c r="M415" s="82"/>
      <c r="N415" s="64"/>
      <c r="O415" s="64"/>
    </row>
    <row r="416" customFormat="false" ht="12.75" hidden="false" customHeight="false" outlineLevel="0" collapsed="false">
      <c r="A416" s="81"/>
      <c r="M416" s="82"/>
      <c r="N416" s="64"/>
      <c r="O416" s="64"/>
    </row>
    <row r="417" customFormat="false" ht="12.75" hidden="false" customHeight="false" outlineLevel="0" collapsed="false">
      <c r="A417" s="81"/>
      <c r="M417" s="82"/>
      <c r="N417" s="64"/>
      <c r="O417" s="64"/>
    </row>
    <row r="418" customFormat="false" ht="12.75" hidden="false" customHeight="false" outlineLevel="0" collapsed="false">
      <c r="A418" s="81"/>
      <c r="M418" s="82"/>
      <c r="N418" s="64"/>
      <c r="O418" s="64"/>
    </row>
    <row r="419" customFormat="false" ht="12.75" hidden="false" customHeight="false" outlineLevel="0" collapsed="false">
      <c r="A419" s="81"/>
      <c r="M419" s="82"/>
      <c r="N419" s="64"/>
      <c r="O419" s="64"/>
    </row>
    <row r="420" customFormat="false" ht="12.75" hidden="false" customHeight="false" outlineLevel="0" collapsed="false">
      <c r="A420" s="81"/>
      <c r="M420" s="82"/>
      <c r="N420" s="64"/>
      <c r="O420" s="64"/>
    </row>
    <row r="421" customFormat="false" ht="12.75" hidden="false" customHeight="false" outlineLevel="0" collapsed="false">
      <c r="A421" s="81"/>
      <c r="M421" s="82"/>
      <c r="N421" s="64"/>
      <c r="O421" s="64"/>
    </row>
    <row r="422" customFormat="false" ht="12.75" hidden="false" customHeight="false" outlineLevel="0" collapsed="false">
      <c r="A422" s="81"/>
      <c r="M422" s="82"/>
      <c r="N422" s="64"/>
      <c r="O422" s="64"/>
    </row>
    <row r="423" customFormat="false" ht="12.75" hidden="false" customHeight="false" outlineLevel="0" collapsed="false">
      <c r="A423" s="81"/>
      <c r="M423" s="82"/>
      <c r="N423" s="64"/>
      <c r="O423" s="64"/>
    </row>
    <row r="424" customFormat="false" ht="12.75" hidden="false" customHeight="false" outlineLevel="0" collapsed="false">
      <c r="A424" s="81"/>
      <c r="M424" s="82"/>
      <c r="N424" s="64"/>
      <c r="O424" s="64"/>
    </row>
    <row r="425" customFormat="false" ht="12.75" hidden="false" customHeight="false" outlineLevel="0" collapsed="false">
      <c r="A425" s="81"/>
      <c r="M425" s="82"/>
      <c r="N425" s="64"/>
      <c r="O425" s="64"/>
    </row>
    <row r="426" customFormat="false" ht="12.75" hidden="false" customHeight="false" outlineLevel="0" collapsed="false">
      <c r="A426" s="81"/>
      <c r="M426" s="82"/>
      <c r="N426" s="64"/>
      <c r="O426" s="64"/>
    </row>
    <row r="427" customFormat="false" ht="12.75" hidden="false" customHeight="false" outlineLevel="0" collapsed="false">
      <c r="A427" s="81"/>
      <c r="M427" s="82"/>
      <c r="N427" s="64"/>
      <c r="O427" s="64"/>
    </row>
    <row r="428" customFormat="false" ht="12.75" hidden="false" customHeight="false" outlineLevel="0" collapsed="false">
      <c r="A428" s="81"/>
      <c r="M428" s="82"/>
      <c r="N428" s="64"/>
      <c r="O428" s="64"/>
    </row>
    <row r="429" customFormat="false" ht="12.75" hidden="false" customHeight="false" outlineLevel="0" collapsed="false">
      <c r="A429" s="81"/>
      <c r="M429" s="82"/>
      <c r="N429" s="64"/>
      <c r="O429" s="64"/>
    </row>
    <row r="430" customFormat="false" ht="12.75" hidden="false" customHeight="false" outlineLevel="0" collapsed="false">
      <c r="A430" s="81"/>
      <c r="M430" s="82"/>
      <c r="N430" s="64"/>
      <c r="O430" s="64"/>
    </row>
    <row r="431" customFormat="false" ht="12.75" hidden="false" customHeight="false" outlineLevel="0" collapsed="false">
      <c r="A431" s="81"/>
      <c r="M431" s="82"/>
      <c r="N431" s="64"/>
      <c r="O431" s="64"/>
    </row>
    <row r="432" customFormat="false" ht="12.75" hidden="false" customHeight="false" outlineLevel="0" collapsed="false">
      <c r="A432" s="81"/>
      <c r="M432" s="82"/>
      <c r="N432" s="64"/>
      <c r="O432" s="64"/>
    </row>
    <row r="433" customFormat="false" ht="12.75" hidden="false" customHeight="false" outlineLevel="0" collapsed="false">
      <c r="A433" s="81"/>
      <c r="M433" s="82"/>
      <c r="N433" s="64"/>
      <c r="O433" s="64"/>
    </row>
    <row r="434" customFormat="false" ht="12.75" hidden="false" customHeight="false" outlineLevel="0" collapsed="false">
      <c r="A434" s="81"/>
      <c r="M434" s="82"/>
      <c r="N434" s="64"/>
      <c r="O434" s="64"/>
    </row>
    <row r="435" customFormat="false" ht="12.75" hidden="false" customHeight="false" outlineLevel="0" collapsed="false">
      <c r="A435" s="81"/>
      <c r="M435" s="82"/>
      <c r="N435" s="64"/>
      <c r="O435" s="64"/>
    </row>
    <row r="436" customFormat="false" ht="12.75" hidden="false" customHeight="false" outlineLevel="0" collapsed="false">
      <c r="A436" s="81"/>
      <c r="M436" s="82"/>
      <c r="N436" s="64"/>
      <c r="O436" s="64"/>
    </row>
    <row r="437" customFormat="false" ht="12.75" hidden="false" customHeight="false" outlineLevel="0" collapsed="false">
      <c r="A437" s="81"/>
      <c r="M437" s="82"/>
      <c r="N437" s="64"/>
      <c r="O437" s="64"/>
    </row>
    <row r="438" customFormat="false" ht="12.75" hidden="false" customHeight="false" outlineLevel="0" collapsed="false">
      <c r="A438" s="81"/>
      <c r="M438" s="82"/>
      <c r="N438" s="64"/>
      <c r="O438" s="64"/>
    </row>
    <row r="439" customFormat="false" ht="12.75" hidden="false" customHeight="false" outlineLevel="0" collapsed="false">
      <c r="A439" s="81"/>
      <c r="M439" s="82"/>
      <c r="N439" s="64"/>
      <c r="O439" s="64"/>
    </row>
    <row r="440" customFormat="false" ht="12.75" hidden="false" customHeight="false" outlineLevel="0" collapsed="false">
      <c r="A440" s="81"/>
      <c r="M440" s="82"/>
      <c r="N440" s="64"/>
      <c r="O440" s="64"/>
    </row>
    <row r="441" customFormat="false" ht="12.75" hidden="false" customHeight="false" outlineLevel="0" collapsed="false">
      <c r="A441" s="81"/>
      <c r="M441" s="82"/>
      <c r="N441" s="64"/>
      <c r="O441" s="64"/>
    </row>
    <row r="442" customFormat="false" ht="12.75" hidden="false" customHeight="false" outlineLevel="0" collapsed="false">
      <c r="A442" s="81"/>
      <c r="M442" s="82"/>
      <c r="N442" s="64"/>
      <c r="O442" s="64"/>
    </row>
    <row r="443" customFormat="false" ht="12.75" hidden="false" customHeight="false" outlineLevel="0" collapsed="false">
      <c r="A443" s="81"/>
      <c r="M443" s="82"/>
      <c r="N443" s="64"/>
      <c r="O443" s="64"/>
    </row>
    <row r="444" customFormat="false" ht="12.75" hidden="false" customHeight="false" outlineLevel="0" collapsed="false">
      <c r="A444" s="81"/>
      <c r="M444" s="82"/>
      <c r="N444" s="64"/>
      <c r="O444" s="64"/>
    </row>
    <row r="445" customFormat="false" ht="12.75" hidden="false" customHeight="false" outlineLevel="0" collapsed="false">
      <c r="A445" s="81"/>
      <c r="M445" s="82"/>
      <c r="N445" s="64"/>
      <c r="O445" s="64"/>
    </row>
    <row r="446" customFormat="false" ht="12.75" hidden="false" customHeight="false" outlineLevel="0" collapsed="false">
      <c r="A446" s="81"/>
      <c r="M446" s="82"/>
      <c r="N446" s="64"/>
      <c r="O446" s="64"/>
    </row>
    <row r="447" customFormat="false" ht="12.75" hidden="false" customHeight="false" outlineLevel="0" collapsed="false">
      <c r="A447" s="81"/>
      <c r="M447" s="82"/>
      <c r="N447" s="64"/>
      <c r="O447" s="64"/>
    </row>
    <row r="448" customFormat="false" ht="12.75" hidden="false" customHeight="false" outlineLevel="0" collapsed="false">
      <c r="A448" s="81"/>
      <c r="M448" s="82"/>
      <c r="N448" s="64"/>
      <c r="O448" s="64"/>
    </row>
    <row r="449" customFormat="false" ht="12.75" hidden="false" customHeight="false" outlineLevel="0" collapsed="false">
      <c r="A449" s="81"/>
      <c r="M449" s="82"/>
      <c r="N449" s="64"/>
      <c r="O449" s="64"/>
    </row>
    <row r="450" customFormat="false" ht="12.75" hidden="false" customHeight="false" outlineLevel="0" collapsed="false">
      <c r="A450" s="81"/>
      <c r="M450" s="82"/>
      <c r="N450" s="64"/>
      <c r="O450" s="64"/>
    </row>
    <row r="451" customFormat="false" ht="12.75" hidden="false" customHeight="false" outlineLevel="0" collapsed="false">
      <c r="A451" s="81"/>
      <c r="M451" s="82"/>
      <c r="N451" s="64"/>
      <c r="O451" s="64"/>
    </row>
    <row r="452" customFormat="false" ht="12.75" hidden="false" customHeight="false" outlineLevel="0" collapsed="false">
      <c r="A452" s="81"/>
      <c r="M452" s="82"/>
      <c r="N452" s="64"/>
      <c r="O452" s="64"/>
    </row>
    <row r="453" customFormat="false" ht="12.75" hidden="false" customHeight="false" outlineLevel="0" collapsed="false">
      <c r="A453" s="81"/>
      <c r="M453" s="82"/>
      <c r="N453" s="64"/>
      <c r="O453" s="64"/>
    </row>
    <row r="454" customFormat="false" ht="12.75" hidden="false" customHeight="false" outlineLevel="0" collapsed="false">
      <c r="A454" s="81"/>
      <c r="M454" s="82"/>
      <c r="N454" s="64"/>
      <c r="O454" s="64"/>
    </row>
    <row r="455" customFormat="false" ht="12.75" hidden="false" customHeight="false" outlineLevel="0" collapsed="false">
      <c r="A455" s="81"/>
      <c r="M455" s="82"/>
      <c r="N455" s="64"/>
      <c r="O455" s="64"/>
    </row>
    <row r="456" customFormat="false" ht="12.75" hidden="false" customHeight="false" outlineLevel="0" collapsed="false">
      <c r="A456" s="81"/>
      <c r="M456" s="82"/>
      <c r="N456" s="64"/>
      <c r="O456" s="64"/>
    </row>
    <row r="457" customFormat="false" ht="12.75" hidden="false" customHeight="false" outlineLevel="0" collapsed="false">
      <c r="A457" s="81"/>
      <c r="M457" s="82"/>
      <c r="N457" s="64"/>
      <c r="O457" s="64"/>
    </row>
    <row r="458" customFormat="false" ht="12.75" hidden="false" customHeight="false" outlineLevel="0" collapsed="false">
      <c r="A458" s="81"/>
      <c r="M458" s="82"/>
      <c r="N458" s="64"/>
      <c r="O458" s="64"/>
    </row>
    <row r="459" customFormat="false" ht="12.75" hidden="false" customHeight="false" outlineLevel="0" collapsed="false">
      <c r="A459" s="81"/>
      <c r="M459" s="82"/>
      <c r="N459" s="64"/>
      <c r="O459" s="64"/>
    </row>
    <row r="460" customFormat="false" ht="12.75" hidden="false" customHeight="false" outlineLevel="0" collapsed="false">
      <c r="A460" s="81"/>
      <c r="M460" s="82"/>
      <c r="N460" s="64"/>
      <c r="O460" s="64"/>
    </row>
    <row r="461" customFormat="false" ht="12.75" hidden="false" customHeight="false" outlineLevel="0" collapsed="false">
      <c r="A461" s="81"/>
      <c r="M461" s="82"/>
      <c r="N461" s="64"/>
      <c r="O461" s="64"/>
    </row>
    <row r="462" customFormat="false" ht="12.75" hidden="false" customHeight="false" outlineLevel="0" collapsed="false">
      <c r="A462" s="81"/>
      <c r="M462" s="82"/>
      <c r="N462" s="64"/>
      <c r="O462" s="64"/>
    </row>
    <row r="463" customFormat="false" ht="12.75" hidden="false" customHeight="false" outlineLevel="0" collapsed="false">
      <c r="A463" s="81"/>
      <c r="M463" s="82"/>
      <c r="N463" s="64"/>
      <c r="O463" s="64"/>
    </row>
    <row r="464" customFormat="false" ht="12.75" hidden="false" customHeight="false" outlineLevel="0" collapsed="false">
      <c r="A464" s="81"/>
      <c r="M464" s="82"/>
      <c r="N464" s="64"/>
      <c r="O464" s="64"/>
    </row>
    <row r="465" customFormat="false" ht="12.75" hidden="false" customHeight="false" outlineLevel="0" collapsed="false">
      <c r="A465" s="81"/>
      <c r="M465" s="82"/>
      <c r="N465" s="64"/>
      <c r="O465" s="64"/>
    </row>
    <row r="466" customFormat="false" ht="12.75" hidden="false" customHeight="false" outlineLevel="0" collapsed="false">
      <c r="A466" s="81"/>
      <c r="M466" s="82"/>
      <c r="N466" s="64"/>
      <c r="O466" s="64"/>
    </row>
    <row r="467" customFormat="false" ht="12.75" hidden="false" customHeight="false" outlineLevel="0" collapsed="false">
      <c r="A467" s="81"/>
      <c r="M467" s="82"/>
      <c r="N467" s="64"/>
      <c r="O467" s="64"/>
    </row>
    <row r="468" customFormat="false" ht="12.75" hidden="false" customHeight="false" outlineLevel="0" collapsed="false">
      <c r="A468" s="81"/>
      <c r="M468" s="82"/>
      <c r="N468" s="64"/>
      <c r="O468" s="64"/>
    </row>
    <row r="469" customFormat="false" ht="12.75" hidden="false" customHeight="false" outlineLevel="0" collapsed="false">
      <c r="A469" s="81"/>
      <c r="M469" s="82"/>
      <c r="N469" s="64"/>
      <c r="O469" s="64"/>
    </row>
    <row r="470" customFormat="false" ht="12.75" hidden="false" customHeight="false" outlineLevel="0" collapsed="false">
      <c r="A470" s="81"/>
      <c r="M470" s="82"/>
      <c r="N470" s="64"/>
      <c r="O470" s="64"/>
    </row>
    <row r="471" customFormat="false" ht="12.75" hidden="false" customHeight="false" outlineLevel="0" collapsed="false">
      <c r="A471" s="81"/>
      <c r="M471" s="82"/>
    </row>
    <row r="472" customFormat="false" ht="12.75" hidden="false" customHeight="false" outlineLevel="0" collapsed="false">
      <c r="A472" s="81"/>
      <c r="M472" s="82"/>
    </row>
    <row r="473" customFormat="false" ht="12.75" hidden="false" customHeight="false" outlineLevel="0" collapsed="false">
      <c r="A473" s="81"/>
      <c r="M473" s="82"/>
    </row>
    <row r="474" customFormat="false" ht="12.75" hidden="false" customHeight="false" outlineLevel="0" collapsed="false">
      <c r="A474" s="81"/>
      <c r="M474" s="82"/>
    </row>
    <row r="475" customFormat="false" ht="12.75" hidden="false" customHeight="false" outlineLevel="0" collapsed="false">
      <c r="A475" s="81"/>
      <c r="M475" s="82"/>
    </row>
    <row r="476" customFormat="false" ht="12.75" hidden="false" customHeight="false" outlineLevel="0" collapsed="false">
      <c r="A476" s="81"/>
      <c r="M476" s="82"/>
    </row>
    <row r="477" customFormat="false" ht="12.75" hidden="false" customHeight="false" outlineLevel="0" collapsed="false">
      <c r="A477" s="81"/>
      <c r="M477" s="82"/>
    </row>
    <row r="478" customFormat="false" ht="12.75" hidden="false" customHeight="false" outlineLevel="0" collapsed="false">
      <c r="A478" s="81"/>
      <c r="M478" s="82"/>
    </row>
    <row r="479" customFormat="false" ht="12.75" hidden="false" customHeight="false" outlineLevel="0" collapsed="false">
      <c r="A479" s="81"/>
      <c r="M479" s="82"/>
    </row>
    <row r="480" customFormat="false" ht="12.75" hidden="false" customHeight="false" outlineLevel="0" collapsed="false">
      <c r="A480" s="81"/>
      <c r="M480" s="82"/>
    </row>
    <row r="481" customFormat="false" ht="12.75" hidden="false" customHeight="false" outlineLevel="0" collapsed="false">
      <c r="A481" s="81"/>
      <c r="M481" s="82"/>
    </row>
    <row r="482" customFormat="false" ht="12.75" hidden="false" customHeight="false" outlineLevel="0" collapsed="false">
      <c r="A482" s="81"/>
      <c r="M482" s="82"/>
    </row>
    <row r="483" customFormat="false" ht="12.75" hidden="false" customHeight="false" outlineLevel="0" collapsed="false">
      <c r="A483" s="81"/>
      <c r="M483" s="82"/>
    </row>
    <row r="484" customFormat="false" ht="12.75" hidden="false" customHeight="false" outlineLevel="0" collapsed="false">
      <c r="A484" s="81"/>
      <c r="M484" s="82"/>
    </row>
    <row r="485" customFormat="false" ht="12.75" hidden="false" customHeight="false" outlineLevel="0" collapsed="false">
      <c r="A485" s="81"/>
      <c r="M485" s="82"/>
    </row>
    <row r="486" customFormat="false" ht="12.75" hidden="false" customHeight="false" outlineLevel="0" collapsed="false">
      <c r="A486" s="81"/>
      <c r="M486" s="82"/>
    </row>
    <row r="487" customFormat="false" ht="12.75" hidden="false" customHeight="false" outlineLevel="0" collapsed="false">
      <c r="A487" s="81"/>
      <c r="M487" s="82"/>
    </row>
    <row r="488" customFormat="false" ht="12.75" hidden="false" customHeight="false" outlineLevel="0" collapsed="false">
      <c r="A488" s="81"/>
      <c r="M488" s="82"/>
    </row>
    <row r="489" customFormat="false" ht="12.75" hidden="false" customHeight="false" outlineLevel="0" collapsed="false">
      <c r="A489" s="81"/>
      <c r="M489" s="82"/>
    </row>
    <row r="490" customFormat="false" ht="12.75" hidden="false" customHeight="false" outlineLevel="0" collapsed="false">
      <c r="A490" s="81"/>
      <c r="M490" s="82"/>
    </row>
    <row r="491" customFormat="false" ht="12.75" hidden="false" customHeight="false" outlineLevel="0" collapsed="false">
      <c r="A491" s="81"/>
      <c r="M491" s="82"/>
    </row>
    <row r="492" customFormat="false" ht="12.75" hidden="false" customHeight="false" outlineLevel="0" collapsed="false">
      <c r="A492" s="81"/>
      <c r="M492" s="82"/>
    </row>
    <row r="493" customFormat="false" ht="12.75" hidden="false" customHeight="false" outlineLevel="0" collapsed="false">
      <c r="A493" s="81"/>
      <c r="M493" s="82"/>
    </row>
    <row r="494" customFormat="false" ht="12.75" hidden="false" customHeight="false" outlineLevel="0" collapsed="false">
      <c r="A494" s="81"/>
      <c r="M494" s="82"/>
    </row>
    <row r="495" customFormat="false" ht="12.75" hidden="false" customHeight="false" outlineLevel="0" collapsed="false">
      <c r="A495" s="81"/>
      <c r="M495" s="82"/>
    </row>
    <row r="496" customFormat="false" ht="12.75" hidden="false" customHeight="false" outlineLevel="0" collapsed="false">
      <c r="A496" s="81"/>
      <c r="M496" s="82"/>
    </row>
    <row r="497" customFormat="false" ht="12.75" hidden="false" customHeight="false" outlineLevel="0" collapsed="false">
      <c r="A497" s="81"/>
      <c r="M497" s="82"/>
    </row>
    <row r="498" customFormat="false" ht="12.75" hidden="false" customHeight="false" outlineLevel="0" collapsed="false">
      <c r="A498" s="81"/>
      <c r="M498" s="82"/>
    </row>
    <row r="499" customFormat="false" ht="12.75" hidden="false" customHeight="false" outlineLevel="0" collapsed="false">
      <c r="A499" s="81"/>
      <c r="M499" s="82"/>
    </row>
    <row r="500" customFormat="false" ht="12.75" hidden="false" customHeight="false" outlineLevel="0" collapsed="false">
      <c r="A500" s="81"/>
      <c r="M500" s="82"/>
    </row>
    <row r="501" customFormat="false" ht="12.75" hidden="false" customHeight="false" outlineLevel="0" collapsed="false">
      <c r="A501" s="81"/>
      <c r="M501" s="82"/>
    </row>
    <row r="502" customFormat="false" ht="12.75" hidden="false" customHeight="false" outlineLevel="0" collapsed="false">
      <c r="A502" s="81"/>
      <c r="M502" s="82"/>
    </row>
    <row r="503" customFormat="false" ht="12.75" hidden="false" customHeight="false" outlineLevel="0" collapsed="false">
      <c r="A503" s="81"/>
      <c r="M503" s="82"/>
    </row>
    <row r="504" customFormat="false" ht="12.75" hidden="false" customHeight="false" outlineLevel="0" collapsed="false">
      <c r="A504" s="81"/>
      <c r="M504" s="82"/>
    </row>
    <row r="505" customFormat="false" ht="12.75" hidden="false" customHeight="false" outlineLevel="0" collapsed="false">
      <c r="A505" s="81"/>
      <c r="M505" s="82"/>
    </row>
    <row r="506" customFormat="false" ht="12.75" hidden="false" customHeight="false" outlineLevel="0" collapsed="false">
      <c r="A506" s="81"/>
      <c r="M506" s="82"/>
    </row>
    <row r="507" customFormat="false" ht="12.75" hidden="false" customHeight="false" outlineLevel="0" collapsed="false">
      <c r="A507" s="81"/>
      <c r="M507" s="82"/>
    </row>
    <row r="508" customFormat="false" ht="12.75" hidden="false" customHeight="false" outlineLevel="0" collapsed="false">
      <c r="A508" s="81"/>
      <c r="M508" s="82"/>
    </row>
    <row r="509" customFormat="false" ht="12.75" hidden="false" customHeight="false" outlineLevel="0" collapsed="false">
      <c r="A509" s="81"/>
      <c r="M509" s="82"/>
    </row>
    <row r="510" customFormat="false" ht="12.75" hidden="false" customHeight="false" outlineLevel="0" collapsed="false">
      <c r="A510" s="81"/>
      <c r="M510" s="82"/>
    </row>
    <row r="511" customFormat="false" ht="12.75" hidden="false" customHeight="false" outlineLevel="0" collapsed="false">
      <c r="A511" s="81"/>
      <c r="M511" s="82"/>
    </row>
    <row r="512" customFormat="false" ht="12.75" hidden="false" customHeight="false" outlineLevel="0" collapsed="false">
      <c r="A512" s="81"/>
      <c r="M512" s="82"/>
    </row>
    <row r="513" customFormat="false" ht="12.75" hidden="false" customHeight="false" outlineLevel="0" collapsed="false">
      <c r="A513" s="81"/>
      <c r="M513" s="82"/>
    </row>
    <row r="514" customFormat="false" ht="12.75" hidden="false" customHeight="false" outlineLevel="0" collapsed="false">
      <c r="A514" s="81"/>
      <c r="M514" s="82"/>
    </row>
    <row r="515" customFormat="false" ht="12.75" hidden="false" customHeight="false" outlineLevel="0" collapsed="false">
      <c r="A515" s="81"/>
      <c r="M515" s="82"/>
    </row>
    <row r="516" customFormat="false" ht="12.75" hidden="false" customHeight="false" outlineLevel="0" collapsed="false">
      <c r="A516" s="81"/>
      <c r="M516" s="82"/>
    </row>
    <row r="517" customFormat="false" ht="12.75" hidden="false" customHeight="false" outlineLevel="0" collapsed="false">
      <c r="A517" s="81"/>
      <c r="M517" s="82"/>
    </row>
    <row r="518" customFormat="false" ht="12.75" hidden="false" customHeight="false" outlineLevel="0" collapsed="false">
      <c r="A518" s="81"/>
      <c r="M518" s="82"/>
    </row>
    <row r="519" customFormat="false" ht="12.75" hidden="false" customHeight="false" outlineLevel="0" collapsed="false">
      <c r="A519" s="81"/>
      <c r="M519" s="82"/>
    </row>
    <row r="520" customFormat="false" ht="12.75" hidden="false" customHeight="false" outlineLevel="0" collapsed="false">
      <c r="A520" s="81"/>
      <c r="M520" s="82"/>
    </row>
    <row r="521" customFormat="false" ht="12.75" hidden="false" customHeight="false" outlineLevel="0" collapsed="false">
      <c r="A521" s="81"/>
      <c r="M521" s="82"/>
    </row>
    <row r="522" customFormat="false" ht="12.75" hidden="false" customHeight="false" outlineLevel="0" collapsed="false">
      <c r="A522" s="81"/>
      <c r="M522" s="82"/>
    </row>
    <row r="523" customFormat="false" ht="12.75" hidden="false" customHeight="false" outlineLevel="0" collapsed="false">
      <c r="A523" s="81"/>
      <c r="M523" s="82"/>
    </row>
    <row r="524" customFormat="false" ht="12.75" hidden="false" customHeight="false" outlineLevel="0" collapsed="false">
      <c r="A524" s="81"/>
      <c r="M524" s="82"/>
    </row>
    <row r="525" customFormat="false" ht="12.75" hidden="false" customHeight="false" outlineLevel="0" collapsed="false">
      <c r="A525" s="81"/>
      <c r="M525" s="82"/>
    </row>
    <row r="526" customFormat="false" ht="12.75" hidden="false" customHeight="false" outlineLevel="0" collapsed="false">
      <c r="A526" s="81"/>
      <c r="M526" s="82"/>
    </row>
    <row r="527" customFormat="false" ht="12.75" hidden="false" customHeight="false" outlineLevel="0" collapsed="false">
      <c r="A527" s="81"/>
      <c r="M527" s="82"/>
    </row>
    <row r="528" customFormat="false" ht="12.75" hidden="false" customHeight="false" outlineLevel="0" collapsed="false">
      <c r="A528" s="81"/>
      <c r="M528" s="82"/>
    </row>
    <row r="529" customFormat="false" ht="12.75" hidden="false" customHeight="false" outlineLevel="0" collapsed="false">
      <c r="A529" s="81"/>
      <c r="M529" s="82"/>
    </row>
    <row r="530" customFormat="false" ht="12.75" hidden="false" customHeight="false" outlineLevel="0" collapsed="false">
      <c r="A530" s="81"/>
      <c r="M530" s="82"/>
    </row>
    <row r="531" customFormat="false" ht="12.75" hidden="false" customHeight="false" outlineLevel="0" collapsed="false">
      <c r="A531" s="81"/>
      <c r="M531" s="82"/>
    </row>
    <row r="532" customFormat="false" ht="12.75" hidden="false" customHeight="false" outlineLevel="0" collapsed="false">
      <c r="A532" s="81"/>
      <c r="M532" s="82"/>
    </row>
    <row r="533" customFormat="false" ht="12.75" hidden="false" customHeight="false" outlineLevel="0" collapsed="false">
      <c r="A533" s="81"/>
      <c r="M533" s="82"/>
    </row>
    <row r="534" customFormat="false" ht="12.75" hidden="false" customHeight="false" outlineLevel="0" collapsed="false">
      <c r="A534" s="81"/>
      <c r="M534" s="82"/>
    </row>
    <row r="535" customFormat="false" ht="12.75" hidden="false" customHeight="false" outlineLevel="0" collapsed="false">
      <c r="A535" s="81"/>
      <c r="M535" s="82"/>
    </row>
    <row r="536" customFormat="false" ht="12.75" hidden="false" customHeight="false" outlineLevel="0" collapsed="false">
      <c r="A536" s="81"/>
      <c r="M536" s="82"/>
    </row>
    <row r="537" customFormat="false" ht="12.75" hidden="false" customHeight="false" outlineLevel="0" collapsed="false">
      <c r="A537" s="81"/>
      <c r="M537" s="82"/>
    </row>
    <row r="538" customFormat="false" ht="12.75" hidden="false" customHeight="false" outlineLevel="0" collapsed="false">
      <c r="A538" s="81"/>
      <c r="M538" s="82"/>
    </row>
    <row r="539" customFormat="false" ht="12.75" hidden="false" customHeight="false" outlineLevel="0" collapsed="false">
      <c r="A539" s="81"/>
      <c r="M539" s="82"/>
    </row>
    <row r="540" customFormat="false" ht="12.75" hidden="false" customHeight="false" outlineLevel="0" collapsed="false">
      <c r="A540" s="81"/>
      <c r="M540" s="82"/>
    </row>
    <row r="541" customFormat="false" ht="12.75" hidden="false" customHeight="false" outlineLevel="0" collapsed="false">
      <c r="A541" s="81"/>
      <c r="M541" s="82"/>
    </row>
    <row r="542" customFormat="false" ht="12.75" hidden="false" customHeight="false" outlineLevel="0" collapsed="false">
      <c r="A542" s="81"/>
      <c r="M542" s="82"/>
    </row>
    <row r="543" customFormat="false" ht="12.75" hidden="false" customHeight="false" outlineLevel="0" collapsed="false">
      <c r="A543" s="81"/>
      <c r="M543" s="82"/>
    </row>
    <row r="544" customFormat="false" ht="12.75" hidden="false" customHeight="false" outlineLevel="0" collapsed="false">
      <c r="A544" s="81"/>
      <c r="M544" s="82"/>
    </row>
    <row r="545" customFormat="false" ht="12.75" hidden="false" customHeight="false" outlineLevel="0" collapsed="false">
      <c r="A545" s="81"/>
      <c r="M545" s="82"/>
    </row>
    <row r="546" customFormat="false" ht="12.75" hidden="false" customHeight="false" outlineLevel="0" collapsed="false">
      <c r="A546" s="81"/>
      <c r="M546" s="82"/>
    </row>
    <row r="547" customFormat="false" ht="12.75" hidden="false" customHeight="false" outlineLevel="0" collapsed="false">
      <c r="A547" s="81"/>
      <c r="M547" s="82"/>
    </row>
    <row r="548" customFormat="false" ht="12.75" hidden="false" customHeight="false" outlineLevel="0" collapsed="false">
      <c r="A548" s="81"/>
      <c r="M548" s="82"/>
    </row>
    <row r="549" customFormat="false" ht="12.75" hidden="false" customHeight="false" outlineLevel="0" collapsed="false">
      <c r="A549" s="81"/>
      <c r="M549" s="82"/>
    </row>
    <row r="550" customFormat="false" ht="12.75" hidden="false" customHeight="false" outlineLevel="0" collapsed="false">
      <c r="A550" s="81"/>
      <c r="M550" s="82"/>
    </row>
    <row r="551" customFormat="false" ht="12.75" hidden="false" customHeight="false" outlineLevel="0" collapsed="false">
      <c r="A551" s="81"/>
      <c r="M551" s="82"/>
    </row>
    <row r="552" customFormat="false" ht="12.75" hidden="false" customHeight="false" outlineLevel="0" collapsed="false">
      <c r="A552" s="81"/>
      <c r="M552" s="82"/>
    </row>
    <row r="553" customFormat="false" ht="12.75" hidden="false" customHeight="false" outlineLevel="0" collapsed="false">
      <c r="A553" s="81"/>
      <c r="M553" s="82"/>
    </row>
    <row r="554" customFormat="false" ht="12.75" hidden="false" customHeight="false" outlineLevel="0" collapsed="false">
      <c r="A554" s="81"/>
      <c r="M554" s="82"/>
    </row>
    <row r="555" customFormat="false" ht="12.75" hidden="false" customHeight="false" outlineLevel="0" collapsed="false">
      <c r="A555" s="81"/>
      <c r="M555" s="82"/>
    </row>
    <row r="556" customFormat="false" ht="12.75" hidden="false" customHeight="false" outlineLevel="0" collapsed="false">
      <c r="A556" s="81"/>
      <c r="M556" s="82"/>
    </row>
    <row r="557" customFormat="false" ht="12.75" hidden="false" customHeight="false" outlineLevel="0" collapsed="false">
      <c r="A557" s="81"/>
      <c r="M557" s="82"/>
    </row>
    <row r="558" customFormat="false" ht="12.75" hidden="false" customHeight="false" outlineLevel="0" collapsed="false">
      <c r="A558" s="81"/>
      <c r="M558" s="82"/>
    </row>
    <row r="559" customFormat="false" ht="12.75" hidden="false" customHeight="false" outlineLevel="0" collapsed="false">
      <c r="A559" s="81"/>
      <c r="M559" s="82"/>
    </row>
    <row r="560" customFormat="false" ht="12.75" hidden="false" customHeight="false" outlineLevel="0" collapsed="false">
      <c r="A560" s="81"/>
      <c r="M560" s="82"/>
    </row>
    <row r="561" customFormat="false" ht="12.75" hidden="false" customHeight="false" outlineLevel="0" collapsed="false">
      <c r="A561" s="81"/>
      <c r="M561" s="82"/>
    </row>
    <row r="562" customFormat="false" ht="12.75" hidden="false" customHeight="false" outlineLevel="0" collapsed="false">
      <c r="A562" s="81"/>
      <c r="M562" s="82"/>
    </row>
    <row r="563" customFormat="false" ht="12.75" hidden="false" customHeight="false" outlineLevel="0" collapsed="false">
      <c r="A563" s="81"/>
      <c r="M563" s="82"/>
    </row>
    <row r="564" customFormat="false" ht="12.75" hidden="false" customHeight="false" outlineLevel="0" collapsed="false">
      <c r="A564" s="81"/>
      <c r="M564" s="82"/>
    </row>
    <row r="565" customFormat="false" ht="12.75" hidden="false" customHeight="false" outlineLevel="0" collapsed="false">
      <c r="A565" s="81"/>
      <c r="M565" s="82"/>
    </row>
    <row r="566" customFormat="false" ht="12.75" hidden="false" customHeight="false" outlineLevel="0" collapsed="false">
      <c r="A566" s="81"/>
      <c r="M566" s="82"/>
    </row>
    <row r="567" customFormat="false" ht="12.75" hidden="false" customHeight="false" outlineLevel="0" collapsed="false">
      <c r="A567" s="81"/>
      <c r="M567" s="82"/>
    </row>
    <row r="568" customFormat="false" ht="12.75" hidden="false" customHeight="false" outlineLevel="0" collapsed="false">
      <c r="A568" s="81"/>
      <c r="M568" s="82"/>
    </row>
    <row r="569" customFormat="false" ht="12.75" hidden="false" customHeight="false" outlineLevel="0" collapsed="false">
      <c r="A569" s="81"/>
      <c r="M569" s="82"/>
    </row>
    <row r="570" customFormat="false" ht="12.75" hidden="false" customHeight="false" outlineLevel="0" collapsed="false">
      <c r="A570" s="81"/>
      <c r="M570" s="82"/>
    </row>
    <row r="571" customFormat="false" ht="12.75" hidden="false" customHeight="false" outlineLevel="0" collapsed="false">
      <c r="A571" s="81"/>
      <c r="M571" s="82"/>
    </row>
    <row r="572" customFormat="false" ht="12.75" hidden="false" customHeight="false" outlineLevel="0" collapsed="false">
      <c r="A572" s="81"/>
      <c r="M572" s="82"/>
    </row>
    <row r="573" customFormat="false" ht="12.75" hidden="false" customHeight="false" outlineLevel="0" collapsed="false">
      <c r="A573" s="81"/>
      <c r="M573" s="82"/>
    </row>
    <row r="574" customFormat="false" ht="12.75" hidden="false" customHeight="false" outlineLevel="0" collapsed="false">
      <c r="A574" s="81"/>
      <c r="M574" s="82"/>
    </row>
    <row r="575" customFormat="false" ht="12.75" hidden="false" customHeight="false" outlineLevel="0" collapsed="false">
      <c r="A575" s="81"/>
      <c r="M575" s="82"/>
    </row>
    <row r="576" customFormat="false" ht="12.75" hidden="false" customHeight="false" outlineLevel="0" collapsed="false">
      <c r="A576" s="81"/>
      <c r="M576" s="82"/>
    </row>
    <row r="577" customFormat="false" ht="12.75" hidden="false" customHeight="false" outlineLevel="0" collapsed="false">
      <c r="A577" s="81"/>
      <c r="M577" s="82"/>
    </row>
    <row r="578" customFormat="false" ht="12.75" hidden="false" customHeight="false" outlineLevel="0" collapsed="false">
      <c r="A578" s="81"/>
      <c r="M578" s="82"/>
    </row>
    <row r="579" customFormat="false" ht="12.75" hidden="false" customHeight="false" outlineLevel="0" collapsed="false">
      <c r="A579" s="81"/>
      <c r="M579" s="82"/>
    </row>
    <row r="580" customFormat="false" ht="12.75" hidden="false" customHeight="false" outlineLevel="0" collapsed="false">
      <c r="A580" s="81"/>
      <c r="M580" s="82"/>
    </row>
    <row r="581" customFormat="false" ht="12.75" hidden="false" customHeight="false" outlineLevel="0" collapsed="false">
      <c r="A581" s="81"/>
      <c r="M581" s="82"/>
    </row>
    <row r="582" customFormat="false" ht="12.75" hidden="false" customHeight="false" outlineLevel="0" collapsed="false">
      <c r="A582" s="81"/>
      <c r="M582" s="82"/>
    </row>
    <row r="583" customFormat="false" ht="12.75" hidden="false" customHeight="false" outlineLevel="0" collapsed="false">
      <c r="A583" s="81"/>
      <c r="M583" s="82"/>
    </row>
    <row r="584" customFormat="false" ht="12.75" hidden="false" customHeight="false" outlineLevel="0" collapsed="false">
      <c r="A584" s="81"/>
      <c r="M584" s="82"/>
    </row>
    <row r="585" customFormat="false" ht="12.75" hidden="false" customHeight="false" outlineLevel="0" collapsed="false">
      <c r="A585" s="81"/>
      <c r="M585" s="82"/>
    </row>
    <row r="586" customFormat="false" ht="12.75" hidden="false" customHeight="false" outlineLevel="0" collapsed="false">
      <c r="A586" s="81"/>
      <c r="M586" s="82"/>
    </row>
    <row r="587" customFormat="false" ht="12.75" hidden="false" customHeight="false" outlineLevel="0" collapsed="false">
      <c r="A587" s="81"/>
      <c r="M587" s="82"/>
    </row>
    <row r="588" customFormat="false" ht="12.75" hidden="false" customHeight="false" outlineLevel="0" collapsed="false">
      <c r="A588" s="81"/>
      <c r="M588" s="82"/>
    </row>
    <row r="589" customFormat="false" ht="12.75" hidden="false" customHeight="false" outlineLevel="0" collapsed="false">
      <c r="A589" s="81"/>
      <c r="M589" s="82"/>
    </row>
    <row r="590" customFormat="false" ht="12.75" hidden="false" customHeight="false" outlineLevel="0" collapsed="false">
      <c r="A590" s="81"/>
      <c r="M590" s="82"/>
    </row>
    <row r="591" customFormat="false" ht="12.75" hidden="false" customHeight="false" outlineLevel="0" collapsed="false">
      <c r="A591" s="81"/>
      <c r="M591" s="82"/>
    </row>
    <row r="592" customFormat="false" ht="12.75" hidden="false" customHeight="false" outlineLevel="0" collapsed="false">
      <c r="A592" s="81"/>
      <c r="M592" s="82"/>
    </row>
    <row r="593" customFormat="false" ht="12.75" hidden="false" customHeight="false" outlineLevel="0" collapsed="false">
      <c r="A593" s="81"/>
      <c r="M593" s="82"/>
    </row>
    <row r="594" customFormat="false" ht="12.75" hidden="false" customHeight="false" outlineLevel="0" collapsed="false">
      <c r="A594" s="81"/>
      <c r="M594" s="82"/>
    </row>
    <row r="595" customFormat="false" ht="12.75" hidden="false" customHeight="false" outlineLevel="0" collapsed="false">
      <c r="A595" s="81"/>
      <c r="M595" s="82"/>
    </row>
    <row r="596" customFormat="false" ht="12.75" hidden="false" customHeight="false" outlineLevel="0" collapsed="false">
      <c r="A596" s="81"/>
      <c r="M596" s="82"/>
    </row>
    <row r="597" customFormat="false" ht="12.75" hidden="false" customHeight="false" outlineLevel="0" collapsed="false">
      <c r="A597" s="81"/>
      <c r="M597" s="82"/>
    </row>
    <row r="598" customFormat="false" ht="12.75" hidden="false" customHeight="false" outlineLevel="0" collapsed="false">
      <c r="A598" s="81"/>
      <c r="M598" s="82"/>
    </row>
    <row r="599" customFormat="false" ht="12.75" hidden="false" customHeight="false" outlineLevel="0" collapsed="false">
      <c r="A599" s="81"/>
      <c r="M599" s="82"/>
    </row>
    <row r="600" customFormat="false" ht="12.75" hidden="false" customHeight="false" outlineLevel="0" collapsed="false">
      <c r="A600" s="81"/>
      <c r="M600" s="82"/>
    </row>
    <row r="601" customFormat="false" ht="12.75" hidden="false" customHeight="false" outlineLevel="0" collapsed="false">
      <c r="A601" s="81"/>
      <c r="M601" s="82"/>
    </row>
    <row r="602" customFormat="false" ht="12.75" hidden="false" customHeight="false" outlineLevel="0" collapsed="false">
      <c r="A602" s="81"/>
      <c r="M602" s="82"/>
    </row>
    <row r="603" customFormat="false" ht="12.75" hidden="false" customHeight="false" outlineLevel="0" collapsed="false">
      <c r="A603" s="81"/>
      <c r="M603" s="82"/>
    </row>
    <row r="604" customFormat="false" ht="12.75" hidden="false" customHeight="false" outlineLevel="0" collapsed="false">
      <c r="A604" s="81"/>
      <c r="M604" s="82"/>
    </row>
    <row r="605" customFormat="false" ht="12.75" hidden="false" customHeight="false" outlineLevel="0" collapsed="false">
      <c r="A605" s="81"/>
      <c r="M605" s="82"/>
    </row>
    <row r="606" customFormat="false" ht="12.75" hidden="false" customHeight="false" outlineLevel="0" collapsed="false">
      <c r="A606" s="81"/>
      <c r="M606" s="82"/>
    </row>
    <row r="607" customFormat="false" ht="12.75" hidden="false" customHeight="false" outlineLevel="0" collapsed="false">
      <c r="A607" s="81"/>
      <c r="M607" s="82"/>
    </row>
    <row r="608" customFormat="false" ht="12.75" hidden="false" customHeight="false" outlineLevel="0" collapsed="false">
      <c r="A608" s="81"/>
      <c r="M608" s="82"/>
    </row>
    <row r="609" customFormat="false" ht="12.75" hidden="false" customHeight="false" outlineLevel="0" collapsed="false">
      <c r="A609" s="81"/>
      <c r="M609" s="82"/>
    </row>
    <row r="610" customFormat="false" ht="12.75" hidden="false" customHeight="false" outlineLevel="0" collapsed="false">
      <c r="A610" s="81"/>
      <c r="M610" s="82"/>
    </row>
    <row r="611" customFormat="false" ht="12.75" hidden="false" customHeight="false" outlineLevel="0" collapsed="false">
      <c r="A611" s="81"/>
      <c r="M611" s="82"/>
    </row>
    <row r="612" customFormat="false" ht="12.75" hidden="false" customHeight="false" outlineLevel="0" collapsed="false">
      <c r="A612" s="81"/>
      <c r="M612" s="82"/>
    </row>
    <row r="613" customFormat="false" ht="12.75" hidden="false" customHeight="false" outlineLevel="0" collapsed="false">
      <c r="A613" s="81"/>
      <c r="M613" s="82"/>
    </row>
    <row r="614" customFormat="false" ht="12.75" hidden="false" customHeight="false" outlineLevel="0" collapsed="false">
      <c r="A614" s="81"/>
      <c r="M614" s="82"/>
    </row>
    <row r="615" customFormat="false" ht="12.75" hidden="false" customHeight="false" outlineLevel="0" collapsed="false">
      <c r="A615" s="81"/>
      <c r="M615" s="82"/>
    </row>
    <row r="616" customFormat="false" ht="12.75" hidden="false" customHeight="false" outlineLevel="0" collapsed="false">
      <c r="A616" s="81"/>
      <c r="M616" s="82"/>
    </row>
    <row r="617" customFormat="false" ht="12.75" hidden="false" customHeight="false" outlineLevel="0" collapsed="false">
      <c r="A617" s="81"/>
      <c r="M617" s="82"/>
    </row>
    <row r="618" customFormat="false" ht="12.75" hidden="false" customHeight="false" outlineLevel="0" collapsed="false">
      <c r="A618" s="81"/>
      <c r="M618" s="82"/>
    </row>
    <row r="619" customFormat="false" ht="12.75" hidden="false" customHeight="false" outlineLevel="0" collapsed="false">
      <c r="A619" s="81"/>
      <c r="M619" s="82"/>
    </row>
    <row r="620" customFormat="false" ht="12.75" hidden="false" customHeight="false" outlineLevel="0" collapsed="false">
      <c r="A620" s="81"/>
      <c r="M620" s="82"/>
    </row>
    <row r="621" customFormat="false" ht="12.75" hidden="false" customHeight="false" outlineLevel="0" collapsed="false">
      <c r="A621" s="81"/>
      <c r="M621" s="82"/>
    </row>
    <row r="622" customFormat="false" ht="12.75" hidden="false" customHeight="false" outlineLevel="0" collapsed="false">
      <c r="A622" s="81"/>
      <c r="M622" s="82"/>
    </row>
    <row r="623" customFormat="false" ht="12.75" hidden="false" customHeight="false" outlineLevel="0" collapsed="false">
      <c r="A623" s="81"/>
      <c r="M623" s="82"/>
    </row>
    <row r="624" customFormat="false" ht="12.75" hidden="false" customHeight="false" outlineLevel="0" collapsed="false">
      <c r="A624" s="81"/>
      <c r="M624" s="82"/>
    </row>
    <row r="625" customFormat="false" ht="12.75" hidden="false" customHeight="false" outlineLevel="0" collapsed="false">
      <c r="A625" s="81"/>
      <c r="M625" s="82"/>
    </row>
    <row r="626" customFormat="false" ht="12.75" hidden="false" customHeight="false" outlineLevel="0" collapsed="false">
      <c r="A626" s="81"/>
      <c r="M626" s="82"/>
    </row>
    <row r="627" customFormat="false" ht="12.75" hidden="false" customHeight="false" outlineLevel="0" collapsed="false">
      <c r="A627" s="81"/>
      <c r="M627" s="82"/>
    </row>
    <row r="628" customFormat="false" ht="12.75" hidden="false" customHeight="false" outlineLevel="0" collapsed="false">
      <c r="A628" s="81"/>
      <c r="M628" s="82"/>
    </row>
    <row r="629" customFormat="false" ht="12.75" hidden="false" customHeight="false" outlineLevel="0" collapsed="false">
      <c r="A629" s="81"/>
      <c r="M629" s="82"/>
    </row>
    <row r="630" customFormat="false" ht="12.75" hidden="false" customHeight="false" outlineLevel="0" collapsed="false">
      <c r="A630" s="81"/>
      <c r="M630" s="82"/>
    </row>
    <row r="631" customFormat="false" ht="12.75" hidden="false" customHeight="false" outlineLevel="0" collapsed="false">
      <c r="A631" s="81"/>
      <c r="M631" s="82"/>
    </row>
    <row r="632" customFormat="false" ht="12.75" hidden="false" customHeight="false" outlineLevel="0" collapsed="false">
      <c r="A632" s="81"/>
      <c r="M632" s="82"/>
    </row>
    <row r="633" customFormat="false" ht="12.75" hidden="false" customHeight="false" outlineLevel="0" collapsed="false">
      <c r="A633" s="81"/>
      <c r="M633" s="82"/>
    </row>
    <row r="634" customFormat="false" ht="12.75" hidden="false" customHeight="false" outlineLevel="0" collapsed="false">
      <c r="A634" s="81"/>
      <c r="M634" s="82"/>
    </row>
    <row r="635" customFormat="false" ht="12.75" hidden="false" customHeight="false" outlineLevel="0" collapsed="false">
      <c r="A635" s="81"/>
      <c r="M635" s="82"/>
    </row>
    <row r="636" customFormat="false" ht="12.75" hidden="false" customHeight="false" outlineLevel="0" collapsed="false">
      <c r="A636" s="81"/>
      <c r="M636" s="82"/>
    </row>
    <row r="637" customFormat="false" ht="12.75" hidden="false" customHeight="false" outlineLevel="0" collapsed="false">
      <c r="A637" s="81"/>
      <c r="M637" s="82"/>
    </row>
    <row r="638" customFormat="false" ht="12.75" hidden="false" customHeight="false" outlineLevel="0" collapsed="false">
      <c r="A638" s="81"/>
      <c r="M638" s="82"/>
    </row>
    <row r="639" customFormat="false" ht="12.75" hidden="false" customHeight="false" outlineLevel="0" collapsed="false">
      <c r="A639" s="81"/>
      <c r="M639" s="82"/>
    </row>
    <row r="640" customFormat="false" ht="12.75" hidden="false" customHeight="false" outlineLevel="0" collapsed="false">
      <c r="A640" s="81"/>
      <c r="M640" s="82"/>
    </row>
    <row r="641" customFormat="false" ht="12.75" hidden="false" customHeight="false" outlineLevel="0" collapsed="false">
      <c r="A641" s="81"/>
      <c r="M641" s="82"/>
    </row>
    <row r="642" customFormat="false" ht="12.75" hidden="false" customHeight="false" outlineLevel="0" collapsed="false">
      <c r="A642" s="81"/>
      <c r="M642" s="82"/>
    </row>
    <row r="643" customFormat="false" ht="12.75" hidden="false" customHeight="false" outlineLevel="0" collapsed="false">
      <c r="A643" s="81"/>
      <c r="M643" s="82"/>
    </row>
    <row r="644" customFormat="false" ht="12.75" hidden="false" customHeight="false" outlineLevel="0" collapsed="false">
      <c r="A644" s="81"/>
      <c r="M644" s="82"/>
    </row>
    <row r="645" customFormat="false" ht="12.75" hidden="false" customHeight="false" outlineLevel="0" collapsed="false">
      <c r="A645" s="81"/>
      <c r="M645" s="82"/>
    </row>
    <row r="646" customFormat="false" ht="12.75" hidden="false" customHeight="false" outlineLevel="0" collapsed="false">
      <c r="A646" s="81"/>
      <c r="M646" s="82"/>
    </row>
    <row r="647" customFormat="false" ht="12.75" hidden="false" customHeight="false" outlineLevel="0" collapsed="false">
      <c r="A647" s="81"/>
      <c r="M647" s="82"/>
    </row>
    <row r="648" customFormat="false" ht="12.75" hidden="false" customHeight="false" outlineLevel="0" collapsed="false">
      <c r="A648" s="81"/>
      <c r="M648" s="82"/>
    </row>
    <row r="649" customFormat="false" ht="12.75" hidden="false" customHeight="false" outlineLevel="0" collapsed="false">
      <c r="A649" s="81"/>
      <c r="M649" s="82"/>
    </row>
    <row r="650" customFormat="false" ht="12.75" hidden="false" customHeight="false" outlineLevel="0" collapsed="false">
      <c r="A650" s="81"/>
      <c r="M650" s="82"/>
    </row>
    <row r="651" customFormat="false" ht="12.75" hidden="false" customHeight="false" outlineLevel="0" collapsed="false">
      <c r="A651" s="81"/>
      <c r="M651" s="82"/>
    </row>
    <row r="652" customFormat="false" ht="12.75" hidden="false" customHeight="false" outlineLevel="0" collapsed="false">
      <c r="A652" s="81"/>
      <c r="M652" s="82"/>
    </row>
    <row r="653" customFormat="false" ht="12.75" hidden="false" customHeight="false" outlineLevel="0" collapsed="false">
      <c r="A653" s="81"/>
      <c r="M653" s="82"/>
    </row>
    <row r="654" customFormat="false" ht="12.75" hidden="false" customHeight="false" outlineLevel="0" collapsed="false">
      <c r="A654" s="81"/>
      <c r="M654" s="82"/>
    </row>
    <row r="655" customFormat="false" ht="12.75" hidden="false" customHeight="false" outlineLevel="0" collapsed="false">
      <c r="A655" s="81"/>
      <c r="M655" s="82"/>
    </row>
    <row r="656" customFormat="false" ht="12.75" hidden="false" customHeight="false" outlineLevel="0" collapsed="false">
      <c r="A656" s="81"/>
      <c r="M656" s="82"/>
    </row>
    <row r="657" customFormat="false" ht="12.75" hidden="false" customHeight="false" outlineLevel="0" collapsed="false">
      <c r="A657" s="81"/>
      <c r="M657" s="82"/>
    </row>
    <row r="658" customFormat="false" ht="12.75" hidden="false" customHeight="false" outlineLevel="0" collapsed="false">
      <c r="A658" s="81"/>
      <c r="M658" s="82"/>
    </row>
    <row r="659" customFormat="false" ht="12.75" hidden="false" customHeight="false" outlineLevel="0" collapsed="false">
      <c r="A659" s="81"/>
      <c r="M659" s="82"/>
    </row>
    <row r="660" customFormat="false" ht="12.75" hidden="false" customHeight="false" outlineLevel="0" collapsed="false">
      <c r="A660" s="81"/>
      <c r="M660" s="82"/>
    </row>
    <row r="661" customFormat="false" ht="12.75" hidden="false" customHeight="false" outlineLevel="0" collapsed="false">
      <c r="A661" s="81"/>
      <c r="M661" s="82"/>
    </row>
    <row r="662" customFormat="false" ht="12.75" hidden="false" customHeight="false" outlineLevel="0" collapsed="false">
      <c r="A662" s="81"/>
      <c r="M662" s="82"/>
    </row>
    <row r="663" customFormat="false" ht="12.75" hidden="false" customHeight="false" outlineLevel="0" collapsed="false">
      <c r="A663" s="81"/>
      <c r="M663" s="82"/>
    </row>
    <row r="664" customFormat="false" ht="12.75" hidden="false" customHeight="false" outlineLevel="0" collapsed="false">
      <c r="A664" s="81"/>
      <c r="M664" s="82"/>
    </row>
    <row r="665" customFormat="false" ht="12.75" hidden="false" customHeight="false" outlineLevel="0" collapsed="false">
      <c r="A665" s="81"/>
      <c r="M665" s="82"/>
    </row>
    <row r="666" customFormat="false" ht="12.75" hidden="false" customHeight="false" outlineLevel="0" collapsed="false">
      <c r="A666" s="81"/>
      <c r="M666" s="82"/>
    </row>
    <row r="667" customFormat="false" ht="12.75" hidden="false" customHeight="false" outlineLevel="0" collapsed="false">
      <c r="A667" s="81"/>
      <c r="M667" s="82"/>
    </row>
    <row r="668" customFormat="false" ht="12.75" hidden="false" customHeight="false" outlineLevel="0" collapsed="false">
      <c r="A668" s="81"/>
      <c r="M668" s="82"/>
    </row>
    <row r="669" customFormat="false" ht="12.75" hidden="false" customHeight="false" outlineLevel="0" collapsed="false">
      <c r="A669" s="81"/>
      <c r="M669" s="82"/>
    </row>
    <row r="670" customFormat="false" ht="12.75" hidden="false" customHeight="false" outlineLevel="0" collapsed="false">
      <c r="A670" s="81"/>
      <c r="M670" s="82"/>
    </row>
    <row r="671" customFormat="false" ht="12.75" hidden="false" customHeight="false" outlineLevel="0" collapsed="false">
      <c r="A671" s="81"/>
      <c r="M671" s="82"/>
    </row>
    <row r="672" customFormat="false" ht="12.75" hidden="false" customHeight="false" outlineLevel="0" collapsed="false">
      <c r="A672" s="81"/>
      <c r="M672" s="82"/>
    </row>
    <row r="673" customFormat="false" ht="12.75" hidden="false" customHeight="false" outlineLevel="0" collapsed="false">
      <c r="A673" s="81"/>
      <c r="M673" s="82"/>
    </row>
    <row r="674" customFormat="false" ht="12.75" hidden="false" customHeight="false" outlineLevel="0" collapsed="false">
      <c r="A674" s="81"/>
      <c r="M674" s="82"/>
    </row>
    <row r="675" customFormat="false" ht="12.75" hidden="false" customHeight="false" outlineLevel="0" collapsed="false">
      <c r="A675" s="81"/>
      <c r="M675" s="82"/>
    </row>
    <row r="676" customFormat="false" ht="12.75" hidden="false" customHeight="false" outlineLevel="0" collapsed="false">
      <c r="A676" s="81"/>
      <c r="M676" s="82"/>
    </row>
    <row r="677" customFormat="false" ht="12.75" hidden="false" customHeight="false" outlineLevel="0" collapsed="false">
      <c r="A677" s="81"/>
      <c r="M677" s="82"/>
    </row>
    <row r="678" customFormat="false" ht="12.75" hidden="false" customHeight="false" outlineLevel="0" collapsed="false">
      <c r="A678" s="81"/>
      <c r="M678" s="82"/>
    </row>
    <row r="679" customFormat="false" ht="12.75" hidden="false" customHeight="false" outlineLevel="0" collapsed="false">
      <c r="A679" s="81"/>
      <c r="M679" s="82"/>
    </row>
    <row r="680" customFormat="false" ht="12.75" hidden="false" customHeight="false" outlineLevel="0" collapsed="false">
      <c r="A680" s="81"/>
      <c r="M680" s="82"/>
    </row>
    <row r="681" customFormat="false" ht="12.75" hidden="false" customHeight="false" outlineLevel="0" collapsed="false">
      <c r="A681" s="81"/>
      <c r="M681" s="82"/>
    </row>
    <row r="682" customFormat="false" ht="12.75" hidden="false" customHeight="false" outlineLevel="0" collapsed="false">
      <c r="A682" s="81"/>
      <c r="M682" s="82"/>
    </row>
    <row r="683" customFormat="false" ht="12.75" hidden="false" customHeight="false" outlineLevel="0" collapsed="false">
      <c r="A683" s="81"/>
      <c r="M683" s="82"/>
    </row>
    <row r="684" customFormat="false" ht="12.75" hidden="false" customHeight="false" outlineLevel="0" collapsed="false">
      <c r="A684" s="81"/>
      <c r="M684" s="82"/>
    </row>
    <row r="685" customFormat="false" ht="12.75" hidden="false" customHeight="false" outlineLevel="0" collapsed="false">
      <c r="A685" s="81"/>
      <c r="M685" s="82"/>
    </row>
    <row r="686" customFormat="false" ht="12.75" hidden="false" customHeight="false" outlineLevel="0" collapsed="false">
      <c r="A686" s="81"/>
      <c r="M686" s="82"/>
    </row>
    <row r="687" customFormat="false" ht="12.75" hidden="false" customHeight="false" outlineLevel="0" collapsed="false">
      <c r="A687" s="81"/>
      <c r="M687" s="82"/>
    </row>
    <row r="688" customFormat="false" ht="12.75" hidden="false" customHeight="false" outlineLevel="0" collapsed="false">
      <c r="A688" s="81"/>
      <c r="M688" s="82"/>
    </row>
    <row r="689" customFormat="false" ht="12.75" hidden="false" customHeight="false" outlineLevel="0" collapsed="false">
      <c r="A689" s="81"/>
      <c r="M689" s="82"/>
    </row>
    <row r="690" customFormat="false" ht="12.75" hidden="false" customHeight="false" outlineLevel="0" collapsed="false">
      <c r="A690" s="81"/>
      <c r="M690" s="82"/>
    </row>
    <row r="691" customFormat="false" ht="12.75" hidden="false" customHeight="false" outlineLevel="0" collapsed="false">
      <c r="A691" s="81"/>
      <c r="M691" s="82"/>
    </row>
    <row r="692" customFormat="false" ht="12.75" hidden="false" customHeight="false" outlineLevel="0" collapsed="false">
      <c r="A692" s="81"/>
      <c r="M692" s="82"/>
    </row>
    <row r="693" customFormat="false" ht="12.75" hidden="false" customHeight="false" outlineLevel="0" collapsed="false">
      <c r="A693" s="81"/>
      <c r="M693" s="82"/>
    </row>
    <row r="694" customFormat="false" ht="12.75" hidden="false" customHeight="false" outlineLevel="0" collapsed="false">
      <c r="A694" s="81"/>
      <c r="M694" s="82"/>
    </row>
    <row r="695" customFormat="false" ht="12.75" hidden="false" customHeight="false" outlineLevel="0" collapsed="false">
      <c r="A695" s="81"/>
      <c r="M695" s="82"/>
    </row>
    <row r="696" customFormat="false" ht="12.75" hidden="false" customHeight="false" outlineLevel="0" collapsed="false">
      <c r="A696" s="81"/>
      <c r="M696" s="82"/>
    </row>
    <row r="697" customFormat="false" ht="12.75" hidden="false" customHeight="false" outlineLevel="0" collapsed="false">
      <c r="A697" s="81"/>
      <c r="M697" s="82"/>
    </row>
    <row r="698" customFormat="false" ht="12.75" hidden="false" customHeight="false" outlineLevel="0" collapsed="false">
      <c r="A698" s="81"/>
      <c r="M698" s="82"/>
    </row>
    <row r="699" customFormat="false" ht="12.75" hidden="false" customHeight="false" outlineLevel="0" collapsed="false">
      <c r="A699" s="81"/>
      <c r="M699" s="82"/>
    </row>
    <row r="700" customFormat="false" ht="12.75" hidden="false" customHeight="false" outlineLevel="0" collapsed="false">
      <c r="A700" s="81"/>
      <c r="M700" s="82"/>
    </row>
    <row r="701" customFormat="false" ht="12.75" hidden="false" customHeight="false" outlineLevel="0" collapsed="false">
      <c r="A701" s="81"/>
      <c r="M701" s="82"/>
    </row>
    <row r="702" customFormat="false" ht="12.75" hidden="false" customHeight="false" outlineLevel="0" collapsed="false">
      <c r="A702" s="81"/>
      <c r="M702" s="82"/>
    </row>
    <row r="703" customFormat="false" ht="12.75" hidden="false" customHeight="false" outlineLevel="0" collapsed="false">
      <c r="A703" s="81"/>
      <c r="M703" s="82"/>
    </row>
    <row r="704" customFormat="false" ht="12.75" hidden="false" customHeight="false" outlineLevel="0" collapsed="false">
      <c r="A704" s="81"/>
      <c r="M704" s="82"/>
    </row>
    <row r="705" customFormat="false" ht="12.75" hidden="false" customHeight="false" outlineLevel="0" collapsed="false">
      <c r="A705" s="81"/>
      <c r="M705" s="82"/>
    </row>
    <row r="706" customFormat="false" ht="12.75" hidden="false" customHeight="false" outlineLevel="0" collapsed="false">
      <c r="A706" s="81"/>
      <c r="M706" s="82"/>
    </row>
    <row r="707" customFormat="false" ht="12.75" hidden="false" customHeight="false" outlineLevel="0" collapsed="false">
      <c r="A707" s="81"/>
      <c r="M707" s="82"/>
    </row>
    <row r="708" customFormat="false" ht="12.75" hidden="false" customHeight="false" outlineLevel="0" collapsed="false">
      <c r="A708" s="81"/>
      <c r="M708" s="82"/>
    </row>
    <row r="709" customFormat="false" ht="12.75" hidden="false" customHeight="false" outlineLevel="0" collapsed="false">
      <c r="A709" s="81"/>
      <c r="M709" s="82"/>
    </row>
    <row r="710" customFormat="false" ht="12.75" hidden="false" customHeight="false" outlineLevel="0" collapsed="false">
      <c r="A710" s="81"/>
      <c r="M710" s="82"/>
    </row>
    <row r="711" customFormat="false" ht="12.75" hidden="false" customHeight="false" outlineLevel="0" collapsed="false">
      <c r="A711" s="81"/>
      <c r="M711" s="82"/>
    </row>
    <row r="712" customFormat="false" ht="12.75" hidden="false" customHeight="false" outlineLevel="0" collapsed="false">
      <c r="A712" s="81"/>
      <c r="M712" s="82"/>
    </row>
    <row r="713" customFormat="false" ht="12.75" hidden="false" customHeight="false" outlineLevel="0" collapsed="false">
      <c r="A713" s="81"/>
      <c r="M713" s="82"/>
    </row>
    <row r="714" customFormat="false" ht="12.75" hidden="false" customHeight="false" outlineLevel="0" collapsed="false">
      <c r="A714" s="81"/>
      <c r="M714" s="82"/>
    </row>
    <row r="715" customFormat="false" ht="12.75" hidden="false" customHeight="false" outlineLevel="0" collapsed="false">
      <c r="A715" s="81"/>
      <c r="M715" s="82"/>
    </row>
    <row r="716" customFormat="false" ht="12.75" hidden="false" customHeight="false" outlineLevel="0" collapsed="false">
      <c r="A716" s="81"/>
      <c r="M716" s="82"/>
    </row>
    <row r="717" customFormat="false" ht="12.75" hidden="false" customHeight="false" outlineLevel="0" collapsed="false">
      <c r="A717" s="81"/>
      <c r="M717" s="82"/>
    </row>
    <row r="718" customFormat="false" ht="12.75" hidden="false" customHeight="false" outlineLevel="0" collapsed="false">
      <c r="A718" s="81"/>
      <c r="M718" s="82"/>
    </row>
    <row r="719" customFormat="false" ht="12.75" hidden="false" customHeight="false" outlineLevel="0" collapsed="false">
      <c r="A719" s="81"/>
      <c r="M719" s="82"/>
    </row>
    <row r="720" customFormat="false" ht="12.75" hidden="false" customHeight="false" outlineLevel="0" collapsed="false">
      <c r="A720" s="81"/>
      <c r="M720" s="82"/>
    </row>
    <row r="721" customFormat="false" ht="12.75" hidden="false" customHeight="false" outlineLevel="0" collapsed="false">
      <c r="A721" s="81"/>
      <c r="M721" s="82"/>
    </row>
    <row r="722" customFormat="false" ht="12.75" hidden="false" customHeight="false" outlineLevel="0" collapsed="false">
      <c r="A722" s="81"/>
      <c r="M722" s="82"/>
    </row>
    <row r="723" customFormat="false" ht="12.75" hidden="false" customHeight="false" outlineLevel="0" collapsed="false">
      <c r="A723" s="81"/>
      <c r="M723" s="82"/>
    </row>
    <row r="724" customFormat="false" ht="12.75" hidden="false" customHeight="false" outlineLevel="0" collapsed="false">
      <c r="A724" s="81"/>
      <c r="M724" s="82"/>
    </row>
    <row r="725" customFormat="false" ht="12.75" hidden="false" customHeight="false" outlineLevel="0" collapsed="false">
      <c r="A725" s="81"/>
      <c r="M725" s="82"/>
    </row>
    <row r="726" customFormat="false" ht="12.75" hidden="false" customHeight="false" outlineLevel="0" collapsed="false">
      <c r="A726" s="81"/>
      <c r="M726" s="82"/>
    </row>
    <row r="727" customFormat="false" ht="12.75" hidden="false" customHeight="false" outlineLevel="0" collapsed="false">
      <c r="A727" s="81"/>
      <c r="M727" s="82"/>
    </row>
    <row r="728" customFormat="false" ht="12.75" hidden="false" customHeight="false" outlineLevel="0" collapsed="false">
      <c r="A728" s="81"/>
      <c r="M728" s="82"/>
    </row>
    <row r="729" customFormat="false" ht="12.75" hidden="false" customHeight="false" outlineLevel="0" collapsed="false">
      <c r="A729" s="81"/>
      <c r="M729" s="82"/>
    </row>
    <row r="730" customFormat="false" ht="12.75" hidden="false" customHeight="false" outlineLevel="0" collapsed="false">
      <c r="A730" s="81"/>
      <c r="M730" s="82"/>
    </row>
    <row r="731" customFormat="false" ht="12.75" hidden="false" customHeight="false" outlineLevel="0" collapsed="false">
      <c r="A731" s="81"/>
      <c r="M731" s="82"/>
    </row>
    <row r="732" customFormat="false" ht="12.75" hidden="false" customHeight="false" outlineLevel="0" collapsed="false">
      <c r="A732" s="81"/>
      <c r="M732" s="82"/>
    </row>
    <row r="733" customFormat="false" ht="12.75" hidden="false" customHeight="false" outlineLevel="0" collapsed="false">
      <c r="A733" s="81"/>
      <c r="M733" s="82"/>
    </row>
    <row r="734" customFormat="false" ht="12.75" hidden="false" customHeight="false" outlineLevel="0" collapsed="false">
      <c r="A734" s="81"/>
      <c r="M734" s="82"/>
    </row>
    <row r="735" customFormat="false" ht="12.75" hidden="false" customHeight="false" outlineLevel="0" collapsed="false">
      <c r="A735" s="81"/>
      <c r="M735" s="82"/>
    </row>
    <row r="736" customFormat="false" ht="12.75" hidden="false" customHeight="false" outlineLevel="0" collapsed="false">
      <c r="A736" s="81"/>
      <c r="M736" s="82"/>
    </row>
    <row r="737" customFormat="false" ht="12.75" hidden="false" customHeight="false" outlineLevel="0" collapsed="false">
      <c r="A737" s="81"/>
      <c r="M737" s="82"/>
    </row>
    <row r="738" customFormat="false" ht="12.75" hidden="false" customHeight="false" outlineLevel="0" collapsed="false">
      <c r="A738" s="81"/>
      <c r="M738" s="82"/>
    </row>
    <row r="739" customFormat="false" ht="12.75" hidden="false" customHeight="false" outlineLevel="0" collapsed="false">
      <c r="A739" s="81"/>
      <c r="M739" s="82"/>
    </row>
    <row r="740" customFormat="false" ht="12.75" hidden="false" customHeight="false" outlineLevel="0" collapsed="false">
      <c r="A740" s="81"/>
      <c r="M740" s="82"/>
    </row>
    <row r="741" customFormat="false" ht="12.75" hidden="false" customHeight="false" outlineLevel="0" collapsed="false">
      <c r="A741" s="81"/>
      <c r="M741" s="82"/>
    </row>
    <row r="742" customFormat="false" ht="12.75" hidden="false" customHeight="false" outlineLevel="0" collapsed="false">
      <c r="A742" s="81"/>
      <c r="M742" s="82"/>
    </row>
    <row r="743" customFormat="false" ht="12.75" hidden="false" customHeight="false" outlineLevel="0" collapsed="false">
      <c r="A743" s="81"/>
      <c r="M743" s="82"/>
    </row>
    <row r="744" customFormat="false" ht="12.75" hidden="false" customHeight="false" outlineLevel="0" collapsed="false">
      <c r="A744" s="81"/>
      <c r="M744" s="82"/>
    </row>
    <row r="745" customFormat="false" ht="12.75" hidden="false" customHeight="false" outlineLevel="0" collapsed="false">
      <c r="A745" s="81"/>
      <c r="M745" s="82"/>
    </row>
    <row r="746" customFormat="false" ht="12.75" hidden="false" customHeight="false" outlineLevel="0" collapsed="false">
      <c r="A746" s="81"/>
      <c r="M746" s="82"/>
    </row>
    <row r="747" customFormat="false" ht="12.75" hidden="false" customHeight="false" outlineLevel="0" collapsed="false">
      <c r="A747" s="81"/>
      <c r="M747" s="82"/>
    </row>
    <row r="748" customFormat="false" ht="12.75" hidden="false" customHeight="false" outlineLevel="0" collapsed="false">
      <c r="A748" s="81"/>
      <c r="M748" s="82"/>
    </row>
    <row r="749" customFormat="false" ht="12.75" hidden="false" customHeight="false" outlineLevel="0" collapsed="false">
      <c r="A749" s="81"/>
      <c r="M749" s="82"/>
    </row>
    <row r="750" customFormat="false" ht="12.75" hidden="false" customHeight="false" outlineLevel="0" collapsed="false">
      <c r="A750" s="81"/>
      <c r="M750" s="82"/>
    </row>
    <row r="751" customFormat="false" ht="12.75" hidden="false" customHeight="false" outlineLevel="0" collapsed="false">
      <c r="A751" s="81"/>
      <c r="M751" s="82"/>
    </row>
    <row r="752" customFormat="false" ht="12.75" hidden="false" customHeight="false" outlineLevel="0" collapsed="false">
      <c r="A752" s="81"/>
      <c r="M752" s="82"/>
    </row>
    <row r="753" customFormat="false" ht="12.75" hidden="false" customHeight="false" outlineLevel="0" collapsed="false">
      <c r="A753" s="81"/>
      <c r="M753" s="82"/>
    </row>
    <row r="754" customFormat="false" ht="12.75" hidden="false" customHeight="false" outlineLevel="0" collapsed="false">
      <c r="A754" s="81"/>
      <c r="M754" s="82"/>
    </row>
    <row r="755" customFormat="false" ht="12.75" hidden="false" customHeight="false" outlineLevel="0" collapsed="false">
      <c r="A755" s="81"/>
      <c r="M755" s="82"/>
    </row>
    <row r="756" customFormat="false" ht="12.75" hidden="false" customHeight="false" outlineLevel="0" collapsed="false">
      <c r="A756" s="81"/>
      <c r="M756" s="82"/>
    </row>
    <row r="757" customFormat="false" ht="12.75" hidden="false" customHeight="false" outlineLevel="0" collapsed="false">
      <c r="A757" s="81"/>
      <c r="M757" s="82"/>
    </row>
    <row r="758" customFormat="false" ht="12.75" hidden="false" customHeight="false" outlineLevel="0" collapsed="false">
      <c r="A758" s="81"/>
      <c r="M758" s="82"/>
    </row>
    <row r="759" customFormat="false" ht="12.75" hidden="false" customHeight="false" outlineLevel="0" collapsed="false">
      <c r="A759" s="81"/>
      <c r="M759" s="82"/>
    </row>
    <row r="760" customFormat="false" ht="12.75" hidden="false" customHeight="false" outlineLevel="0" collapsed="false">
      <c r="A760" s="81"/>
      <c r="M760" s="82"/>
    </row>
    <row r="761" customFormat="false" ht="12.75" hidden="false" customHeight="false" outlineLevel="0" collapsed="false">
      <c r="A761" s="81"/>
      <c r="M761" s="82"/>
    </row>
    <row r="762" customFormat="false" ht="12.75" hidden="false" customHeight="false" outlineLevel="0" collapsed="false">
      <c r="A762" s="81"/>
      <c r="M762" s="82"/>
    </row>
    <row r="763" customFormat="false" ht="12.75" hidden="false" customHeight="false" outlineLevel="0" collapsed="false">
      <c r="A763" s="81"/>
      <c r="M763" s="82"/>
    </row>
    <row r="764" customFormat="false" ht="12.75" hidden="false" customHeight="false" outlineLevel="0" collapsed="false">
      <c r="A764" s="81"/>
      <c r="M764" s="82"/>
    </row>
    <row r="765" customFormat="false" ht="12.75" hidden="false" customHeight="false" outlineLevel="0" collapsed="false">
      <c r="A765" s="81"/>
      <c r="M765" s="82"/>
    </row>
    <row r="766" customFormat="false" ht="12.75" hidden="false" customHeight="false" outlineLevel="0" collapsed="false">
      <c r="A766" s="81"/>
      <c r="M766" s="82"/>
    </row>
    <row r="767" customFormat="false" ht="12.75" hidden="false" customHeight="false" outlineLevel="0" collapsed="false">
      <c r="A767" s="81"/>
      <c r="M767" s="82"/>
    </row>
    <row r="768" customFormat="false" ht="12.75" hidden="false" customHeight="false" outlineLevel="0" collapsed="false">
      <c r="A768" s="81"/>
      <c r="M768" s="82"/>
    </row>
    <row r="769" customFormat="false" ht="12.75" hidden="false" customHeight="false" outlineLevel="0" collapsed="false">
      <c r="A769" s="81"/>
      <c r="M769" s="82"/>
    </row>
    <row r="770" customFormat="false" ht="12.75" hidden="false" customHeight="false" outlineLevel="0" collapsed="false">
      <c r="A770" s="81"/>
      <c r="M770" s="82"/>
    </row>
    <row r="771" customFormat="false" ht="12.75" hidden="false" customHeight="false" outlineLevel="0" collapsed="false">
      <c r="A771" s="81"/>
      <c r="M771" s="82"/>
    </row>
    <row r="772" customFormat="false" ht="12.75" hidden="false" customHeight="false" outlineLevel="0" collapsed="false">
      <c r="A772" s="81"/>
      <c r="M772" s="82"/>
    </row>
    <row r="773" customFormat="false" ht="12.75" hidden="false" customHeight="false" outlineLevel="0" collapsed="false">
      <c r="A773" s="81"/>
      <c r="M773" s="82"/>
    </row>
    <row r="774" customFormat="false" ht="12.75" hidden="false" customHeight="false" outlineLevel="0" collapsed="false">
      <c r="A774" s="81"/>
      <c r="M774" s="82"/>
    </row>
    <row r="775" customFormat="false" ht="12.75" hidden="false" customHeight="false" outlineLevel="0" collapsed="false">
      <c r="A775" s="81"/>
      <c r="M775" s="82"/>
    </row>
    <row r="776" customFormat="false" ht="12.75" hidden="false" customHeight="false" outlineLevel="0" collapsed="false">
      <c r="A776" s="81"/>
      <c r="M776" s="82"/>
    </row>
    <row r="777" customFormat="false" ht="12.75" hidden="false" customHeight="false" outlineLevel="0" collapsed="false">
      <c r="A777" s="81"/>
      <c r="M777" s="82"/>
    </row>
    <row r="778" customFormat="false" ht="12.75" hidden="false" customHeight="false" outlineLevel="0" collapsed="false">
      <c r="A778" s="81"/>
      <c r="M778" s="82"/>
    </row>
    <row r="779" customFormat="false" ht="12.75" hidden="false" customHeight="false" outlineLevel="0" collapsed="false">
      <c r="A779" s="81"/>
      <c r="M779" s="82"/>
    </row>
    <row r="780" customFormat="false" ht="12.75" hidden="false" customHeight="false" outlineLevel="0" collapsed="false">
      <c r="A780" s="81"/>
      <c r="M780" s="82"/>
    </row>
    <row r="781" customFormat="false" ht="12.75" hidden="false" customHeight="false" outlineLevel="0" collapsed="false">
      <c r="A781" s="81"/>
      <c r="M781" s="82"/>
    </row>
    <row r="782" customFormat="false" ht="12.75" hidden="false" customHeight="false" outlineLevel="0" collapsed="false">
      <c r="A782" s="81"/>
      <c r="M782" s="82"/>
    </row>
    <row r="783" customFormat="false" ht="12.75" hidden="false" customHeight="false" outlineLevel="0" collapsed="false">
      <c r="A783" s="81"/>
      <c r="M783" s="82"/>
    </row>
    <row r="784" customFormat="false" ht="12.75" hidden="false" customHeight="false" outlineLevel="0" collapsed="false">
      <c r="A784" s="81"/>
      <c r="M784" s="82"/>
    </row>
    <row r="785" customFormat="false" ht="12.75" hidden="false" customHeight="false" outlineLevel="0" collapsed="false">
      <c r="A785" s="81"/>
      <c r="M785" s="82"/>
    </row>
    <row r="786" customFormat="false" ht="12.75" hidden="false" customHeight="false" outlineLevel="0" collapsed="false">
      <c r="A786" s="81"/>
      <c r="M786" s="82"/>
    </row>
    <row r="787" customFormat="false" ht="12.75" hidden="false" customHeight="false" outlineLevel="0" collapsed="false">
      <c r="A787" s="81"/>
      <c r="M787" s="82"/>
    </row>
    <row r="788" customFormat="false" ht="12.75" hidden="false" customHeight="false" outlineLevel="0" collapsed="false">
      <c r="A788" s="81"/>
      <c r="M788" s="82"/>
    </row>
    <row r="789" customFormat="false" ht="12.75" hidden="false" customHeight="false" outlineLevel="0" collapsed="false">
      <c r="A789" s="81"/>
      <c r="M789" s="82"/>
    </row>
    <row r="790" customFormat="false" ht="12.75" hidden="false" customHeight="false" outlineLevel="0" collapsed="false">
      <c r="A790" s="81"/>
      <c r="M790" s="82"/>
    </row>
    <row r="791" customFormat="false" ht="12.75" hidden="false" customHeight="false" outlineLevel="0" collapsed="false">
      <c r="A791" s="81"/>
      <c r="M791" s="82"/>
    </row>
    <row r="792" customFormat="false" ht="12.75" hidden="false" customHeight="false" outlineLevel="0" collapsed="false">
      <c r="A792" s="81"/>
      <c r="M792" s="82"/>
    </row>
    <row r="793" customFormat="false" ht="12.75" hidden="false" customHeight="false" outlineLevel="0" collapsed="false">
      <c r="A793" s="81"/>
      <c r="M793" s="82"/>
    </row>
    <row r="794" customFormat="false" ht="12.75" hidden="false" customHeight="false" outlineLevel="0" collapsed="false">
      <c r="A794" s="81"/>
      <c r="M794" s="82"/>
    </row>
    <row r="795" customFormat="false" ht="12.75" hidden="false" customHeight="false" outlineLevel="0" collapsed="false">
      <c r="A795" s="81"/>
      <c r="M795" s="82"/>
    </row>
    <row r="796" customFormat="false" ht="12.75" hidden="false" customHeight="false" outlineLevel="0" collapsed="false">
      <c r="A796" s="81"/>
      <c r="M796" s="82"/>
    </row>
    <row r="797" customFormat="false" ht="12.75" hidden="false" customHeight="false" outlineLevel="0" collapsed="false">
      <c r="A797" s="81"/>
      <c r="M797" s="82"/>
    </row>
    <row r="798" customFormat="false" ht="12.75" hidden="false" customHeight="false" outlineLevel="0" collapsed="false">
      <c r="A798" s="81"/>
      <c r="M798" s="82"/>
    </row>
    <row r="799" customFormat="false" ht="12.75" hidden="false" customHeight="false" outlineLevel="0" collapsed="false">
      <c r="A799" s="81"/>
      <c r="M799" s="82"/>
    </row>
    <row r="800" customFormat="false" ht="12.75" hidden="false" customHeight="false" outlineLevel="0" collapsed="false">
      <c r="A800" s="81"/>
      <c r="M800" s="82"/>
    </row>
    <row r="801" customFormat="false" ht="12.75" hidden="false" customHeight="false" outlineLevel="0" collapsed="false">
      <c r="A801" s="81"/>
      <c r="M801" s="82"/>
    </row>
    <row r="802" customFormat="false" ht="12.75" hidden="false" customHeight="false" outlineLevel="0" collapsed="false">
      <c r="A802" s="81"/>
      <c r="M802" s="82"/>
    </row>
    <row r="803" customFormat="false" ht="12.75" hidden="false" customHeight="false" outlineLevel="0" collapsed="false">
      <c r="A803" s="81"/>
      <c r="M803" s="82"/>
    </row>
    <row r="804" customFormat="false" ht="12.75" hidden="false" customHeight="false" outlineLevel="0" collapsed="false">
      <c r="A804" s="81"/>
      <c r="M804" s="82"/>
    </row>
    <row r="805" customFormat="false" ht="12.75" hidden="false" customHeight="false" outlineLevel="0" collapsed="false">
      <c r="A805" s="81"/>
      <c r="M805" s="82"/>
    </row>
    <row r="806" customFormat="false" ht="12.75" hidden="false" customHeight="false" outlineLevel="0" collapsed="false">
      <c r="A806" s="81"/>
      <c r="M806" s="82"/>
    </row>
    <row r="807" customFormat="false" ht="12.75" hidden="false" customHeight="false" outlineLevel="0" collapsed="false">
      <c r="A807" s="81"/>
      <c r="M807" s="82"/>
    </row>
    <row r="808" customFormat="false" ht="12.75" hidden="false" customHeight="false" outlineLevel="0" collapsed="false">
      <c r="A808" s="81"/>
      <c r="M808" s="82"/>
    </row>
    <row r="809" customFormat="false" ht="12.75" hidden="false" customHeight="false" outlineLevel="0" collapsed="false">
      <c r="A809" s="81"/>
      <c r="M809" s="82"/>
    </row>
    <row r="810" customFormat="false" ht="12.75" hidden="false" customHeight="false" outlineLevel="0" collapsed="false">
      <c r="A810" s="81"/>
      <c r="M810" s="82"/>
    </row>
    <row r="811" customFormat="false" ht="12.75" hidden="false" customHeight="false" outlineLevel="0" collapsed="false">
      <c r="A811" s="81"/>
      <c r="M811" s="82"/>
    </row>
    <row r="812" customFormat="false" ht="12.75" hidden="false" customHeight="false" outlineLevel="0" collapsed="false">
      <c r="A812" s="81"/>
      <c r="M812" s="82"/>
    </row>
    <row r="813" customFormat="false" ht="12.75" hidden="false" customHeight="false" outlineLevel="0" collapsed="false">
      <c r="A813" s="81"/>
      <c r="M813" s="82"/>
    </row>
    <row r="814" customFormat="false" ht="12.75" hidden="false" customHeight="false" outlineLevel="0" collapsed="false">
      <c r="A814" s="81"/>
      <c r="M814" s="82"/>
    </row>
    <row r="815" customFormat="false" ht="12.75" hidden="false" customHeight="false" outlineLevel="0" collapsed="false">
      <c r="A815" s="81"/>
      <c r="M815" s="82"/>
    </row>
    <row r="816" customFormat="false" ht="12.75" hidden="false" customHeight="false" outlineLevel="0" collapsed="false">
      <c r="A816" s="81"/>
      <c r="M816" s="82"/>
    </row>
    <row r="817" customFormat="false" ht="12.75" hidden="false" customHeight="false" outlineLevel="0" collapsed="false">
      <c r="A817" s="81"/>
      <c r="M817" s="82"/>
    </row>
    <row r="818" customFormat="false" ht="12.75" hidden="false" customHeight="false" outlineLevel="0" collapsed="false">
      <c r="A818" s="81"/>
      <c r="M818" s="82"/>
    </row>
    <row r="819" customFormat="false" ht="12.75" hidden="false" customHeight="false" outlineLevel="0" collapsed="false">
      <c r="A819" s="81"/>
      <c r="M819" s="82"/>
    </row>
    <row r="820" customFormat="false" ht="12.75" hidden="false" customHeight="false" outlineLevel="0" collapsed="false">
      <c r="A820" s="81"/>
      <c r="M820" s="82"/>
    </row>
    <row r="821" customFormat="false" ht="12.75" hidden="false" customHeight="false" outlineLevel="0" collapsed="false">
      <c r="A821" s="81"/>
      <c r="M821" s="82"/>
    </row>
    <row r="822" customFormat="false" ht="12.75" hidden="false" customHeight="false" outlineLevel="0" collapsed="false">
      <c r="A822" s="81"/>
      <c r="M822" s="82"/>
    </row>
    <row r="823" customFormat="false" ht="12.75" hidden="false" customHeight="false" outlineLevel="0" collapsed="false">
      <c r="A823" s="81"/>
      <c r="M823" s="82"/>
    </row>
    <row r="824" customFormat="false" ht="12.75" hidden="false" customHeight="false" outlineLevel="0" collapsed="false">
      <c r="A824" s="81"/>
      <c r="M824" s="82"/>
    </row>
    <row r="825" customFormat="false" ht="12.75" hidden="false" customHeight="false" outlineLevel="0" collapsed="false">
      <c r="A825" s="81"/>
      <c r="M825" s="82"/>
    </row>
    <row r="826" customFormat="false" ht="12.75" hidden="false" customHeight="false" outlineLevel="0" collapsed="false">
      <c r="M826" s="82"/>
    </row>
    <row r="827" customFormat="false" ht="12.75" hidden="false" customHeight="false" outlineLevel="0" collapsed="false">
      <c r="M827" s="82"/>
    </row>
    <row r="828" customFormat="false" ht="12.75" hidden="false" customHeight="false" outlineLevel="0" collapsed="false">
      <c r="M828" s="82"/>
    </row>
    <row r="829" customFormat="false" ht="12.75" hidden="false" customHeight="false" outlineLevel="0" collapsed="false">
      <c r="M829" s="82"/>
    </row>
    <row r="830" customFormat="false" ht="12.75" hidden="false" customHeight="false" outlineLevel="0" collapsed="false">
      <c r="M830" s="82"/>
    </row>
    <row r="831" customFormat="false" ht="12.75" hidden="false" customHeight="false" outlineLevel="0" collapsed="false">
      <c r="M831" s="82"/>
    </row>
    <row r="832" customFormat="false" ht="12.75" hidden="false" customHeight="false" outlineLevel="0" collapsed="false">
      <c r="M832" s="82"/>
    </row>
    <row r="833" customFormat="false" ht="12.75" hidden="false" customHeight="false" outlineLevel="0" collapsed="false">
      <c r="M833" s="82"/>
    </row>
    <row r="834" customFormat="false" ht="12.75" hidden="false" customHeight="false" outlineLevel="0" collapsed="false">
      <c r="M834" s="82"/>
    </row>
    <row r="835" customFormat="false" ht="12.75" hidden="false" customHeight="false" outlineLevel="0" collapsed="false">
      <c r="M835" s="82"/>
    </row>
    <row r="836" customFormat="false" ht="12.75" hidden="false" customHeight="false" outlineLevel="0" collapsed="false">
      <c r="M836" s="82"/>
    </row>
    <row r="837" customFormat="false" ht="12.75" hidden="false" customHeight="false" outlineLevel="0" collapsed="false">
      <c r="M837" s="82"/>
    </row>
    <row r="838" customFormat="false" ht="12.75" hidden="false" customHeight="false" outlineLevel="0" collapsed="false">
      <c r="M838" s="82"/>
    </row>
    <row r="839" customFormat="false" ht="12.75" hidden="false" customHeight="false" outlineLevel="0" collapsed="false">
      <c r="M839" s="82"/>
    </row>
    <row r="840" customFormat="false" ht="12.75" hidden="false" customHeight="false" outlineLevel="0" collapsed="false">
      <c r="M840" s="82"/>
    </row>
    <row r="841" customFormat="false" ht="12.75" hidden="false" customHeight="false" outlineLevel="0" collapsed="false">
      <c r="M841" s="82"/>
    </row>
    <row r="842" customFormat="false" ht="12.75" hidden="false" customHeight="false" outlineLevel="0" collapsed="false">
      <c r="M842" s="82"/>
    </row>
    <row r="843" customFormat="false" ht="12.75" hidden="false" customHeight="false" outlineLevel="0" collapsed="false">
      <c r="M843" s="82"/>
    </row>
    <row r="844" customFormat="false" ht="12.75" hidden="false" customHeight="false" outlineLevel="0" collapsed="false">
      <c r="M844" s="82"/>
    </row>
    <row r="845" customFormat="false" ht="12.75" hidden="false" customHeight="false" outlineLevel="0" collapsed="false">
      <c r="M845" s="82"/>
    </row>
    <row r="846" customFormat="false" ht="12.75" hidden="false" customHeight="false" outlineLevel="0" collapsed="false">
      <c r="M846" s="82"/>
    </row>
    <row r="847" customFormat="false" ht="12.75" hidden="false" customHeight="false" outlineLevel="0" collapsed="false">
      <c r="M847" s="82"/>
    </row>
    <row r="848" customFormat="false" ht="12.75" hidden="false" customHeight="false" outlineLevel="0" collapsed="false">
      <c r="M848" s="82"/>
    </row>
    <row r="849" customFormat="false" ht="12.75" hidden="false" customHeight="false" outlineLevel="0" collapsed="false">
      <c r="M849" s="82"/>
    </row>
    <row r="850" customFormat="false" ht="12.75" hidden="false" customHeight="false" outlineLevel="0" collapsed="false">
      <c r="M850" s="82"/>
    </row>
    <row r="851" customFormat="false" ht="12.75" hidden="false" customHeight="false" outlineLevel="0" collapsed="false">
      <c r="M851" s="82"/>
    </row>
    <row r="852" customFormat="false" ht="12.75" hidden="false" customHeight="false" outlineLevel="0" collapsed="false">
      <c r="M852" s="82"/>
    </row>
    <row r="853" customFormat="false" ht="12.75" hidden="false" customHeight="false" outlineLevel="0" collapsed="false">
      <c r="M853" s="82"/>
    </row>
    <row r="854" customFormat="false" ht="12.75" hidden="false" customHeight="false" outlineLevel="0" collapsed="false">
      <c r="M854" s="82"/>
    </row>
    <row r="855" customFormat="false" ht="12.75" hidden="false" customHeight="false" outlineLevel="0" collapsed="false">
      <c r="M855" s="82"/>
    </row>
    <row r="856" customFormat="false" ht="12.75" hidden="false" customHeight="false" outlineLevel="0" collapsed="false">
      <c r="M856" s="82"/>
    </row>
    <row r="857" customFormat="false" ht="12.75" hidden="false" customHeight="false" outlineLevel="0" collapsed="false">
      <c r="M857" s="82"/>
    </row>
    <row r="858" customFormat="false" ht="12.75" hidden="false" customHeight="false" outlineLevel="0" collapsed="false">
      <c r="M858" s="82"/>
    </row>
    <row r="859" customFormat="false" ht="12.75" hidden="false" customHeight="false" outlineLevel="0" collapsed="false">
      <c r="M859" s="82"/>
    </row>
    <row r="860" customFormat="false" ht="12.75" hidden="false" customHeight="false" outlineLevel="0" collapsed="false">
      <c r="M860" s="82"/>
    </row>
    <row r="861" customFormat="false" ht="12.75" hidden="false" customHeight="false" outlineLevel="0" collapsed="false">
      <c r="M861" s="82"/>
    </row>
    <row r="862" customFormat="false" ht="12.75" hidden="false" customHeight="false" outlineLevel="0" collapsed="false">
      <c r="M862" s="82"/>
    </row>
    <row r="863" customFormat="false" ht="12.75" hidden="false" customHeight="false" outlineLevel="0" collapsed="false">
      <c r="M863" s="82"/>
    </row>
    <row r="864" customFormat="false" ht="12.75" hidden="false" customHeight="false" outlineLevel="0" collapsed="false">
      <c r="M864" s="82"/>
    </row>
    <row r="865" customFormat="false" ht="12.75" hidden="false" customHeight="false" outlineLevel="0" collapsed="false">
      <c r="M865" s="82"/>
    </row>
    <row r="866" customFormat="false" ht="12.75" hidden="false" customHeight="false" outlineLevel="0" collapsed="false">
      <c r="M866" s="82"/>
    </row>
    <row r="867" customFormat="false" ht="12.75" hidden="false" customHeight="false" outlineLevel="0" collapsed="false">
      <c r="M867" s="82"/>
    </row>
    <row r="868" customFormat="false" ht="12.75" hidden="false" customHeight="false" outlineLevel="0" collapsed="false">
      <c r="M868" s="82"/>
    </row>
    <row r="869" customFormat="false" ht="12.75" hidden="false" customHeight="false" outlineLevel="0" collapsed="false">
      <c r="M869" s="82"/>
    </row>
    <row r="870" customFormat="false" ht="12.75" hidden="false" customHeight="false" outlineLevel="0" collapsed="false">
      <c r="M870" s="82"/>
    </row>
    <row r="871" customFormat="false" ht="12.75" hidden="false" customHeight="false" outlineLevel="0" collapsed="false">
      <c r="M871" s="82"/>
    </row>
    <row r="872" customFormat="false" ht="12.75" hidden="false" customHeight="false" outlineLevel="0" collapsed="false">
      <c r="M872" s="82"/>
    </row>
    <row r="873" customFormat="false" ht="12.75" hidden="false" customHeight="false" outlineLevel="0" collapsed="false">
      <c r="M873" s="82"/>
    </row>
    <row r="874" customFormat="false" ht="12.75" hidden="false" customHeight="false" outlineLevel="0" collapsed="false">
      <c r="M874" s="82"/>
    </row>
    <row r="875" customFormat="false" ht="12.75" hidden="false" customHeight="false" outlineLevel="0" collapsed="false">
      <c r="M875" s="82"/>
    </row>
    <row r="876" customFormat="false" ht="12.75" hidden="false" customHeight="false" outlineLevel="0" collapsed="false">
      <c r="M876" s="82"/>
    </row>
    <row r="877" customFormat="false" ht="12.75" hidden="false" customHeight="false" outlineLevel="0" collapsed="false">
      <c r="M877" s="82"/>
    </row>
    <row r="878" customFormat="false" ht="12.75" hidden="false" customHeight="false" outlineLevel="0" collapsed="false">
      <c r="M878" s="82"/>
    </row>
    <row r="879" customFormat="false" ht="12.75" hidden="false" customHeight="false" outlineLevel="0" collapsed="false">
      <c r="M879" s="82"/>
    </row>
    <row r="880" customFormat="false" ht="12.75" hidden="false" customHeight="false" outlineLevel="0" collapsed="false">
      <c r="M880" s="82"/>
    </row>
    <row r="881" customFormat="false" ht="12.75" hidden="false" customHeight="false" outlineLevel="0" collapsed="false">
      <c r="M881" s="82"/>
    </row>
    <row r="882" customFormat="false" ht="12.75" hidden="false" customHeight="false" outlineLevel="0" collapsed="false">
      <c r="M882" s="82"/>
    </row>
    <row r="883" customFormat="false" ht="12.75" hidden="false" customHeight="false" outlineLevel="0" collapsed="false">
      <c r="M883" s="82"/>
    </row>
    <row r="884" customFormat="false" ht="12.75" hidden="false" customHeight="false" outlineLevel="0" collapsed="false">
      <c r="M884" s="82"/>
    </row>
    <row r="885" customFormat="false" ht="12.75" hidden="false" customHeight="false" outlineLevel="0" collapsed="false">
      <c r="M885" s="82"/>
    </row>
    <row r="886" customFormat="false" ht="12.75" hidden="false" customHeight="false" outlineLevel="0" collapsed="false">
      <c r="M886" s="82"/>
    </row>
    <row r="887" customFormat="false" ht="12.75" hidden="false" customHeight="false" outlineLevel="0" collapsed="false">
      <c r="M887" s="82"/>
    </row>
    <row r="888" customFormat="false" ht="12.75" hidden="false" customHeight="false" outlineLevel="0" collapsed="false">
      <c r="M888" s="82"/>
    </row>
    <row r="889" customFormat="false" ht="12.75" hidden="false" customHeight="false" outlineLevel="0" collapsed="false">
      <c r="M889" s="82"/>
    </row>
    <row r="890" customFormat="false" ht="12.75" hidden="false" customHeight="false" outlineLevel="0" collapsed="false">
      <c r="M890" s="82"/>
    </row>
    <row r="891" customFormat="false" ht="12.75" hidden="false" customHeight="false" outlineLevel="0" collapsed="false">
      <c r="M891" s="82"/>
    </row>
    <row r="892" customFormat="false" ht="12.75" hidden="false" customHeight="false" outlineLevel="0" collapsed="false">
      <c r="M892" s="82"/>
    </row>
    <row r="893" customFormat="false" ht="12.75" hidden="false" customHeight="false" outlineLevel="0" collapsed="false">
      <c r="M893" s="82"/>
    </row>
    <row r="894" customFormat="false" ht="12.75" hidden="false" customHeight="false" outlineLevel="0" collapsed="false">
      <c r="M894" s="82"/>
    </row>
    <row r="895" customFormat="false" ht="12.75" hidden="false" customHeight="false" outlineLevel="0" collapsed="false">
      <c r="M895" s="82"/>
    </row>
    <row r="896" customFormat="false" ht="12.75" hidden="false" customHeight="false" outlineLevel="0" collapsed="false">
      <c r="M896" s="82"/>
    </row>
    <row r="897" customFormat="false" ht="12.75" hidden="false" customHeight="false" outlineLevel="0" collapsed="false">
      <c r="M897" s="82"/>
    </row>
    <row r="898" customFormat="false" ht="12.75" hidden="false" customHeight="false" outlineLevel="0" collapsed="false">
      <c r="M898" s="82"/>
    </row>
    <row r="899" customFormat="false" ht="12.75" hidden="false" customHeight="false" outlineLevel="0" collapsed="false">
      <c r="M899" s="82"/>
    </row>
    <row r="900" customFormat="false" ht="12.75" hidden="false" customHeight="false" outlineLevel="0" collapsed="false">
      <c r="M900" s="82"/>
    </row>
    <row r="901" customFormat="false" ht="12.75" hidden="false" customHeight="false" outlineLevel="0" collapsed="false">
      <c r="M901" s="82"/>
    </row>
    <row r="902" customFormat="false" ht="12.75" hidden="false" customHeight="false" outlineLevel="0" collapsed="false">
      <c r="M902" s="82"/>
    </row>
    <row r="903" customFormat="false" ht="12.75" hidden="false" customHeight="false" outlineLevel="0" collapsed="false">
      <c r="M903" s="82"/>
    </row>
    <row r="904" customFormat="false" ht="12.75" hidden="false" customHeight="false" outlineLevel="0" collapsed="false">
      <c r="M904" s="82"/>
    </row>
    <row r="905" customFormat="false" ht="12.75" hidden="false" customHeight="false" outlineLevel="0" collapsed="false">
      <c r="M905" s="82"/>
    </row>
    <row r="906" customFormat="false" ht="12.75" hidden="false" customHeight="false" outlineLevel="0" collapsed="false">
      <c r="M906" s="82"/>
    </row>
    <row r="907" customFormat="false" ht="12.75" hidden="false" customHeight="false" outlineLevel="0" collapsed="false">
      <c r="M907" s="82"/>
    </row>
    <row r="908" customFormat="false" ht="12.75" hidden="false" customHeight="false" outlineLevel="0" collapsed="false">
      <c r="M908" s="82"/>
    </row>
    <row r="909" customFormat="false" ht="12.75" hidden="false" customHeight="false" outlineLevel="0" collapsed="false">
      <c r="M909" s="82"/>
    </row>
    <row r="910" customFormat="false" ht="12.75" hidden="false" customHeight="false" outlineLevel="0" collapsed="false">
      <c r="M910" s="82"/>
    </row>
    <row r="911" customFormat="false" ht="12.75" hidden="false" customHeight="false" outlineLevel="0" collapsed="false">
      <c r="M911" s="82"/>
    </row>
    <row r="912" customFormat="false" ht="12.75" hidden="false" customHeight="false" outlineLevel="0" collapsed="false">
      <c r="M912" s="82"/>
    </row>
    <row r="913" customFormat="false" ht="12.75" hidden="false" customHeight="false" outlineLevel="0" collapsed="false">
      <c r="M913" s="82"/>
    </row>
    <row r="914" customFormat="false" ht="12.75" hidden="false" customHeight="false" outlineLevel="0" collapsed="false">
      <c r="M914" s="82"/>
    </row>
    <row r="915" customFormat="false" ht="12.75" hidden="false" customHeight="false" outlineLevel="0" collapsed="false">
      <c r="M915" s="82"/>
    </row>
    <row r="916" customFormat="false" ht="12.75" hidden="false" customHeight="false" outlineLevel="0" collapsed="false">
      <c r="M916" s="82"/>
    </row>
    <row r="917" customFormat="false" ht="12.75" hidden="false" customHeight="false" outlineLevel="0" collapsed="false">
      <c r="M917" s="82"/>
    </row>
    <row r="918" customFormat="false" ht="12.75" hidden="false" customHeight="false" outlineLevel="0" collapsed="false">
      <c r="M918" s="82"/>
    </row>
    <row r="919" customFormat="false" ht="12.75" hidden="false" customHeight="false" outlineLevel="0" collapsed="false">
      <c r="M919" s="82"/>
    </row>
    <row r="920" customFormat="false" ht="12.75" hidden="false" customHeight="false" outlineLevel="0" collapsed="false">
      <c r="M920" s="82"/>
    </row>
    <row r="921" customFormat="false" ht="12.75" hidden="false" customHeight="false" outlineLevel="0" collapsed="false">
      <c r="M921" s="82"/>
    </row>
    <row r="922" customFormat="false" ht="12.75" hidden="false" customHeight="false" outlineLevel="0" collapsed="false">
      <c r="M922" s="82"/>
    </row>
    <row r="923" customFormat="false" ht="12.75" hidden="false" customHeight="false" outlineLevel="0" collapsed="false">
      <c r="M923" s="82"/>
    </row>
    <row r="924" customFormat="false" ht="12.75" hidden="false" customHeight="false" outlineLevel="0" collapsed="false">
      <c r="M924" s="82"/>
    </row>
    <row r="925" customFormat="false" ht="12.75" hidden="false" customHeight="false" outlineLevel="0" collapsed="false">
      <c r="M925" s="82"/>
    </row>
    <row r="926" customFormat="false" ht="12.75" hidden="false" customHeight="false" outlineLevel="0" collapsed="false">
      <c r="M926" s="82"/>
    </row>
    <row r="927" customFormat="false" ht="12.75" hidden="false" customHeight="false" outlineLevel="0" collapsed="false">
      <c r="M927" s="82"/>
    </row>
    <row r="928" customFormat="false" ht="12.75" hidden="false" customHeight="false" outlineLevel="0" collapsed="false">
      <c r="M928" s="82"/>
    </row>
    <row r="929" customFormat="false" ht="12.75" hidden="false" customHeight="false" outlineLevel="0" collapsed="false">
      <c r="M929" s="82"/>
    </row>
  </sheetData>
  <mergeCells count="3">
    <mergeCell ref="A1:N1"/>
    <mergeCell ref="A2:N2"/>
    <mergeCell ref="C7:D7"/>
  </mergeCells>
  <printOptions headings="false" gridLines="false" gridLinesSet="true" horizontalCentered="true" verticalCentered="false"/>
  <pageMargins left="0" right="0" top="0.984027777777778" bottom="0.75" header="0.511811023622047" footer="0.511811023622047"/>
  <pageSetup paperSize="5" scale="10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925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20" activeCellId="1" sqref="C12 D20: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99"/>
    <col collapsed="false" customWidth="true" hidden="false" outlineLevel="0" max="2" min="2" style="0" width="17.42"/>
    <col collapsed="false" customWidth="true" hidden="false" outlineLevel="0" max="4" min="4" style="0" width="21.99"/>
    <col collapsed="false" customWidth="true" hidden="false" outlineLevel="0" max="5" min="5" style="0" width="19.56"/>
    <col collapsed="false" customWidth="true" hidden="false" outlineLevel="0" max="6" min="6" style="0" width="9.85"/>
    <col collapsed="false" customWidth="true" hidden="true" outlineLevel="0" max="7" min="7" style="0" width="7.56"/>
    <col collapsed="false" customWidth="true" hidden="true" outlineLevel="0" max="8" min="8" style="0" width="7.28"/>
    <col collapsed="false" customWidth="true" hidden="true" outlineLevel="0" max="9" min="9" style="0" width="9.85"/>
    <col collapsed="false" customWidth="true" hidden="false" outlineLevel="0" max="10" min="10" style="0" width="5.99"/>
    <col collapsed="false" customWidth="true" hidden="false" outlineLevel="0" max="11" min="11" style="0" width="11.85"/>
    <col collapsed="false" customWidth="true" hidden="false" outlineLevel="0" max="13" min="13" style="0" width="9.85"/>
    <col collapsed="false" customWidth="true" hidden="false" outlineLevel="0" max="14" min="14" style="0" width="10.85"/>
  </cols>
  <sheetData>
    <row r="1" customFormat="false" ht="21.9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false" ht="21.95" hidden="false" customHeight="true" outlineLevel="0" collapsed="false">
      <c r="A2" s="2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false" ht="15" hidden="false" customHeight="true" outlineLevel="0" collapsed="false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customFormat="false" ht="26.25" hidden="false" customHeight="false" outlineLevel="0" collapsed="false">
      <c r="A4" s="5" t="s">
        <v>3</v>
      </c>
      <c r="B4" s="6" t="s">
        <v>4</v>
      </c>
      <c r="C4" s="7" t="s">
        <v>5</v>
      </c>
      <c r="D4" s="6"/>
      <c r="E4" s="7" t="s">
        <v>6</v>
      </c>
      <c r="F4" s="6"/>
      <c r="G4" s="8" t="s">
        <v>7</v>
      </c>
      <c r="H4" s="6" t="s">
        <v>8</v>
      </c>
      <c r="I4" s="9" t="s">
        <v>9</v>
      </c>
      <c r="J4" s="9" t="s">
        <v>10</v>
      </c>
      <c r="K4" s="9" t="s">
        <v>11</v>
      </c>
      <c r="L4" s="10" t="s">
        <v>12</v>
      </c>
      <c r="M4" s="10" t="s">
        <v>13</v>
      </c>
      <c r="N4" s="10" t="s">
        <v>14</v>
      </c>
    </row>
    <row r="5" customFormat="false" ht="13.5" hidden="false" customHeight="false" outlineLevel="0" collapsed="false">
      <c r="A5" s="11"/>
      <c r="B5" s="12"/>
      <c r="C5" s="12"/>
      <c r="D5" s="12"/>
      <c r="E5" s="12"/>
      <c r="F5" s="12"/>
      <c r="G5" s="12"/>
      <c r="H5" s="13"/>
      <c r="I5" s="13"/>
      <c r="J5" s="13"/>
      <c r="K5" s="12"/>
      <c r="L5" s="12"/>
      <c r="M5" s="13"/>
      <c r="N5" s="14"/>
    </row>
    <row r="6" customFormat="false" ht="45" hidden="false" customHeight="false" outlineLevel="0" collapsed="false">
      <c r="A6" s="83" t="n">
        <v>2001</v>
      </c>
      <c r="B6" s="84" t="s">
        <v>45</v>
      </c>
      <c r="C6" s="85" t="s">
        <v>46</v>
      </c>
      <c r="D6" s="86"/>
      <c r="E6" s="87" t="s">
        <v>47</v>
      </c>
      <c r="F6" s="88"/>
      <c r="G6" s="89"/>
      <c r="H6" s="90"/>
      <c r="I6" s="90"/>
      <c r="J6" s="90" t="s">
        <v>24</v>
      </c>
      <c r="K6" s="91" t="n">
        <v>0.94</v>
      </c>
      <c r="L6" s="92" t="n">
        <v>42</v>
      </c>
      <c r="M6" s="93" t="n">
        <v>314</v>
      </c>
      <c r="N6" s="94" t="n">
        <v>314</v>
      </c>
      <c r="O6" s="95"/>
      <c r="P6" s="96"/>
      <c r="Q6" s="96"/>
      <c r="R6" s="96"/>
    </row>
    <row r="7" customFormat="false" ht="33.75" hidden="false" customHeight="false" outlineLevel="0" collapsed="false">
      <c r="A7" s="97" t="n">
        <v>2002</v>
      </c>
      <c r="B7" s="98" t="s">
        <v>48</v>
      </c>
      <c r="C7" s="99" t="s">
        <v>49</v>
      </c>
      <c r="D7" s="100"/>
      <c r="E7" s="101" t="s">
        <v>50</v>
      </c>
      <c r="F7" s="102"/>
      <c r="G7" s="103"/>
      <c r="H7" s="104"/>
      <c r="I7" s="104"/>
      <c r="J7" s="104" t="s">
        <v>24</v>
      </c>
      <c r="K7" s="105" t="n">
        <v>0.64</v>
      </c>
      <c r="L7" s="106" t="n">
        <v>35</v>
      </c>
      <c r="M7" s="107" t="n">
        <v>580</v>
      </c>
      <c r="N7" s="108" t="n">
        <v>580</v>
      </c>
      <c r="O7" s="95"/>
      <c r="P7" s="96"/>
      <c r="Q7" s="96"/>
      <c r="R7" s="96"/>
    </row>
    <row r="8" customFormat="false" ht="15" hidden="false" customHeight="true" outlineLevel="0" collapsed="false">
      <c r="A8" s="109"/>
      <c r="B8" s="110"/>
      <c r="C8" s="111"/>
      <c r="D8" s="111"/>
      <c r="E8" s="112"/>
      <c r="F8" s="113"/>
      <c r="G8" s="114"/>
      <c r="H8" s="115"/>
      <c r="I8" s="115"/>
      <c r="J8" s="115"/>
      <c r="K8" s="116"/>
      <c r="L8" s="117"/>
      <c r="M8" s="118"/>
      <c r="N8" s="119"/>
      <c r="O8" s="64"/>
    </row>
    <row r="9" customFormat="false" ht="13.5" hidden="false" customHeight="false" outlineLevel="0" collapsed="false">
      <c r="A9" s="56"/>
      <c r="B9" s="57"/>
      <c r="C9" s="58"/>
      <c r="D9" s="58"/>
      <c r="E9" s="58"/>
      <c r="F9" s="56"/>
      <c r="G9" s="59"/>
      <c r="H9" s="58"/>
      <c r="I9" s="58"/>
      <c r="J9" s="60"/>
      <c r="K9" s="61"/>
      <c r="L9" s="62"/>
      <c r="M9" s="63"/>
      <c r="N9" s="62"/>
      <c r="O9" s="64"/>
    </row>
    <row r="10" customFormat="false" ht="15" hidden="false" customHeight="true" outlineLevel="0" collapsed="false">
      <c r="A10" s="56"/>
      <c r="B10" s="57"/>
      <c r="C10" s="57"/>
      <c r="D10" s="58"/>
      <c r="E10" s="58"/>
      <c r="F10" s="65" t="s">
        <v>38</v>
      </c>
      <c r="G10" s="66" t="n">
        <f aca="false">SUM(G6:G8)</f>
        <v>0</v>
      </c>
      <c r="H10" s="67"/>
      <c r="I10" s="67"/>
      <c r="J10" s="68"/>
      <c r="K10" s="69"/>
      <c r="L10" s="70" t="n">
        <f aca="false">SUM(L6:L8)</f>
        <v>77</v>
      </c>
      <c r="M10" s="71" t="n">
        <f aca="false">SUM(M6:M8)</f>
        <v>894</v>
      </c>
      <c r="N10" s="72" t="n">
        <f aca="false">SUM(N6:N9)</f>
        <v>894</v>
      </c>
      <c r="O10" s="64"/>
    </row>
    <row r="11" customFormat="false" ht="12.75" hidden="false" customHeight="false" outlineLevel="0" collapsed="false">
      <c r="A11" s="56"/>
      <c r="B11" s="57"/>
      <c r="C11" s="58"/>
      <c r="D11" s="58"/>
      <c r="E11" s="58"/>
      <c r="F11" s="56"/>
      <c r="G11" s="73"/>
      <c r="H11" s="58"/>
      <c r="I11" s="58"/>
      <c r="J11" s="58"/>
      <c r="K11" s="61"/>
      <c r="L11" s="58"/>
      <c r="M11" s="73"/>
      <c r="N11" s="74"/>
      <c r="O11" s="64"/>
    </row>
    <row r="12" customFormat="false" ht="12.75" hidden="false" customHeight="false" outlineLevel="0" collapsed="false">
      <c r="A12" s="56"/>
      <c r="B12" s="57"/>
      <c r="C12" s="58"/>
      <c r="D12" s="58"/>
      <c r="E12" s="58"/>
      <c r="F12" s="56"/>
      <c r="G12" s="73"/>
      <c r="H12" s="58"/>
      <c r="I12" s="58"/>
      <c r="J12" s="58"/>
      <c r="K12" s="61"/>
      <c r="L12" s="58"/>
      <c r="M12" s="73"/>
      <c r="N12" s="74"/>
      <c r="O12" s="64"/>
    </row>
    <row r="13" customFormat="false" ht="12.75" hidden="false" customHeight="false" outlineLevel="0" collapsed="false">
      <c r="A13" s="56"/>
      <c r="B13" s="57"/>
      <c r="C13" s="58"/>
      <c r="D13" s="120"/>
      <c r="E13" s="121"/>
      <c r="F13" s="122"/>
      <c r="G13" s="73"/>
      <c r="H13" s="58"/>
      <c r="I13" s="58"/>
      <c r="J13" s="58"/>
      <c r="K13" s="76"/>
      <c r="L13" s="58"/>
      <c r="M13" s="73"/>
      <c r="N13" s="74"/>
      <c r="O13" s="64"/>
    </row>
    <row r="14" customFormat="false" ht="12.75" hidden="false" customHeight="false" outlineLevel="0" collapsed="false">
      <c r="A14" s="56"/>
      <c r="B14" s="57"/>
      <c r="C14" s="58"/>
      <c r="D14" s="120"/>
      <c r="E14" s="123"/>
      <c r="F14" s="122"/>
      <c r="G14" s="73"/>
      <c r="H14" s="58"/>
      <c r="I14" s="58"/>
      <c r="J14" s="58"/>
      <c r="K14" s="78"/>
      <c r="L14" s="58"/>
      <c r="M14" s="73"/>
      <c r="N14" s="74"/>
      <c r="O14" s="64"/>
    </row>
    <row r="15" customFormat="false" ht="12.75" hidden="false" customHeight="false" outlineLevel="0" collapsed="false">
      <c r="A15" s="56"/>
      <c r="B15" s="57"/>
      <c r="C15" s="58"/>
      <c r="D15" s="120"/>
      <c r="E15" s="123"/>
      <c r="F15" s="122"/>
      <c r="G15" s="73"/>
      <c r="H15" s="58"/>
      <c r="I15" s="58"/>
      <c r="J15" s="58"/>
      <c r="K15" s="78"/>
      <c r="L15" s="58"/>
      <c r="M15" s="73"/>
      <c r="N15" s="74"/>
      <c r="O15" s="64"/>
    </row>
    <row r="16" customFormat="false" ht="12.75" hidden="false" customHeight="false" outlineLevel="0" collapsed="false">
      <c r="A16" s="56"/>
      <c r="B16" s="57"/>
      <c r="C16" s="58"/>
      <c r="D16" s="120"/>
      <c r="E16" s="123"/>
      <c r="F16" s="122"/>
      <c r="G16" s="73"/>
      <c r="H16" s="58"/>
      <c r="I16" s="58"/>
      <c r="J16" s="58"/>
      <c r="K16" s="78"/>
      <c r="L16" s="58"/>
      <c r="M16" s="73"/>
      <c r="N16" s="74"/>
      <c r="O16" s="64"/>
    </row>
    <row r="17" customFormat="false" ht="12.75" hidden="false" customHeight="false" outlineLevel="0" collapsed="false">
      <c r="A17" s="56"/>
      <c r="B17" s="57"/>
      <c r="C17" s="58"/>
      <c r="D17" s="120"/>
      <c r="E17" s="123"/>
      <c r="F17" s="122"/>
      <c r="G17" s="73"/>
      <c r="H17" s="58"/>
      <c r="I17" s="58"/>
      <c r="J17" s="58"/>
      <c r="K17" s="78"/>
      <c r="L17" s="58"/>
      <c r="M17" s="73"/>
      <c r="N17" s="74"/>
      <c r="O17" s="64"/>
    </row>
    <row r="18" customFormat="false" ht="12.75" hidden="false" customHeight="false" outlineLevel="0" collapsed="false">
      <c r="A18" s="56"/>
      <c r="B18" s="57"/>
      <c r="C18" s="58"/>
      <c r="D18" s="58"/>
      <c r="E18" s="58"/>
      <c r="F18" s="56"/>
      <c r="G18" s="73"/>
      <c r="H18" s="58"/>
      <c r="I18" s="58"/>
      <c r="J18" s="58"/>
      <c r="K18" s="61"/>
      <c r="L18" s="58"/>
      <c r="M18" s="73"/>
      <c r="N18" s="74"/>
      <c r="O18" s="64"/>
    </row>
    <row r="19" customFormat="false" ht="12.75" hidden="false" customHeight="false" outlineLevel="0" collapsed="false">
      <c r="A19" s="56"/>
      <c r="B19" s="57"/>
      <c r="C19" s="58"/>
      <c r="D19" s="58"/>
      <c r="E19" s="58"/>
      <c r="F19" s="56"/>
      <c r="G19" s="58"/>
      <c r="H19" s="58"/>
      <c r="I19" s="58"/>
      <c r="J19" s="58"/>
      <c r="K19" s="61"/>
      <c r="L19" s="58"/>
      <c r="M19" s="73"/>
      <c r="N19" s="74"/>
      <c r="O19" s="64"/>
    </row>
    <row r="20" customFormat="false" ht="12.75" hidden="false" customHeight="false" outlineLevel="0" collapsed="false">
      <c r="A20" s="56"/>
      <c r="B20" s="57"/>
      <c r="C20" s="58"/>
      <c r="D20" s="58"/>
      <c r="E20" s="58"/>
      <c r="F20" s="56"/>
      <c r="G20" s="58"/>
      <c r="H20" s="58"/>
      <c r="I20" s="58"/>
      <c r="J20" s="58"/>
      <c r="K20" s="61"/>
      <c r="L20" s="58"/>
      <c r="M20" s="73"/>
      <c r="N20" s="74"/>
      <c r="O20" s="64"/>
    </row>
    <row r="21" customFormat="false" ht="12.75" hidden="false" customHeight="false" outlineLevel="0" collapsed="false">
      <c r="A21" s="56"/>
      <c r="B21" s="57"/>
      <c r="C21" s="58"/>
      <c r="D21" s="58"/>
      <c r="E21" s="58"/>
      <c r="F21" s="56"/>
      <c r="G21" s="58"/>
      <c r="H21" s="58"/>
      <c r="I21" s="58"/>
      <c r="J21" s="58"/>
      <c r="K21" s="61"/>
      <c r="L21" s="58"/>
      <c r="M21" s="73"/>
      <c r="N21" s="74"/>
      <c r="O21" s="64"/>
    </row>
    <row r="22" customFormat="false" ht="12.75" hidden="false" customHeight="false" outlineLevel="0" collapsed="false">
      <c r="A22" s="56"/>
      <c r="B22" s="57"/>
      <c r="C22" s="58"/>
      <c r="D22" s="58"/>
      <c r="E22" s="58"/>
      <c r="F22" s="56"/>
      <c r="G22" s="58"/>
      <c r="H22" s="58"/>
      <c r="I22" s="58"/>
      <c r="J22" s="58"/>
      <c r="K22" s="61"/>
      <c r="L22" s="58"/>
      <c r="M22" s="73"/>
      <c r="N22" s="74"/>
      <c r="O22" s="64"/>
    </row>
    <row r="23" customFormat="false" ht="12.75" hidden="false" customHeight="false" outlineLevel="0" collapsed="false">
      <c r="A23" s="56"/>
      <c r="B23" s="57"/>
      <c r="C23" s="58"/>
      <c r="D23" s="58"/>
      <c r="E23" s="58"/>
      <c r="F23" s="56"/>
      <c r="G23" s="58"/>
      <c r="H23" s="58"/>
      <c r="I23" s="58"/>
      <c r="J23" s="58"/>
      <c r="K23" s="61"/>
      <c r="L23" s="58"/>
      <c r="M23" s="73"/>
      <c r="N23" s="74"/>
      <c r="O23" s="64"/>
    </row>
    <row r="24" customFormat="false" ht="12.75" hidden="false" customHeight="false" outlineLevel="0" collapsed="false">
      <c r="A24" s="56"/>
      <c r="B24" s="57"/>
      <c r="C24" s="58"/>
      <c r="D24" s="58"/>
      <c r="E24" s="58"/>
      <c r="F24" s="56"/>
      <c r="G24" s="58"/>
      <c r="H24" s="58"/>
      <c r="I24" s="58"/>
      <c r="J24" s="58"/>
      <c r="K24" s="58"/>
      <c r="L24" s="58"/>
      <c r="M24" s="73"/>
      <c r="N24" s="74"/>
      <c r="O24" s="64"/>
    </row>
    <row r="25" customFormat="false" ht="12.75" hidden="false" customHeight="false" outlineLevel="0" collapsed="false">
      <c r="A25" s="56"/>
      <c r="B25" s="58"/>
      <c r="C25" s="58"/>
      <c r="D25" s="58"/>
      <c r="E25" s="58"/>
      <c r="F25" s="56"/>
      <c r="G25" s="58"/>
      <c r="H25" s="58"/>
      <c r="I25" s="58"/>
      <c r="J25" s="58"/>
      <c r="K25" s="58"/>
      <c r="L25" s="58"/>
      <c r="M25" s="73"/>
      <c r="N25" s="74"/>
      <c r="O25" s="64"/>
    </row>
    <row r="26" customFormat="false" ht="12.75" hidden="false" customHeight="false" outlineLevel="0" collapsed="false">
      <c r="A26" s="56"/>
      <c r="B26" s="58"/>
      <c r="C26" s="58"/>
      <c r="D26" s="58"/>
      <c r="E26" s="58"/>
      <c r="F26" s="56"/>
      <c r="G26" s="58"/>
      <c r="H26" s="58"/>
      <c r="I26" s="58"/>
      <c r="J26" s="58"/>
      <c r="K26" s="58"/>
      <c r="L26" s="58"/>
      <c r="M26" s="73"/>
      <c r="N26" s="74"/>
      <c r="O26" s="64"/>
    </row>
    <row r="27" customFormat="false" ht="12.75" hidden="false" customHeight="false" outlineLevel="0" collapsed="false">
      <c r="A27" s="56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73"/>
      <c r="N27" s="74"/>
      <c r="O27" s="64"/>
    </row>
    <row r="28" customFormat="false" ht="12.75" hidden="false" customHeight="false" outlineLevel="0" collapsed="false">
      <c r="A28" s="56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73"/>
      <c r="N28" s="74"/>
      <c r="O28" s="64"/>
    </row>
    <row r="29" customFormat="false" ht="12.75" hidden="false" customHeight="false" outlineLevel="0" collapsed="false">
      <c r="A29" s="56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73"/>
      <c r="N29" s="74"/>
      <c r="O29" s="64"/>
    </row>
    <row r="30" customFormat="false" ht="12.75" hidden="false" customHeight="false" outlineLevel="0" collapsed="false">
      <c r="A30" s="56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73"/>
      <c r="N30" s="74"/>
      <c r="O30" s="64"/>
    </row>
    <row r="31" customFormat="false" ht="12.75" hidden="false" customHeight="false" outlineLevel="0" collapsed="false">
      <c r="A31" s="56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73"/>
      <c r="N31" s="74"/>
      <c r="O31" s="64"/>
    </row>
    <row r="32" customFormat="false" ht="12.75" hidden="false" customHeight="false" outlineLevel="0" collapsed="false">
      <c r="A32" s="56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73"/>
      <c r="N32" s="74"/>
      <c r="O32" s="64"/>
    </row>
    <row r="33" customFormat="false" ht="12.75" hidden="false" customHeight="false" outlineLevel="0" collapsed="false">
      <c r="A33" s="56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73"/>
      <c r="N33" s="74"/>
      <c r="O33" s="64"/>
    </row>
    <row r="34" customFormat="false" ht="12.75" hidden="false" customHeight="false" outlineLevel="0" collapsed="false">
      <c r="A34" s="56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73"/>
      <c r="N34" s="74"/>
      <c r="O34" s="64"/>
    </row>
    <row r="35" customFormat="false" ht="12.75" hidden="false" customHeight="false" outlineLevel="0" collapsed="false">
      <c r="A35" s="56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73"/>
      <c r="N35" s="74"/>
      <c r="O35" s="64"/>
    </row>
    <row r="36" customFormat="false" ht="12.75" hidden="false" customHeight="false" outlineLevel="0" collapsed="false">
      <c r="A36" s="56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73"/>
      <c r="N36" s="74"/>
      <c r="O36" s="64"/>
    </row>
    <row r="37" customFormat="false" ht="12.75" hidden="false" customHeight="false" outlineLevel="0" collapsed="false">
      <c r="A37" s="56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73"/>
      <c r="N37" s="74"/>
      <c r="O37" s="64"/>
    </row>
    <row r="38" customFormat="false" ht="12.75" hidden="false" customHeight="false" outlineLevel="0" collapsed="false">
      <c r="A38" s="56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73"/>
      <c r="N38" s="74"/>
      <c r="O38" s="64"/>
    </row>
    <row r="39" customFormat="false" ht="12.75" hidden="false" customHeight="false" outlineLevel="0" collapsed="false">
      <c r="A39" s="56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73"/>
      <c r="N39" s="74"/>
      <c r="O39" s="64"/>
    </row>
    <row r="40" customFormat="false" ht="12.75" hidden="false" customHeight="false" outlineLevel="0" collapsed="false">
      <c r="A40" s="56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73"/>
      <c r="N40" s="74"/>
      <c r="O40" s="64"/>
    </row>
    <row r="41" customFormat="false" ht="12.75" hidden="false" customHeight="false" outlineLevel="0" collapsed="false">
      <c r="A41" s="56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73"/>
      <c r="N41" s="74"/>
      <c r="O41" s="64"/>
    </row>
    <row r="42" customFormat="false" ht="12.75" hidden="false" customHeight="false" outlineLevel="0" collapsed="false">
      <c r="A42" s="56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73"/>
      <c r="N42" s="74"/>
      <c r="O42" s="64"/>
    </row>
    <row r="43" customFormat="false" ht="12.75" hidden="false" customHeight="false" outlineLevel="0" collapsed="false">
      <c r="A43" s="56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73"/>
      <c r="N43" s="74"/>
      <c r="O43" s="64"/>
    </row>
    <row r="44" customFormat="false" ht="12.75" hidden="false" customHeight="false" outlineLevel="0" collapsed="false">
      <c r="A44" s="56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73"/>
      <c r="N44" s="74"/>
      <c r="O44" s="64"/>
    </row>
    <row r="45" customFormat="false" ht="12.75" hidden="false" customHeight="false" outlineLevel="0" collapsed="false">
      <c r="A45" s="56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73"/>
      <c r="N45" s="74"/>
      <c r="O45" s="64"/>
    </row>
    <row r="46" customFormat="false" ht="12.75" hidden="false" customHeight="false" outlineLevel="0" collapsed="false">
      <c r="A46" s="56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73"/>
      <c r="N46" s="74"/>
      <c r="O46" s="64"/>
    </row>
    <row r="47" customFormat="false" ht="12.75" hidden="false" customHeight="false" outlineLevel="0" collapsed="false">
      <c r="A47" s="56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73"/>
      <c r="N47" s="74"/>
      <c r="O47" s="64"/>
    </row>
    <row r="48" customFormat="false" ht="12.75" hidden="false" customHeight="false" outlineLevel="0" collapsed="false">
      <c r="A48" s="56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73"/>
      <c r="N48" s="74"/>
      <c r="O48" s="64"/>
    </row>
    <row r="49" customFormat="false" ht="12.75" hidden="false" customHeight="false" outlineLevel="0" collapsed="false">
      <c r="A49" s="56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73"/>
      <c r="N49" s="74"/>
      <c r="O49" s="64"/>
    </row>
    <row r="50" customFormat="false" ht="12.75" hidden="false" customHeight="false" outlineLevel="0" collapsed="false">
      <c r="A50" s="56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73"/>
      <c r="N50" s="74"/>
      <c r="O50" s="64"/>
    </row>
    <row r="51" customFormat="false" ht="12.75" hidden="false" customHeight="false" outlineLevel="0" collapsed="false">
      <c r="A51" s="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73"/>
      <c r="N51" s="74"/>
      <c r="O51" s="64"/>
    </row>
    <row r="52" customFormat="false" ht="12.75" hidden="false" customHeight="false" outlineLevel="0" collapsed="false">
      <c r="A52" s="56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73"/>
      <c r="N52" s="74"/>
      <c r="O52" s="64"/>
    </row>
    <row r="53" customFormat="false" ht="12.75" hidden="false" customHeight="false" outlineLevel="0" collapsed="false">
      <c r="A53" s="56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73"/>
      <c r="N53" s="74"/>
      <c r="O53" s="64"/>
    </row>
    <row r="54" customFormat="false" ht="12.75" hidden="false" customHeight="false" outlineLevel="0" collapsed="false">
      <c r="A54" s="56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73"/>
      <c r="N54" s="74"/>
      <c r="O54" s="64"/>
    </row>
    <row r="55" customFormat="false" ht="12.75" hidden="false" customHeight="false" outlineLevel="0" collapsed="false">
      <c r="A55" s="56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73"/>
      <c r="N55" s="74"/>
      <c r="O55" s="64"/>
    </row>
    <row r="56" customFormat="false" ht="12.75" hidden="false" customHeight="false" outlineLevel="0" collapsed="false">
      <c r="A56" s="56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73"/>
      <c r="N56" s="74"/>
      <c r="O56" s="64"/>
    </row>
    <row r="57" customFormat="false" ht="12.75" hidden="false" customHeight="false" outlineLevel="0" collapsed="false">
      <c r="A57" s="56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73"/>
      <c r="N57" s="74"/>
      <c r="O57" s="64"/>
    </row>
    <row r="58" customFormat="false" ht="12.75" hidden="false" customHeight="false" outlineLevel="0" collapsed="false">
      <c r="A58" s="56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73"/>
      <c r="N58" s="74"/>
      <c r="O58" s="64"/>
    </row>
    <row r="59" customFormat="false" ht="12.75" hidden="false" customHeight="false" outlineLevel="0" collapsed="false">
      <c r="A59" s="56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73"/>
      <c r="N59" s="74"/>
      <c r="O59" s="64"/>
    </row>
    <row r="60" customFormat="false" ht="12.75" hidden="false" customHeight="false" outlineLevel="0" collapsed="false">
      <c r="A60" s="56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73"/>
      <c r="N60" s="74"/>
      <c r="O60" s="64"/>
    </row>
    <row r="61" customFormat="false" ht="12.75" hidden="false" customHeight="false" outlineLevel="0" collapsed="false">
      <c r="A61" s="56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73"/>
      <c r="N61" s="74"/>
      <c r="O61" s="64"/>
    </row>
    <row r="62" customFormat="false" ht="12.75" hidden="false" customHeight="false" outlineLevel="0" collapsed="false">
      <c r="A62" s="56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73"/>
      <c r="N62" s="74"/>
      <c r="O62" s="64"/>
    </row>
    <row r="63" customFormat="false" ht="12.75" hidden="false" customHeight="false" outlineLevel="0" collapsed="false">
      <c r="A63" s="56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73"/>
      <c r="N63" s="74"/>
      <c r="O63" s="64"/>
    </row>
    <row r="64" customFormat="false" ht="12.75" hidden="false" customHeight="false" outlineLevel="0" collapsed="false">
      <c r="A64" s="56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73"/>
      <c r="N64" s="74"/>
      <c r="O64" s="64"/>
    </row>
    <row r="65" customFormat="false" ht="12.75" hidden="false" customHeight="false" outlineLevel="0" collapsed="false">
      <c r="A65" s="56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73"/>
      <c r="N65" s="74"/>
      <c r="O65" s="64"/>
    </row>
    <row r="66" customFormat="false" ht="12.75" hidden="false" customHeight="false" outlineLevel="0" collapsed="false">
      <c r="A66" s="56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73"/>
      <c r="N66" s="74"/>
      <c r="O66" s="64"/>
    </row>
    <row r="67" customFormat="false" ht="12.75" hidden="false" customHeight="false" outlineLevel="0" collapsed="false">
      <c r="A67" s="56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73"/>
      <c r="N67" s="74"/>
      <c r="O67" s="64"/>
    </row>
    <row r="68" customFormat="false" ht="12.75" hidden="false" customHeight="false" outlineLevel="0" collapsed="false">
      <c r="A68" s="56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73"/>
      <c r="N68" s="74"/>
      <c r="O68" s="64"/>
    </row>
    <row r="69" customFormat="false" ht="12.75" hidden="false" customHeight="false" outlineLevel="0" collapsed="false">
      <c r="A69" s="56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73"/>
      <c r="N69" s="74"/>
      <c r="O69" s="64"/>
    </row>
    <row r="70" customFormat="false" ht="12.75" hidden="false" customHeight="false" outlineLevel="0" collapsed="false">
      <c r="A70" s="56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73"/>
      <c r="N70" s="74"/>
      <c r="O70" s="64"/>
    </row>
    <row r="71" customFormat="false" ht="12.75" hidden="false" customHeight="false" outlineLevel="0" collapsed="false">
      <c r="A71" s="56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73"/>
      <c r="N71" s="74"/>
      <c r="O71" s="64"/>
    </row>
    <row r="72" customFormat="false" ht="12.75" hidden="false" customHeight="false" outlineLevel="0" collapsed="false">
      <c r="A72" s="56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73"/>
      <c r="N72" s="74"/>
      <c r="O72" s="64"/>
    </row>
    <row r="73" customFormat="false" ht="12.75" hidden="false" customHeight="false" outlineLevel="0" collapsed="false">
      <c r="A73" s="56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73"/>
      <c r="N73" s="74"/>
      <c r="O73" s="64"/>
    </row>
    <row r="74" customFormat="false" ht="12.75" hidden="false" customHeight="false" outlineLevel="0" collapsed="false">
      <c r="A74" s="56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73"/>
      <c r="N74" s="74"/>
      <c r="O74" s="64"/>
    </row>
    <row r="75" customFormat="false" ht="12.75" hidden="false" customHeight="false" outlineLevel="0" collapsed="false">
      <c r="A75" s="56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73"/>
      <c r="N75" s="74"/>
      <c r="O75" s="64"/>
    </row>
    <row r="76" customFormat="false" ht="12.75" hidden="false" customHeight="false" outlineLevel="0" collapsed="false">
      <c r="A76" s="56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73"/>
      <c r="N76" s="74"/>
      <c r="O76" s="64"/>
    </row>
    <row r="77" customFormat="false" ht="12.75" hidden="false" customHeight="false" outlineLevel="0" collapsed="false">
      <c r="A77" s="56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73"/>
      <c r="N77" s="74"/>
      <c r="O77" s="64"/>
    </row>
    <row r="78" customFormat="false" ht="12.75" hidden="false" customHeight="false" outlineLevel="0" collapsed="false">
      <c r="A78" s="56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73"/>
      <c r="N78" s="74"/>
      <c r="O78" s="64"/>
    </row>
    <row r="79" customFormat="false" ht="12.75" hidden="false" customHeight="false" outlineLevel="0" collapsed="false">
      <c r="A79" s="56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73"/>
      <c r="N79" s="74"/>
      <c r="O79" s="64"/>
    </row>
    <row r="80" customFormat="false" ht="12.75" hidden="false" customHeight="false" outlineLevel="0" collapsed="false">
      <c r="A80" s="56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73"/>
      <c r="N80" s="74"/>
      <c r="O80" s="64"/>
    </row>
    <row r="81" customFormat="false" ht="12.75" hidden="false" customHeight="false" outlineLevel="0" collapsed="false">
      <c r="A81" s="56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73"/>
      <c r="N81" s="74"/>
      <c r="O81" s="64"/>
    </row>
    <row r="82" customFormat="false" ht="12.75" hidden="false" customHeight="false" outlineLevel="0" collapsed="false">
      <c r="A82" s="56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73"/>
      <c r="N82" s="74"/>
      <c r="O82" s="64"/>
    </row>
    <row r="83" customFormat="false" ht="12.75" hidden="false" customHeight="false" outlineLevel="0" collapsed="false">
      <c r="A83" s="81"/>
      <c r="M83" s="82"/>
      <c r="N83" s="64"/>
      <c r="O83" s="64"/>
    </row>
    <row r="84" customFormat="false" ht="12.75" hidden="false" customHeight="false" outlineLevel="0" collapsed="false">
      <c r="A84" s="81"/>
      <c r="M84" s="82"/>
      <c r="N84" s="64"/>
      <c r="O84" s="64"/>
    </row>
    <row r="85" customFormat="false" ht="12.75" hidden="false" customHeight="false" outlineLevel="0" collapsed="false">
      <c r="A85" s="81"/>
      <c r="M85" s="82"/>
      <c r="N85" s="64"/>
      <c r="O85" s="64"/>
    </row>
    <row r="86" customFormat="false" ht="12.75" hidden="false" customHeight="false" outlineLevel="0" collapsed="false">
      <c r="A86" s="81"/>
      <c r="M86" s="82"/>
      <c r="N86" s="64"/>
      <c r="O86" s="64"/>
    </row>
    <row r="87" customFormat="false" ht="12.75" hidden="false" customHeight="false" outlineLevel="0" collapsed="false">
      <c r="A87" s="81"/>
      <c r="M87" s="82"/>
      <c r="N87" s="64"/>
      <c r="O87" s="64"/>
    </row>
    <row r="88" customFormat="false" ht="12.75" hidden="false" customHeight="false" outlineLevel="0" collapsed="false">
      <c r="A88" s="81"/>
      <c r="M88" s="82"/>
      <c r="N88" s="64"/>
      <c r="O88" s="64"/>
    </row>
    <row r="89" customFormat="false" ht="12.75" hidden="false" customHeight="false" outlineLevel="0" collapsed="false">
      <c r="A89" s="81"/>
      <c r="M89" s="82"/>
      <c r="N89" s="64"/>
      <c r="O89" s="64"/>
    </row>
    <row r="90" customFormat="false" ht="12.75" hidden="false" customHeight="false" outlineLevel="0" collapsed="false">
      <c r="A90" s="81"/>
      <c r="M90" s="82"/>
      <c r="N90" s="64"/>
      <c r="O90" s="64"/>
    </row>
    <row r="91" customFormat="false" ht="12.75" hidden="false" customHeight="false" outlineLevel="0" collapsed="false">
      <c r="A91" s="81"/>
      <c r="M91" s="82"/>
      <c r="N91" s="64"/>
      <c r="O91" s="64"/>
    </row>
    <row r="92" customFormat="false" ht="12.75" hidden="false" customHeight="false" outlineLevel="0" collapsed="false">
      <c r="A92" s="81"/>
      <c r="M92" s="82"/>
      <c r="N92" s="64"/>
      <c r="O92" s="64"/>
    </row>
    <row r="93" customFormat="false" ht="12.75" hidden="false" customHeight="false" outlineLevel="0" collapsed="false">
      <c r="A93" s="81"/>
      <c r="M93" s="82"/>
      <c r="N93" s="64"/>
      <c r="O93" s="64"/>
    </row>
    <row r="94" customFormat="false" ht="12.75" hidden="false" customHeight="false" outlineLevel="0" collapsed="false">
      <c r="A94" s="81"/>
      <c r="M94" s="82"/>
      <c r="N94" s="64"/>
      <c r="O94" s="64"/>
    </row>
    <row r="95" customFormat="false" ht="12.75" hidden="false" customHeight="false" outlineLevel="0" collapsed="false">
      <c r="A95" s="81"/>
      <c r="M95" s="82"/>
      <c r="N95" s="64"/>
      <c r="O95" s="64"/>
    </row>
    <row r="96" customFormat="false" ht="12.75" hidden="false" customHeight="false" outlineLevel="0" collapsed="false">
      <c r="A96" s="81"/>
      <c r="M96" s="82"/>
      <c r="N96" s="64"/>
      <c r="O96" s="64"/>
    </row>
    <row r="97" customFormat="false" ht="12.75" hidden="false" customHeight="false" outlineLevel="0" collapsed="false">
      <c r="A97" s="81"/>
      <c r="M97" s="82"/>
      <c r="N97" s="64"/>
      <c r="O97" s="64"/>
    </row>
    <row r="98" customFormat="false" ht="12.75" hidden="false" customHeight="false" outlineLevel="0" collapsed="false">
      <c r="A98" s="81"/>
      <c r="M98" s="82"/>
      <c r="N98" s="64"/>
      <c r="O98" s="64"/>
    </row>
    <row r="99" customFormat="false" ht="12.75" hidden="false" customHeight="false" outlineLevel="0" collapsed="false">
      <c r="A99" s="81"/>
      <c r="M99" s="82"/>
      <c r="N99" s="64"/>
      <c r="O99" s="64"/>
    </row>
    <row r="100" customFormat="false" ht="12.75" hidden="false" customHeight="false" outlineLevel="0" collapsed="false">
      <c r="A100" s="81"/>
      <c r="M100" s="82"/>
      <c r="N100" s="64"/>
      <c r="O100" s="64"/>
    </row>
    <row r="101" customFormat="false" ht="12.75" hidden="false" customHeight="false" outlineLevel="0" collapsed="false">
      <c r="A101" s="81"/>
      <c r="M101" s="82"/>
      <c r="N101" s="64"/>
      <c r="O101" s="64"/>
    </row>
    <row r="102" customFormat="false" ht="12.75" hidden="false" customHeight="false" outlineLevel="0" collapsed="false">
      <c r="A102" s="81"/>
      <c r="M102" s="82"/>
      <c r="N102" s="64"/>
      <c r="O102" s="64"/>
    </row>
    <row r="103" customFormat="false" ht="12.75" hidden="false" customHeight="false" outlineLevel="0" collapsed="false">
      <c r="A103" s="81"/>
      <c r="M103" s="82"/>
      <c r="N103" s="64"/>
      <c r="O103" s="64"/>
    </row>
    <row r="104" customFormat="false" ht="12.75" hidden="false" customHeight="false" outlineLevel="0" collapsed="false">
      <c r="A104" s="81"/>
      <c r="M104" s="82"/>
      <c r="N104" s="64"/>
      <c r="O104" s="64"/>
    </row>
    <row r="105" customFormat="false" ht="12.75" hidden="false" customHeight="false" outlineLevel="0" collapsed="false">
      <c r="A105" s="81"/>
      <c r="M105" s="82"/>
      <c r="N105" s="64"/>
      <c r="O105" s="64"/>
    </row>
    <row r="106" customFormat="false" ht="12.75" hidden="false" customHeight="false" outlineLevel="0" collapsed="false">
      <c r="A106" s="81"/>
      <c r="M106" s="82"/>
      <c r="N106" s="64"/>
      <c r="O106" s="64"/>
    </row>
    <row r="107" customFormat="false" ht="12.75" hidden="false" customHeight="false" outlineLevel="0" collapsed="false">
      <c r="A107" s="81"/>
      <c r="M107" s="82"/>
      <c r="N107" s="64"/>
      <c r="O107" s="64"/>
    </row>
    <row r="108" customFormat="false" ht="12.75" hidden="false" customHeight="false" outlineLevel="0" collapsed="false">
      <c r="A108" s="81"/>
      <c r="M108" s="82"/>
      <c r="N108" s="64"/>
      <c r="O108" s="64"/>
    </row>
    <row r="109" customFormat="false" ht="12.75" hidden="false" customHeight="false" outlineLevel="0" collapsed="false">
      <c r="A109" s="81"/>
      <c r="M109" s="82"/>
      <c r="N109" s="64"/>
      <c r="O109" s="64"/>
    </row>
    <row r="110" customFormat="false" ht="12.75" hidden="false" customHeight="false" outlineLevel="0" collapsed="false">
      <c r="A110" s="81"/>
      <c r="M110" s="82"/>
      <c r="N110" s="64"/>
      <c r="O110" s="64"/>
    </row>
    <row r="111" customFormat="false" ht="12.75" hidden="false" customHeight="false" outlineLevel="0" collapsed="false">
      <c r="A111" s="81"/>
      <c r="M111" s="82"/>
      <c r="N111" s="64"/>
      <c r="O111" s="64"/>
    </row>
    <row r="112" customFormat="false" ht="12.75" hidden="false" customHeight="false" outlineLevel="0" collapsed="false">
      <c r="A112" s="81"/>
      <c r="M112" s="82"/>
      <c r="N112" s="64"/>
      <c r="O112" s="64"/>
    </row>
    <row r="113" customFormat="false" ht="12.75" hidden="false" customHeight="false" outlineLevel="0" collapsed="false">
      <c r="A113" s="81"/>
      <c r="M113" s="82"/>
      <c r="N113" s="64"/>
      <c r="O113" s="64"/>
    </row>
    <row r="114" customFormat="false" ht="12.75" hidden="false" customHeight="false" outlineLevel="0" collapsed="false">
      <c r="A114" s="81"/>
      <c r="M114" s="82"/>
      <c r="N114" s="64"/>
      <c r="O114" s="64"/>
    </row>
    <row r="115" customFormat="false" ht="12.75" hidden="false" customHeight="false" outlineLevel="0" collapsed="false">
      <c r="A115" s="81"/>
      <c r="M115" s="82"/>
      <c r="N115" s="64"/>
      <c r="O115" s="64"/>
    </row>
    <row r="116" customFormat="false" ht="12.75" hidden="false" customHeight="false" outlineLevel="0" collapsed="false">
      <c r="A116" s="81"/>
      <c r="M116" s="82"/>
      <c r="N116" s="64"/>
      <c r="O116" s="64"/>
    </row>
    <row r="117" customFormat="false" ht="12.75" hidden="false" customHeight="false" outlineLevel="0" collapsed="false">
      <c r="A117" s="81"/>
      <c r="M117" s="82"/>
      <c r="N117" s="64"/>
      <c r="O117" s="64"/>
    </row>
    <row r="118" customFormat="false" ht="12.75" hidden="false" customHeight="false" outlineLevel="0" collapsed="false">
      <c r="A118" s="81"/>
      <c r="M118" s="82"/>
      <c r="N118" s="64"/>
      <c r="O118" s="64"/>
    </row>
    <row r="119" customFormat="false" ht="12.75" hidden="false" customHeight="false" outlineLevel="0" collapsed="false">
      <c r="A119" s="81"/>
      <c r="M119" s="82"/>
      <c r="N119" s="64"/>
      <c r="O119" s="64"/>
    </row>
    <row r="120" customFormat="false" ht="12.75" hidden="false" customHeight="false" outlineLevel="0" collapsed="false">
      <c r="A120" s="81"/>
      <c r="M120" s="82"/>
      <c r="N120" s="64"/>
      <c r="O120" s="64"/>
    </row>
    <row r="121" customFormat="false" ht="12.75" hidden="false" customHeight="false" outlineLevel="0" collapsed="false">
      <c r="A121" s="81"/>
      <c r="M121" s="82"/>
      <c r="N121" s="64"/>
      <c r="O121" s="64"/>
    </row>
    <row r="122" customFormat="false" ht="12.75" hidden="false" customHeight="false" outlineLevel="0" collapsed="false">
      <c r="A122" s="81"/>
      <c r="M122" s="82"/>
      <c r="N122" s="64"/>
      <c r="O122" s="64"/>
    </row>
    <row r="123" customFormat="false" ht="12.75" hidden="false" customHeight="false" outlineLevel="0" collapsed="false">
      <c r="A123" s="81"/>
      <c r="M123" s="82"/>
      <c r="N123" s="64"/>
      <c r="O123" s="64"/>
    </row>
    <row r="124" customFormat="false" ht="12.75" hidden="false" customHeight="false" outlineLevel="0" collapsed="false">
      <c r="A124" s="81"/>
      <c r="M124" s="82"/>
      <c r="N124" s="64"/>
      <c r="O124" s="64"/>
    </row>
    <row r="125" customFormat="false" ht="12.75" hidden="false" customHeight="false" outlineLevel="0" collapsed="false">
      <c r="A125" s="81"/>
      <c r="M125" s="82"/>
      <c r="N125" s="64"/>
      <c r="O125" s="64"/>
    </row>
    <row r="126" customFormat="false" ht="12.75" hidden="false" customHeight="false" outlineLevel="0" collapsed="false">
      <c r="A126" s="81"/>
      <c r="M126" s="82"/>
      <c r="N126" s="64"/>
      <c r="O126" s="64"/>
    </row>
    <row r="127" customFormat="false" ht="12.75" hidden="false" customHeight="false" outlineLevel="0" collapsed="false">
      <c r="A127" s="81"/>
      <c r="M127" s="82"/>
      <c r="N127" s="64"/>
      <c r="O127" s="64"/>
    </row>
    <row r="128" customFormat="false" ht="12.75" hidden="false" customHeight="false" outlineLevel="0" collapsed="false">
      <c r="A128" s="81"/>
      <c r="M128" s="82"/>
      <c r="N128" s="64"/>
      <c r="O128" s="64"/>
    </row>
    <row r="129" customFormat="false" ht="12.75" hidden="false" customHeight="false" outlineLevel="0" collapsed="false">
      <c r="A129" s="81"/>
      <c r="M129" s="82"/>
      <c r="N129" s="64"/>
      <c r="O129" s="64"/>
    </row>
    <row r="130" customFormat="false" ht="12.75" hidden="false" customHeight="false" outlineLevel="0" collapsed="false">
      <c r="A130" s="81"/>
      <c r="M130" s="82"/>
      <c r="N130" s="64"/>
      <c r="O130" s="64"/>
    </row>
    <row r="131" customFormat="false" ht="12.75" hidden="false" customHeight="false" outlineLevel="0" collapsed="false">
      <c r="A131" s="81"/>
      <c r="M131" s="82"/>
      <c r="N131" s="64"/>
      <c r="O131" s="64"/>
    </row>
    <row r="132" customFormat="false" ht="12.75" hidden="false" customHeight="false" outlineLevel="0" collapsed="false">
      <c r="A132" s="81"/>
      <c r="M132" s="82"/>
      <c r="N132" s="64"/>
      <c r="O132" s="64"/>
    </row>
    <row r="133" customFormat="false" ht="12.75" hidden="false" customHeight="false" outlineLevel="0" collapsed="false">
      <c r="A133" s="81"/>
      <c r="M133" s="82"/>
      <c r="N133" s="64"/>
      <c r="O133" s="64"/>
    </row>
    <row r="134" customFormat="false" ht="12.75" hidden="false" customHeight="false" outlineLevel="0" collapsed="false">
      <c r="A134" s="81"/>
      <c r="M134" s="82"/>
      <c r="N134" s="64"/>
      <c r="O134" s="64"/>
    </row>
    <row r="135" customFormat="false" ht="12.75" hidden="false" customHeight="false" outlineLevel="0" collapsed="false">
      <c r="A135" s="81"/>
      <c r="M135" s="82"/>
      <c r="N135" s="64"/>
      <c r="O135" s="64"/>
    </row>
    <row r="136" customFormat="false" ht="12.75" hidden="false" customHeight="false" outlineLevel="0" collapsed="false">
      <c r="A136" s="81"/>
      <c r="M136" s="82"/>
      <c r="N136" s="64"/>
      <c r="O136" s="64"/>
    </row>
    <row r="137" customFormat="false" ht="12.75" hidden="false" customHeight="false" outlineLevel="0" collapsed="false">
      <c r="A137" s="81"/>
      <c r="M137" s="82"/>
      <c r="N137" s="64"/>
      <c r="O137" s="64"/>
    </row>
    <row r="138" customFormat="false" ht="12.75" hidden="false" customHeight="false" outlineLevel="0" collapsed="false">
      <c r="A138" s="81"/>
      <c r="M138" s="82"/>
      <c r="N138" s="64"/>
      <c r="O138" s="64"/>
    </row>
    <row r="139" customFormat="false" ht="12.75" hidden="false" customHeight="false" outlineLevel="0" collapsed="false">
      <c r="A139" s="81"/>
      <c r="M139" s="82"/>
      <c r="N139" s="64"/>
      <c r="O139" s="64"/>
    </row>
    <row r="140" customFormat="false" ht="12.75" hidden="false" customHeight="false" outlineLevel="0" collapsed="false">
      <c r="A140" s="81"/>
      <c r="M140" s="82"/>
      <c r="N140" s="64"/>
      <c r="O140" s="64"/>
    </row>
    <row r="141" customFormat="false" ht="12.75" hidden="false" customHeight="false" outlineLevel="0" collapsed="false">
      <c r="A141" s="81"/>
      <c r="M141" s="82"/>
      <c r="N141" s="64"/>
      <c r="O141" s="64"/>
    </row>
    <row r="142" customFormat="false" ht="12.75" hidden="false" customHeight="false" outlineLevel="0" collapsed="false">
      <c r="A142" s="81"/>
      <c r="M142" s="82"/>
      <c r="N142" s="64"/>
      <c r="O142" s="64"/>
    </row>
    <row r="143" customFormat="false" ht="12.75" hidden="false" customHeight="false" outlineLevel="0" collapsed="false">
      <c r="A143" s="81"/>
      <c r="M143" s="82"/>
      <c r="N143" s="64"/>
      <c r="O143" s="64"/>
    </row>
    <row r="144" customFormat="false" ht="12.75" hidden="false" customHeight="false" outlineLevel="0" collapsed="false">
      <c r="A144" s="81"/>
      <c r="M144" s="82"/>
      <c r="N144" s="64"/>
      <c r="O144" s="64"/>
    </row>
    <row r="145" customFormat="false" ht="12.75" hidden="false" customHeight="false" outlineLevel="0" collapsed="false">
      <c r="A145" s="81"/>
      <c r="M145" s="82"/>
      <c r="N145" s="64"/>
      <c r="O145" s="64"/>
    </row>
    <row r="146" customFormat="false" ht="12.75" hidden="false" customHeight="false" outlineLevel="0" collapsed="false">
      <c r="A146" s="81"/>
      <c r="M146" s="82"/>
      <c r="N146" s="64"/>
      <c r="O146" s="64"/>
    </row>
    <row r="147" customFormat="false" ht="12.75" hidden="false" customHeight="false" outlineLevel="0" collapsed="false">
      <c r="A147" s="81"/>
      <c r="M147" s="82"/>
      <c r="N147" s="64"/>
      <c r="O147" s="64"/>
    </row>
    <row r="148" customFormat="false" ht="12.75" hidden="false" customHeight="false" outlineLevel="0" collapsed="false">
      <c r="A148" s="81"/>
      <c r="M148" s="82"/>
      <c r="N148" s="64"/>
      <c r="O148" s="64"/>
    </row>
    <row r="149" customFormat="false" ht="12.75" hidden="false" customHeight="false" outlineLevel="0" collapsed="false">
      <c r="A149" s="81"/>
      <c r="M149" s="82"/>
      <c r="N149" s="64"/>
      <c r="O149" s="64"/>
    </row>
    <row r="150" customFormat="false" ht="12.75" hidden="false" customHeight="false" outlineLevel="0" collapsed="false">
      <c r="A150" s="81"/>
      <c r="M150" s="82"/>
      <c r="N150" s="64"/>
      <c r="O150" s="64"/>
    </row>
    <row r="151" customFormat="false" ht="12.75" hidden="false" customHeight="false" outlineLevel="0" collapsed="false">
      <c r="A151" s="81"/>
      <c r="M151" s="82"/>
      <c r="N151" s="64"/>
      <c r="O151" s="64"/>
    </row>
    <row r="152" customFormat="false" ht="12.75" hidden="false" customHeight="false" outlineLevel="0" collapsed="false">
      <c r="A152" s="81"/>
      <c r="M152" s="82"/>
      <c r="N152" s="64"/>
      <c r="O152" s="64"/>
    </row>
    <row r="153" customFormat="false" ht="12.75" hidden="false" customHeight="false" outlineLevel="0" collapsed="false">
      <c r="A153" s="81"/>
      <c r="M153" s="82"/>
      <c r="N153" s="64"/>
      <c r="O153" s="64"/>
    </row>
    <row r="154" customFormat="false" ht="12.75" hidden="false" customHeight="false" outlineLevel="0" collapsed="false">
      <c r="A154" s="81"/>
      <c r="M154" s="82"/>
      <c r="N154" s="64"/>
      <c r="O154" s="64"/>
    </row>
    <row r="155" customFormat="false" ht="12.75" hidden="false" customHeight="false" outlineLevel="0" collapsed="false">
      <c r="A155" s="81"/>
      <c r="M155" s="82"/>
      <c r="N155" s="64"/>
      <c r="O155" s="64"/>
    </row>
    <row r="156" customFormat="false" ht="12.75" hidden="false" customHeight="false" outlineLevel="0" collapsed="false">
      <c r="A156" s="81"/>
      <c r="M156" s="82"/>
      <c r="N156" s="64"/>
      <c r="O156" s="64"/>
    </row>
    <row r="157" customFormat="false" ht="12.75" hidden="false" customHeight="false" outlineLevel="0" collapsed="false">
      <c r="A157" s="81"/>
      <c r="M157" s="82"/>
      <c r="N157" s="64"/>
      <c r="O157" s="64"/>
    </row>
    <row r="158" customFormat="false" ht="12.75" hidden="false" customHeight="false" outlineLevel="0" collapsed="false">
      <c r="A158" s="81"/>
      <c r="M158" s="82"/>
      <c r="N158" s="64"/>
      <c r="O158" s="64"/>
    </row>
    <row r="159" customFormat="false" ht="12.75" hidden="false" customHeight="false" outlineLevel="0" collapsed="false">
      <c r="A159" s="81"/>
      <c r="M159" s="82"/>
      <c r="N159" s="64"/>
      <c r="O159" s="64"/>
    </row>
    <row r="160" customFormat="false" ht="12.75" hidden="false" customHeight="false" outlineLevel="0" collapsed="false">
      <c r="A160" s="81"/>
      <c r="M160" s="82"/>
      <c r="N160" s="64"/>
      <c r="O160" s="64"/>
    </row>
    <row r="161" customFormat="false" ht="12.75" hidden="false" customHeight="false" outlineLevel="0" collapsed="false">
      <c r="A161" s="81"/>
      <c r="M161" s="82"/>
      <c r="N161" s="64"/>
      <c r="O161" s="64"/>
    </row>
    <row r="162" customFormat="false" ht="12.75" hidden="false" customHeight="false" outlineLevel="0" collapsed="false">
      <c r="A162" s="81"/>
      <c r="M162" s="82"/>
      <c r="N162" s="64"/>
      <c r="O162" s="64"/>
    </row>
    <row r="163" customFormat="false" ht="12.75" hidden="false" customHeight="false" outlineLevel="0" collapsed="false">
      <c r="A163" s="81"/>
      <c r="M163" s="82"/>
      <c r="N163" s="64"/>
      <c r="O163" s="64"/>
    </row>
    <row r="164" customFormat="false" ht="12.75" hidden="false" customHeight="false" outlineLevel="0" collapsed="false">
      <c r="A164" s="81"/>
      <c r="M164" s="82"/>
      <c r="N164" s="64"/>
      <c r="O164" s="64"/>
    </row>
    <row r="165" customFormat="false" ht="12.75" hidden="false" customHeight="false" outlineLevel="0" collapsed="false">
      <c r="A165" s="81"/>
      <c r="M165" s="82"/>
      <c r="N165" s="64"/>
      <c r="O165" s="64"/>
    </row>
    <row r="166" customFormat="false" ht="12.75" hidden="false" customHeight="false" outlineLevel="0" collapsed="false">
      <c r="A166" s="81"/>
      <c r="M166" s="82"/>
      <c r="N166" s="64"/>
      <c r="O166" s="64"/>
    </row>
    <row r="167" customFormat="false" ht="12.75" hidden="false" customHeight="false" outlineLevel="0" collapsed="false">
      <c r="A167" s="81"/>
      <c r="M167" s="82"/>
      <c r="N167" s="64"/>
      <c r="O167" s="64"/>
    </row>
    <row r="168" customFormat="false" ht="12.75" hidden="false" customHeight="false" outlineLevel="0" collapsed="false">
      <c r="A168" s="81"/>
      <c r="M168" s="82"/>
      <c r="N168" s="64"/>
      <c r="O168" s="64"/>
    </row>
    <row r="169" customFormat="false" ht="12.75" hidden="false" customHeight="false" outlineLevel="0" collapsed="false">
      <c r="A169" s="81"/>
      <c r="M169" s="82"/>
      <c r="N169" s="64"/>
      <c r="O169" s="64"/>
    </row>
    <row r="170" customFormat="false" ht="12.75" hidden="false" customHeight="false" outlineLevel="0" collapsed="false">
      <c r="A170" s="81"/>
      <c r="M170" s="82"/>
      <c r="N170" s="64"/>
      <c r="O170" s="64"/>
    </row>
    <row r="171" customFormat="false" ht="12.75" hidden="false" customHeight="false" outlineLevel="0" collapsed="false">
      <c r="A171" s="81"/>
      <c r="M171" s="82"/>
      <c r="N171" s="64"/>
      <c r="O171" s="64"/>
    </row>
    <row r="172" customFormat="false" ht="12.75" hidden="false" customHeight="false" outlineLevel="0" collapsed="false">
      <c r="A172" s="81"/>
      <c r="M172" s="82"/>
      <c r="N172" s="64"/>
      <c r="O172" s="64"/>
    </row>
    <row r="173" customFormat="false" ht="12.75" hidden="false" customHeight="false" outlineLevel="0" collapsed="false">
      <c r="A173" s="81"/>
      <c r="M173" s="82"/>
      <c r="N173" s="64"/>
      <c r="O173" s="64"/>
    </row>
    <row r="174" customFormat="false" ht="12.75" hidden="false" customHeight="false" outlineLevel="0" collapsed="false">
      <c r="A174" s="81"/>
      <c r="M174" s="82"/>
      <c r="N174" s="64"/>
      <c r="O174" s="64"/>
    </row>
    <row r="175" customFormat="false" ht="12.75" hidden="false" customHeight="false" outlineLevel="0" collapsed="false">
      <c r="A175" s="81"/>
      <c r="M175" s="82"/>
      <c r="N175" s="64"/>
      <c r="O175" s="64"/>
    </row>
    <row r="176" customFormat="false" ht="12.75" hidden="false" customHeight="false" outlineLevel="0" collapsed="false">
      <c r="A176" s="81"/>
      <c r="M176" s="82"/>
      <c r="N176" s="64"/>
      <c r="O176" s="64"/>
    </row>
    <row r="177" customFormat="false" ht="12.75" hidden="false" customHeight="false" outlineLevel="0" collapsed="false">
      <c r="A177" s="81"/>
      <c r="M177" s="82"/>
      <c r="N177" s="64"/>
      <c r="O177" s="64"/>
    </row>
    <row r="178" customFormat="false" ht="12.75" hidden="false" customHeight="false" outlineLevel="0" collapsed="false">
      <c r="A178" s="81"/>
      <c r="M178" s="82"/>
      <c r="N178" s="64"/>
      <c r="O178" s="64"/>
    </row>
    <row r="179" customFormat="false" ht="12.75" hidden="false" customHeight="false" outlineLevel="0" collapsed="false">
      <c r="A179" s="81"/>
      <c r="M179" s="82"/>
      <c r="N179" s="64"/>
      <c r="O179" s="64"/>
    </row>
    <row r="180" customFormat="false" ht="12.75" hidden="false" customHeight="false" outlineLevel="0" collapsed="false">
      <c r="A180" s="81"/>
      <c r="M180" s="82"/>
      <c r="N180" s="64"/>
      <c r="O180" s="64"/>
    </row>
    <row r="181" customFormat="false" ht="12.75" hidden="false" customHeight="false" outlineLevel="0" collapsed="false">
      <c r="A181" s="81"/>
      <c r="M181" s="82"/>
      <c r="N181" s="64"/>
      <c r="O181" s="64"/>
    </row>
    <row r="182" customFormat="false" ht="12.75" hidden="false" customHeight="false" outlineLevel="0" collapsed="false">
      <c r="A182" s="81"/>
      <c r="M182" s="82"/>
      <c r="N182" s="64"/>
      <c r="O182" s="64"/>
    </row>
    <row r="183" customFormat="false" ht="12.75" hidden="false" customHeight="false" outlineLevel="0" collapsed="false">
      <c r="A183" s="81"/>
      <c r="M183" s="82"/>
      <c r="N183" s="64"/>
      <c r="O183" s="64"/>
    </row>
    <row r="184" customFormat="false" ht="12.75" hidden="false" customHeight="false" outlineLevel="0" collapsed="false">
      <c r="A184" s="81"/>
      <c r="M184" s="82"/>
      <c r="N184" s="64"/>
      <c r="O184" s="64"/>
    </row>
    <row r="185" customFormat="false" ht="12.75" hidden="false" customHeight="false" outlineLevel="0" collapsed="false">
      <c r="A185" s="81"/>
      <c r="M185" s="82"/>
      <c r="N185" s="64"/>
      <c r="O185" s="64"/>
    </row>
    <row r="186" customFormat="false" ht="12.75" hidden="false" customHeight="false" outlineLevel="0" collapsed="false">
      <c r="A186" s="81"/>
      <c r="M186" s="82"/>
      <c r="N186" s="64"/>
      <c r="O186" s="64"/>
    </row>
    <row r="187" customFormat="false" ht="12.75" hidden="false" customHeight="false" outlineLevel="0" collapsed="false">
      <c r="A187" s="81"/>
      <c r="M187" s="82"/>
      <c r="N187" s="64"/>
      <c r="O187" s="64"/>
    </row>
    <row r="188" customFormat="false" ht="12.75" hidden="false" customHeight="false" outlineLevel="0" collapsed="false">
      <c r="A188" s="81"/>
      <c r="M188" s="82"/>
      <c r="N188" s="64"/>
      <c r="O188" s="64"/>
    </row>
    <row r="189" customFormat="false" ht="12.75" hidden="false" customHeight="false" outlineLevel="0" collapsed="false">
      <c r="A189" s="81"/>
      <c r="M189" s="82"/>
      <c r="N189" s="64"/>
      <c r="O189" s="64"/>
    </row>
    <row r="190" customFormat="false" ht="12.75" hidden="false" customHeight="false" outlineLevel="0" collapsed="false">
      <c r="A190" s="81"/>
      <c r="M190" s="82"/>
      <c r="N190" s="64"/>
      <c r="O190" s="64"/>
    </row>
    <row r="191" customFormat="false" ht="12.75" hidden="false" customHeight="false" outlineLevel="0" collapsed="false">
      <c r="A191" s="81"/>
      <c r="M191" s="82"/>
      <c r="N191" s="64"/>
      <c r="O191" s="64"/>
    </row>
    <row r="192" customFormat="false" ht="12.75" hidden="false" customHeight="false" outlineLevel="0" collapsed="false">
      <c r="A192" s="81"/>
      <c r="M192" s="82"/>
      <c r="N192" s="64"/>
      <c r="O192" s="64"/>
    </row>
    <row r="193" customFormat="false" ht="12.75" hidden="false" customHeight="false" outlineLevel="0" collapsed="false">
      <c r="A193" s="81"/>
      <c r="M193" s="82"/>
      <c r="N193" s="64"/>
      <c r="O193" s="64"/>
    </row>
    <row r="194" customFormat="false" ht="12.75" hidden="false" customHeight="false" outlineLevel="0" collapsed="false">
      <c r="A194" s="81"/>
      <c r="M194" s="82"/>
      <c r="N194" s="64"/>
      <c r="O194" s="64"/>
    </row>
    <row r="195" customFormat="false" ht="12.75" hidden="false" customHeight="false" outlineLevel="0" collapsed="false">
      <c r="A195" s="81"/>
      <c r="M195" s="82"/>
      <c r="N195" s="64"/>
      <c r="O195" s="64"/>
    </row>
    <row r="196" customFormat="false" ht="12.75" hidden="false" customHeight="false" outlineLevel="0" collapsed="false">
      <c r="A196" s="81"/>
      <c r="M196" s="82"/>
      <c r="N196" s="64"/>
      <c r="O196" s="64"/>
    </row>
    <row r="197" customFormat="false" ht="12.75" hidden="false" customHeight="false" outlineLevel="0" collapsed="false">
      <c r="A197" s="81"/>
      <c r="M197" s="82"/>
      <c r="N197" s="64"/>
      <c r="O197" s="64"/>
    </row>
    <row r="198" customFormat="false" ht="12.75" hidden="false" customHeight="false" outlineLevel="0" collapsed="false">
      <c r="A198" s="81"/>
      <c r="M198" s="82"/>
      <c r="N198" s="64"/>
      <c r="O198" s="64"/>
    </row>
    <row r="199" customFormat="false" ht="12.75" hidden="false" customHeight="false" outlineLevel="0" collapsed="false">
      <c r="A199" s="81"/>
      <c r="M199" s="82"/>
      <c r="N199" s="64"/>
      <c r="O199" s="64"/>
    </row>
    <row r="200" customFormat="false" ht="12.75" hidden="false" customHeight="false" outlineLevel="0" collapsed="false">
      <c r="A200" s="81"/>
      <c r="M200" s="82"/>
      <c r="N200" s="64"/>
      <c r="O200" s="64"/>
    </row>
    <row r="201" customFormat="false" ht="12.75" hidden="false" customHeight="false" outlineLevel="0" collapsed="false">
      <c r="A201" s="81"/>
      <c r="M201" s="82"/>
      <c r="N201" s="64"/>
      <c r="O201" s="64"/>
    </row>
    <row r="202" customFormat="false" ht="12.75" hidden="false" customHeight="false" outlineLevel="0" collapsed="false">
      <c r="A202" s="81"/>
      <c r="M202" s="82"/>
      <c r="N202" s="64"/>
      <c r="O202" s="64"/>
    </row>
    <row r="203" customFormat="false" ht="12.75" hidden="false" customHeight="false" outlineLevel="0" collapsed="false">
      <c r="A203" s="81"/>
      <c r="M203" s="82"/>
      <c r="N203" s="64"/>
      <c r="O203" s="64"/>
    </row>
    <row r="204" customFormat="false" ht="12.75" hidden="false" customHeight="false" outlineLevel="0" collapsed="false">
      <c r="A204" s="81"/>
      <c r="M204" s="82"/>
      <c r="N204" s="64"/>
      <c r="O204" s="64"/>
    </row>
    <row r="205" customFormat="false" ht="12.75" hidden="false" customHeight="false" outlineLevel="0" collapsed="false">
      <c r="A205" s="81"/>
      <c r="M205" s="82"/>
      <c r="N205" s="64"/>
      <c r="O205" s="64"/>
    </row>
    <row r="206" customFormat="false" ht="12.75" hidden="false" customHeight="false" outlineLevel="0" collapsed="false">
      <c r="A206" s="81"/>
      <c r="M206" s="82"/>
      <c r="N206" s="64"/>
      <c r="O206" s="64"/>
    </row>
    <row r="207" customFormat="false" ht="12.75" hidden="false" customHeight="false" outlineLevel="0" collapsed="false">
      <c r="A207" s="81"/>
      <c r="M207" s="82"/>
      <c r="N207" s="64"/>
      <c r="O207" s="64"/>
    </row>
    <row r="208" customFormat="false" ht="12.75" hidden="false" customHeight="false" outlineLevel="0" collapsed="false">
      <c r="A208" s="81"/>
      <c r="M208" s="82"/>
      <c r="N208" s="64"/>
      <c r="O208" s="64"/>
    </row>
    <row r="209" customFormat="false" ht="12.75" hidden="false" customHeight="false" outlineLevel="0" collapsed="false">
      <c r="A209" s="81"/>
      <c r="M209" s="82"/>
      <c r="N209" s="64"/>
      <c r="O209" s="64"/>
    </row>
    <row r="210" customFormat="false" ht="12.75" hidden="false" customHeight="false" outlineLevel="0" collapsed="false">
      <c r="A210" s="81"/>
      <c r="M210" s="82"/>
      <c r="N210" s="64"/>
      <c r="O210" s="64"/>
    </row>
    <row r="211" customFormat="false" ht="12.75" hidden="false" customHeight="false" outlineLevel="0" collapsed="false">
      <c r="A211" s="81"/>
      <c r="M211" s="82"/>
      <c r="N211" s="64"/>
      <c r="O211" s="64"/>
    </row>
    <row r="212" customFormat="false" ht="12.75" hidden="false" customHeight="false" outlineLevel="0" collapsed="false">
      <c r="A212" s="81"/>
      <c r="M212" s="82"/>
      <c r="N212" s="64"/>
      <c r="O212" s="64"/>
    </row>
    <row r="213" customFormat="false" ht="12.75" hidden="false" customHeight="false" outlineLevel="0" collapsed="false">
      <c r="A213" s="81"/>
      <c r="M213" s="82"/>
      <c r="N213" s="64"/>
      <c r="O213" s="64"/>
    </row>
    <row r="214" customFormat="false" ht="12.75" hidden="false" customHeight="false" outlineLevel="0" collapsed="false">
      <c r="A214" s="81"/>
      <c r="M214" s="82"/>
      <c r="N214" s="64"/>
      <c r="O214" s="64"/>
    </row>
    <row r="215" customFormat="false" ht="12.75" hidden="false" customHeight="false" outlineLevel="0" collapsed="false">
      <c r="A215" s="81"/>
      <c r="M215" s="82"/>
      <c r="N215" s="64"/>
      <c r="O215" s="64"/>
    </row>
    <row r="216" customFormat="false" ht="12.75" hidden="false" customHeight="false" outlineLevel="0" collapsed="false">
      <c r="A216" s="81"/>
      <c r="M216" s="82"/>
      <c r="N216" s="64"/>
      <c r="O216" s="64"/>
    </row>
    <row r="217" customFormat="false" ht="12.75" hidden="false" customHeight="false" outlineLevel="0" collapsed="false">
      <c r="A217" s="81"/>
      <c r="M217" s="82"/>
      <c r="N217" s="64"/>
      <c r="O217" s="64"/>
    </row>
    <row r="218" customFormat="false" ht="12.75" hidden="false" customHeight="false" outlineLevel="0" collapsed="false">
      <c r="A218" s="81"/>
      <c r="M218" s="82"/>
      <c r="N218" s="64"/>
      <c r="O218" s="64"/>
    </row>
    <row r="219" customFormat="false" ht="12.75" hidden="false" customHeight="false" outlineLevel="0" collapsed="false">
      <c r="A219" s="81"/>
      <c r="M219" s="82"/>
      <c r="N219" s="64"/>
      <c r="O219" s="64"/>
    </row>
    <row r="220" customFormat="false" ht="12.75" hidden="false" customHeight="false" outlineLevel="0" collapsed="false">
      <c r="A220" s="81"/>
      <c r="M220" s="82"/>
      <c r="N220" s="64"/>
      <c r="O220" s="64"/>
    </row>
    <row r="221" customFormat="false" ht="12.75" hidden="false" customHeight="false" outlineLevel="0" collapsed="false">
      <c r="A221" s="81"/>
      <c r="M221" s="82"/>
      <c r="N221" s="64"/>
      <c r="O221" s="64"/>
    </row>
    <row r="222" customFormat="false" ht="12.75" hidden="false" customHeight="false" outlineLevel="0" collapsed="false">
      <c r="A222" s="81"/>
      <c r="M222" s="82"/>
      <c r="N222" s="64"/>
      <c r="O222" s="64"/>
    </row>
    <row r="223" customFormat="false" ht="12.75" hidden="false" customHeight="false" outlineLevel="0" collapsed="false">
      <c r="A223" s="81"/>
      <c r="M223" s="82"/>
      <c r="N223" s="64"/>
      <c r="O223" s="64"/>
    </row>
    <row r="224" customFormat="false" ht="12.75" hidden="false" customHeight="false" outlineLevel="0" collapsed="false">
      <c r="A224" s="81"/>
      <c r="M224" s="82"/>
      <c r="N224" s="64"/>
      <c r="O224" s="64"/>
    </row>
    <row r="225" customFormat="false" ht="12.75" hidden="false" customHeight="false" outlineLevel="0" collapsed="false">
      <c r="A225" s="81"/>
      <c r="M225" s="82"/>
      <c r="N225" s="64"/>
      <c r="O225" s="64"/>
    </row>
    <row r="226" customFormat="false" ht="12.75" hidden="false" customHeight="false" outlineLevel="0" collapsed="false">
      <c r="A226" s="81"/>
      <c r="M226" s="82"/>
      <c r="N226" s="64"/>
      <c r="O226" s="64"/>
    </row>
    <row r="227" customFormat="false" ht="12.75" hidden="false" customHeight="false" outlineLevel="0" collapsed="false">
      <c r="A227" s="81"/>
      <c r="M227" s="82"/>
      <c r="N227" s="64"/>
      <c r="O227" s="64"/>
    </row>
    <row r="228" customFormat="false" ht="12.75" hidden="false" customHeight="false" outlineLevel="0" collapsed="false">
      <c r="A228" s="81"/>
      <c r="M228" s="82"/>
      <c r="N228" s="64"/>
      <c r="O228" s="64"/>
    </row>
    <row r="229" customFormat="false" ht="12.75" hidden="false" customHeight="false" outlineLevel="0" collapsed="false">
      <c r="A229" s="81"/>
      <c r="M229" s="82"/>
      <c r="N229" s="64"/>
      <c r="O229" s="64"/>
    </row>
    <row r="230" customFormat="false" ht="12.75" hidden="false" customHeight="false" outlineLevel="0" collapsed="false">
      <c r="A230" s="81"/>
      <c r="M230" s="82"/>
      <c r="N230" s="64"/>
      <c r="O230" s="64"/>
    </row>
    <row r="231" customFormat="false" ht="12.75" hidden="false" customHeight="false" outlineLevel="0" collapsed="false">
      <c r="A231" s="81"/>
      <c r="M231" s="82"/>
      <c r="N231" s="64"/>
      <c r="O231" s="64"/>
    </row>
    <row r="232" customFormat="false" ht="12.75" hidden="false" customHeight="false" outlineLevel="0" collapsed="false">
      <c r="A232" s="81"/>
      <c r="M232" s="82"/>
      <c r="N232" s="64"/>
      <c r="O232" s="64"/>
    </row>
    <row r="233" customFormat="false" ht="12.75" hidden="false" customHeight="false" outlineLevel="0" collapsed="false">
      <c r="A233" s="81"/>
      <c r="M233" s="82"/>
      <c r="N233" s="64"/>
      <c r="O233" s="64"/>
    </row>
    <row r="234" customFormat="false" ht="12.75" hidden="false" customHeight="false" outlineLevel="0" collapsed="false">
      <c r="A234" s="81"/>
      <c r="M234" s="82"/>
      <c r="N234" s="64"/>
      <c r="O234" s="64"/>
    </row>
    <row r="235" customFormat="false" ht="12.75" hidden="false" customHeight="false" outlineLevel="0" collapsed="false">
      <c r="A235" s="81"/>
      <c r="M235" s="82"/>
      <c r="N235" s="64"/>
      <c r="O235" s="64"/>
    </row>
    <row r="236" customFormat="false" ht="12.75" hidden="false" customHeight="false" outlineLevel="0" collapsed="false">
      <c r="A236" s="81"/>
      <c r="M236" s="82"/>
      <c r="N236" s="64"/>
      <c r="O236" s="64"/>
    </row>
    <row r="237" customFormat="false" ht="12.75" hidden="false" customHeight="false" outlineLevel="0" collapsed="false">
      <c r="A237" s="81"/>
      <c r="M237" s="82"/>
      <c r="N237" s="64"/>
      <c r="O237" s="64"/>
    </row>
    <row r="238" customFormat="false" ht="12.75" hidden="false" customHeight="false" outlineLevel="0" collapsed="false">
      <c r="A238" s="81"/>
      <c r="M238" s="82"/>
      <c r="N238" s="64"/>
      <c r="O238" s="64"/>
    </row>
    <row r="239" customFormat="false" ht="12.75" hidden="false" customHeight="false" outlineLevel="0" collapsed="false">
      <c r="A239" s="81"/>
      <c r="M239" s="82"/>
      <c r="N239" s="64"/>
      <c r="O239" s="64"/>
    </row>
    <row r="240" customFormat="false" ht="12.75" hidden="false" customHeight="false" outlineLevel="0" collapsed="false">
      <c r="A240" s="81"/>
      <c r="M240" s="82"/>
      <c r="N240" s="64"/>
      <c r="O240" s="64"/>
    </row>
    <row r="241" customFormat="false" ht="12.75" hidden="false" customHeight="false" outlineLevel="0" collapsed="false">
      <c r="A241" s="81"/>
      <c r="M241" s="82"/>
      <c r="N241" s="64"/>
      <c r="O241" s="64"/>
    </row>
    <row r="242" customFormat="false" ht="12.75" hidden="false" customHeight="false" outlineLevel="0" collapsed="false">
      <c r="A242" s="81"/>
      <c r="M242" s="82"/>
      <c r="N242" s="64"/>
      <c r="O242" s="64"/>
    </row>
    <row r="243" customFormat="false" ht="12.75" hidden="false" customHeight="false" outlineLevel="0" collapsed="false">
      <c r="A243" s="81"/>
      <c r="M243" s="82"/>
      <c r="N243" s="64"/>
      <c r="O243" s="64"/>
    </row>
    <row r="244" customFormat="false" ht="12.75" hidden="false" customHeight="false" outlineLevel="0" collapsed="false">
      <c r="A244" s="81"/>
      <c r="M244" s="82"/>
      <c r="N244" s="64"/>
      <c r="O244" s="64"/>
    </row>
    <row r="245" customFormat="false" ht="12.75" hidden="false" customHeight="false" outlineLevel="0" collapsed="false">
      <c r="A245" s="81"/>
      <c r="M245" s="82"/>
      <c r="N245" s="64"/>
      <c r="O245" s="64"/>
    </row>
    <row r="246" customFormat="false" ht="12.75" hidden="false" customHeight="false" outlineLevel="0" collapsed="false">
      <c r="A246" s="81"/>
      <c r="M246" s="82"/>
      <c r="N246" s="64"/>
      <c r="O246" s="64"/>
    </row>
    <row r="247" customFormat="false" ht="12.75" hidden="false" customHeight="false" outlineLevel="0" collapsed="false">
      <c r="A247" s="81"/>
      <c r="M247" s="82"/>
      <c r="N247" s="64"/>
      <c r="O247" s="64"/>
    </row>
    <row r="248" customFormat="false" ht="12.75" hidden="false" customHeight="false" outlineLevel="0" collapsed="false">
      <c r="A248" s="81"/>
      <c r="M248" s="82"/>
      <c r="N248" s="64"/>
      <c r="O248" s="64"/>
    </row>
    <row r="249" customFormat="false" ht="12.75" hidden="false" customHeight="false" outlineLevel="0" collapsed="false">
      <c r="A249" s="81"/>
      <c r="M249" s="82"/>
      <c r="N249" s="64"/>
      <c r="O249" s="64"/>
    </row>
    <row r="250" customFormat="false" ht="12.75" hidden="false" customHeight="false" outlineLevel="0" collapsed="false">
      <c r="A250" s="81"/>
      <c r="M250" s="82"/>
      <c r="N250" s="64"/>
      <c r="O250" s="64"/>
    </row>
    <row r="251" customFormat="false" ht="12.75" hidden="false" customHeight="false" outlineLevel="0" collapsed="false">
      <c r="A251" s="81"/>
      <c r="M251" s="82"/>
      <c r="N251" s="64"/>
      <c r="O251" s="64"/>
    </row>
    <row r="252" customFormat="false" ht="12.75" hidden="false" customHeight="false" outlineLevel="0" collapsed="false">
      <c r="A252" s="81"/>
      <c r="M252" s="82"/>
      <c r="N252" s="64"/>
      <c r="O252" s="64"/>
    </row>
    <row r="253" customFormat="false" ht="12.75" hidden="false" customHeight="false" outlineLevel="0" collapsed="false">
      <c r="A253" s="81"/>
      <c r="M253" s="82"/>
      <c r="N253" s="64"/>
      <c r="O253" s="64"/>
    </row>
    <row r="254" customFormat="false" ht="12.75" hidden="false" customHeight="false" outlineLevel="0" collapsed="false">
      <c r="A254" s="81"/>
      <c r="M254" s="82"/>
      <c r="N254" s="64"/>
      <c r="O254" s="64"/>
    </row>
    <row r="255" customFormat="false" ht="12.75" hidden="false" customHeight="false" outlineLevel="0" collapsed="false">
      <c r="A255" s="81"/>
      <c r="M255" s="82"/>
      <c r="N255" s="64"/>
      <c r="O255" s="64"/>
    </row>
    <row r="256" customFormat="false" ht="12.75" hidden="false" customHeight="false" outlineLevel="0" collapsed="false">
      <c r="A256" s="81"/>
      <c r="M256" s="82"/>
      <c r="N256" s="64"/>
      <c r="O256" s="64"/>
    </row>
    <row r="257" customFormat="false" ht="12.75" hidden="false" customHeight="false" outlineLevel="0" collapsed="false">
      <c r="A257" s="81"/>
      <c r="M257" s="82"/>
      <c r="N257" s="64"/>
      <c r="O257" s="64"/>
    </row>
    <row r="258" customFormat="false" ht="12.75" hidden="false" customHeight="false" outlineLevel="0" collapsed="false">
      <c r="A258" s="81"/>
      <c r="M258" s="82"/>
      <c r="N258" s="64"/>
      <c r="O258" s="64"/>
    </row>
    <row r="259" customFormat="false" ht="12.75" hidden="false" customHeight="false" outlineLevel="0" collapsed="false">
      <c r="A259" s="81"/>
      <c r="M259" s="82"/>
      <c r="N259" s="64"/>
      <c r="O259" s="64"/>
    </row>
    <row r="260" customFormat="false" ht="12.75" hidden="false" customHeight="false" outlineLevel="0" collapsed="false">
      <c r="A260" s="81"/>
      <c r="M260" s="82"/>
      <c r="N260" s="64"/>
      <c r="O260" s="64"/>
    </row>
    <row r="261" customFormat="false" ht="12.75" hidden="false" customHeight="false" outlineLevel="0" collapsed="false">
      <c r="A261" s="81"/>
      <c r="M261" s="82"/>
      <c r="N261" s="64"/>
      <c r="O261" s="64"/>
    </row>
    <row r="262" customFormat="false" ht="12.75" hidden="false" customHeight="false" outlineLevel="0" collapsed="false">
      <c r="A262" s="81"/>
      <c r="M262" s="82"/>
      <c r="N262" s="64"/>
      <c r="O262" s="64"/>
    </row>
    <row r="263" customFormat="false" ht="12.75" hidden="false" customHeight="false" outlineLevel="0" collapsed="false">
      <c r="A263" s="81"/>
      <c r="M263" s="82"/>
      <c r="N263" s="64"/>
      <c r="O263" s="64"/>
    </row>
    <row r="264" customFormat="false" ht="12.75" hidden="false" customHeight="false" outlineLevel="0" collapsed="false">
      <c r="A264" s="81"/>
      <c r="M264" s="82"/>
      <c r="N264" s="64"/>
      <c r="O264" s="64"/>
    </row>
    <row r="265" customFormat="false" ht="12.75" hidden="false" customHeight="false" outlineLevel="0" collapsed="false">
      <c r="A265" s="81"/>
      <c r="M265" s="82"/>
      <c r="N265" s="64"/>
      <c r="O265" s="64"/>
    </row>
    <row r="266" customFormat="false" ht="12.75" hidden="false" customHeight="false" outlineLevel="0" collapsed="false">
      <c r="A266" s="81"/>
      <c r="M266" s="82"/>
      <c r="N266" s="64"/>
      <c r="O266" s="64"/>
    </row>
    <row r="267" customFormat="false" ht="12.75" hidden="false" customHeight="false" outlineLevel="0" collapsed="false">
      <c r="A267" s="81"/>
      <c r="M267" s="82"/>
      <c r="N267" s="64"/>
      <c r="O267" s="64"/>
    </row>
    <row r="268" customFormat="false" ht="12.75" hidden="false" customHeight="false" outlineLevel="0" collapsed="false">
      <c r="A268" s="81"/>
      <c r="M268" s="82"/>
      <c r="N268" s="64"/>
      <c r="O268" s="64"/>
    </row>
    <row r="269" customFormat="false" ht="12.75" hidden="false" customHeight="false" outlineLevel="0" collapsed="false">
      <c r="A269" s="81"/>
      <c r="M269" s="82"/>
      <c r="N269" s="64"/>
      <c r="O269" s="64"/>
    </row>
    <row r="270" customFormat="false" ht="12.75" hidden="false" customHeight="false" outlineLevel="0" collapsed="false">
      <c r="A270" s="81"/>
      <c r="M270" s="82"/>
      <c r="N270" s="64"/>
      <c r="O270" s="64"/>
    </row>
    <row r="271" customFormat="false" ht="12.75" hidden="false" customHeight="false" outlineLevel="0" collapsed="false">
      <c r="A271" s="81"/>
      <c r="M271" s="82"/>
      <c r="N271" s="64"/>
      <c r="O271" s="64"/>
    </row>
    <row r="272" customFormat="false" ht="12.75" hidden="false" customHeight="false" outlineLevel="0" collapsed="false">
      <c r="A272" s="81"/>
      <c r="M272" s="82"/>
      <c r="N272" s="64"/>
      <c r="O272" s="64"/>
    </row>
    <row r="273" customFormat="false" ht="12.75" hidden="false" customHeight="false" outlineLevel="0" collapsed="false">
      <c r="A273" s="81"/>
      <c r="M273" s="82"/>
      <c r="N273" s="64"/>
      <c r="O273" s="64"/>
    </row>
    <row r="274" customFormat="false" ht="12.75" hidden="false" customHeight="false" outlineLevel="0" collapsed="false">
      <c r="A274" s="81"/>
      <c r="M274" s="82"/>
      <c r="N274" s="64"/>
      <c r="O274" s="64"/>
    </row>
    <row r="275" customFormat="false" ht="12.75" hidden="false" customHeight="false" outlineLevel="0" collapsed="false">
      <c r="A275" s="81"/>
      <c r="M275" s="82"/>
      <c r="N275" s="64"/>
      <c r="O275" s="64"/>
    </row>
    <row r="276" customFormat="false" ht="12.75" hidden="false" customHeight="false" outlineLevel="0" collapsed="false">
      <c r="A276" s="81"/>
      <c r="M276" s="82"/>
      <c r="N276" s="64"/>
      <c r="O276" s="64"/>
    </row>
    <row r="277" customFormat="false" ht="12.75" hidden="false" customHeight="false" outlineLevel="0" collapsed="false">
      <c r="A277" s="81"/>
      <c r="M277" s="82"/>
      <c r="N277" s="64"/>
      <c r="O277" s="64"/>
    </row>
    <row r="278" customFormat="false" ht="12.75" hidden="false" customHeight="false" outlineLevel="0" collapsed="false">
      <c r="A278" s="81"/>
      <c r="M278" s="82"/>
      <c r="N278" s="64"/>
      <c r="O278" s="64"/>
    </row>
    <row r="279" customFormat="false" ht="12.75" hidden="false" customHeight="false" outlineLevel="0" collapsed="false">
      <c r="A279" s="81"/>
      <c r="M279" s="82"/>
      <c r="N279" s="64"/>
      <c r="O279" s="64"/>
    </row>
    <row r="280" customFormat="false" ht="12.75" hidden="false" customHeight="false" outlineLevel="0" collapsed="false">
      <c r="A280" s="81"/>
      <c r="M280" s="82"/>
      <c r="N280" s="64"/>
      <c r="O280" s="64"/>
    </row>
    <row r="281" customFormat="false" ht="12.75" hidden="false" customHeight="false" outlineLevel="0" collapsed="false">
      <c r="A281" s="81"/>
      <c r="M281" s="82"/>
      <c r="N281" s="64"/>
      <c r="O281" s="64"/>
    </row>
    <row r="282" customFormat="false" ht="12.75" hidden="false" customHeight="false" outlineLevel="0" collapsed="false">
      <c r="A282" s="81"/>
      <c r="M282" s="82"/>
      <c r="N282" s="64"/>
      <c r="O282" s="64"/>
    </row>
    <row r="283" customFormat="false" ht="12.75" hidden="false" customHeight="false" outlineLevel="0" collapsed="false">
      <c r="A283" s="81"/>
      <c r="M283" s="82"/>
      <c r="N283" s="64"/>
      <c r="O283" s="64"/>
    </row>
    <row r="284" customFormat="false" ht="12.75" hidden="false" customHeight="false" outlineLevel="0" collapsed="false">
      <c r="A284" s="81"/>
      <c r="M284" s="82"/>
      <c r="N284" s="64"/>
      <c r="O284" s="64"/>
    </row>
    <row r="285" customFormat="false" ht="12.75" hidden="false" customHeight="false" outlineLevel="0" collapsed="false">
      <c r="A285" s="81"/>
      <c r="M285" s="82"/>
      <c r="N285" s="64"/>
      <c r="O285" s="64"/>
    </row>
    <row r="286" customFormat="false" ht="12.75" hidden="false" customHeight="false" outlineLevel="0" collapsed="false">
      <c r="A286" s="81"/>
      <c r="M286" s="82"/>
      <c r="N286" s="64"/>
      <c r="O286" s="64"/>
    </row>
    <row r="287" customFormat="false" ht="12.75" hidden="false" customHeight="false" outlineLevel="0" collapsed="false">
      <c r="A287" s="81"/>
      <c r="M287" s="82"/>
      <c r="N287" s="64"/>
      <c r="O287" s="64"/>
    </row>
    <row r="288" customFormat="false" ht="12.75" hidden="false" customHeight="false" outlineLevel="0" collapsed="false">
      <c r="A288" s="81"/>
      <c r="M288" s="82"/>
      <c r="N288" s="64"/>
      <c r="O288" s="64"/>
    </row>
    <row r="289" customFormat="false" ht="12.75" hidden="false" customHeight="false" outlineLevel="0" collapsed="false">
      <c r="A289" s="81"/>
      <c r="M289" s="82"/>
      <c r="N289" s="64"/>
      <c r="O289" s="64"/>
    </row>
    <row r="290" customFormat="false" ht="12.75" hidden="false" customHeight="false" outlineLevel="0" collapsed="false">
      <c r="A290" s="81"/>
      <c r="M290" s="82"/>
      <c r="N290" s="64"/>
      <c r="O290" s="64"/>
    </row>
    <row r="291" customFormat="false" ht="12.75" hidden="false" customHeight="false" outlineLevel="0" collapsed="false">
      <c r="A291" s="81"/>
      <c r="M291" s="82"/>
      <c r="N291" s="64"/>
      <c r="O291" s="64"/>
    </row>
    <row r="292" customFormat="false" ht="12.75" hidden="false" customHeight="false" outlineLevel="0" collapsed="false">
      <c r="A292" s="81"/>
      <c r="M292" s="82"/>
      <c r="N292" s="64"/>
      <c r="O292" s="64"/>
    </row>
    <row r="293" customFormat="false" ht="12.75" hidden="false" customHeight="false" outlineLevel="0" collapsed="false">
      <c r="A293" s="81"/>
      <c r="M293" s="82"/>
      <c r="N293" s="64"/>
      <c r="O293" s="64"/>
    </row>
    <row r="294" customFormat="false" ht="12.75" hidden="false" customHeight="false" outlineLevel="0" collapsed="false">
      <c r="A294" s="81"/>
      <c r="M294" s="82"/>
      <c r="N294" s="64"/>
      <c r="O294" s="64"/>
    </row>
    <row r="295" customFormat="false" ht="12.75" hidden="false" customHeight="false" outlineLevel="0" collapsed="false">
      <c r="A295" s="81"/>
      <c r="M295" s="82"/>
      <c r="N295" s="64"/>
      <c r="O295" s="64"/>
    </row>
    <row r="296" customFormat="false" ht="12.75" hidden="false" customHeight="false" outlineLevel="0" collapsed="false">
      <c r="A296" s="81"/>
      <c r="M296" s="82"/>
      <c r="N296" s="64"/>
      <c r="O296" s="64"/>
    </row>
    <row r="297" customFormat="false" ht="12.75" hidden="false" customHeight="false" outlineLevel="0" collapsed="false">
      <c r="A297" s="81"/>
      <c r="M297" s="82"/>
      <c r="N297" s="64"/>
      <c r="O297" s="64"/>
    </row>
    <row r="298" customFormat="false" ht="12.75" hidden="false" customHeight="false" outlineLevel="0" collapsed="false">
      <c r="A298" s="81"/>
      <c r="M298" s="82"/>
      <c r="N298" s="64"/>
      <c r="O298" s="64"/>
    </row>
    <row r="299" customFormat="false" ht="12.75" hidden="false" customHeight="false" outlineLevel="0" collapsed="false">
      <c r="A299" s="81"/>
      <c r="M299" s="82"/>
      <c r="N299" s="64"/>
      <c r="O299" s="64"/>
    </row>
    <row r="300" customFormat="false" ht="12.75" hidden="false" customHeight="false" outlineLevel="0" collapsed="false">
      <c r="A300" s="81"/>
      <c r="M300" s="82"/>
      <c r="N300" s="64"/>
      <c r="O300" s="64"/>
    </row>
    <row r="301" customFormat="false" ht="12.75" hidden="false" customHeight="false" outlineLevel="0" collapsed="false">
      <c r="A301" s="81"/>
      <c r="M301" s="82"/>
      <c r="N301" s="64"/>
      <c r="O301" s="64"/>
    </row>
    <row r="302" customFormat="false" ht="12.75" hidden="false" customHeight="false" outlineLevel="0" collapsed="false">
      <c r="A302" s="81"/>
      <c r="M302" s="82"/>
      <c r="N302" s="64"/>
      <c r="O302" s="64"/>
    </row>
    <row r="303" customFormat="false" ht="12.75" hidden="false" customHeight="false" outlineLevel="0" collapsed="false">
      <c r="A303" s="81"/>
      <c r="M303" s="82"/>
      <c r="N303" s="64"/>
      <c r="O303" s="64"/>
    </row>
    <row r="304" customFormat="false" ht="12.75" hidden="false" customHeight="false" outlineLevel="0" collapsed="false">
      <c r="A304" s="81"/>
      <c r="M304" s="82"/>
      <c r="N304" s="64"/>
      <c r="O304" s="64"/>
    </row>
    <row r="305" customFormat="false" ht="12.75" hidden="false" customHeight="false" outlineLevel="0" collapsed="false">
      <c r="A305" s="81"/>
      <c r="M305" s="82"/>
      <c r="N305" s="64"/>
      <c r="O305" s="64"/>
    </row>
    <row r="306" customFormat="false" ht="12.75" hidden="false" customHeight="false" outlineLevel="0" collapsed="false">
      <c r="A306" s="81"/>
      <c r="M306" s="82"/>
      <c r="N306" s="64"/>
      <c r="O306" s="64"/>
    </row>
    <row r="307" customFormat="false" ht="12.75" hidden="false" customHeight="false" outlineLevel="0" collapsed="false">
      <c r="A307" s="81"/>
      <c r="M307" s="82"/>
      <c r="N307" s="64"/>
      <c r="O307" s="64"/>
    </row>
    <row r="308" customFormat="false" ht="12.75" hidden="false" customHeight="false" outlineLevel="0" collapsed="false">
      <c r="A308" s="81"/>
      <c r="M308" s="82"/>
      <c r="N308" s="64"/>
      <c r="O308" s="64"/>
    </row>
    <row r="309" customFormat="false" ht="12.75" hidden="false" customHeight="false" outlineLevel="0" collapsed="false">
      <c r="A309" s="81"/>
      <c r="M309" s="82"/>
      <c r="N309" s="64"/>
      <c r="O309" s="64"/>
    </row>
    <row r="310" customFormat="false" ht="12.75" hidden="false" customHeight="false" outlineLevel="0" collapsed="false">
      <c r="A310" s="81"/>
      <c r="M310" s="82"/>
      <c r="N310" s="64"/>
      <c r="O310" s="64"/>
    </row>
    <row r="311" customFormat="false" ht="12.75" hidden="false" customHeight="false" outlineLevel="0" collapsed="false">
      <c r="A311" s="81"/>
      <c r="M311" s="82"/>
      <c r="N311" s="64"/>
      <c r="O311" s="64"/>
    </row>
    <row r="312" customFormat="false" ht="12.75" hidden="false" customHeight="false" outlineLevel="0" collapsed="false">
      <c r="A312" s="81"/>
      <c r="M312" s="82"/>
      <c r="N312" s="64"/>
      <c r="O312" s="64"/>
    </row>
    <row r="313" customFormat="false" ht="12.75" hidden="false" customHeight="false" outlineLevel="0" collapsed="false">
      <c r="A313" s="81"/>
      <c r="M313" s="82"/>
      <c r="N313" s="64"/>
      <c r="O313" s="64"/>
    </row>
    <row r="314" customFormat="false" ht="12.75" hidden="false" customHeight="false" outlineLevel="0" collapsed="false">
      <c r="A314" s="81"/>
      <c r="M314" s="82"/>
      <c r="N314" s="64"/>
      <c r="O314" s="64"/>
    </row>
    <row r="315" customFormat="false" ht="12.75" hidden="false" customHeight="false" outlineLevel="0" collapsed="false">
      <c r="A315" s="81"/>
      <c r="M315" s="82"/>
      <c r="N315" s="64"/>
      <c r="O315" s="64"/>
    </row>
    <row r="316" customFormat="false" ht="12.75" hidden="false" customHeight="false" outlineLevel="0" collapsed="false">
      <c r="A316" s="81"/>
      <c r="M316" s="82"/>
      <c r="N316" s="64"/>
      <c r="O316" s="64"/>
    </row>
    <row r="317" customFormat="false" ht="12.75" hidden="false" customHeight="false" outlineLevel="0" collapsed="false">
      <c r="A317" s="81"/>
      <c r="M317" s="82"/>
      <c r="N317" s="64"/>
      <c r="O317" s="64"/>
    </row>
    <row r="318" customFormat="false" ht="12.75" hidden="false" customHeight="false" outlineLevel="0" collapsed="false">
      <c r="A318" s="81"/>
      <c r="M318" s="82"/>
      <c r="N318" s="64"/>
      <c r="O318" s="64"/>
    </row>
    <row r="319" customFormat="false" ht="12.75" hidden="false" customHeight="false" outlineLevel="0" collapsed="false">
      <c r="A319" s="81"/>
      <c r="M319" s="82"/>
      <c r="N319" s="64"/>
      <c r="O319" s="64"/>
    </row>
    <row r="320" customFormat="false" ht="12.75" hidden="false" customHeight="false" outlineLevel="0" collapsed="false">
      <c r="A320" s="81"/>
      <c r="M320" s="82"/>
      <c r="N320" s="64"/>
      <c r="O320" s="64"/>
    </row>
    <row r="321" customFormat="false" ht="12.75" hidden="false" customHeight="false" outlineLevel="0" collapsed="false">
      <c r="A321" s="81"/>
      <c r="M321" s="82"/>
      <c r="N321" s="64"/>
      <c r="O321" s="64"/>
    </row>
    <row r="322" customFormat="false" ht="12.75" hidden="false" customHeight="false" outlineLevel="0" collapsed="false">
      <c r="A322" s="81"/>
      <c r="M322" s="82"/>
      <c r="N322" s="64"/>
      <c r="O322" s="64"/>
    </row>
    <row r="323" customFormat="false" ht="12.75" hidden="false" customHeight="false" outlineLevel="0" collapsed="false">
      <c r="A323" s="81"/>
      <c r="M323" s="82"/>
      <c r="N323" s="64"/>
      <c r="O323" s="64"/>
    </row>
    <row r="324" customFormat="false" ht="12.75" hidden="false" customHeight="false" outlineLevel="0" collapsed="false">
      <c r="A324" s="81"/>
      <c r="M324" s="82"/>
      <c r="N324" s="64"/>
      <c r="O324" s="64"/>
    </row>
    <row r="325" customFormat="false" ht="12.75" hidden="false" customHeight="false" outlineLevel="0" collapsed="false">
      <c r="A325" s="81"/>
      <c r="M325" s="82"/>
      <c r="N325" s="64"/>
      <c r="O325" s="64"/>
    </row>
    <row r="326" customFormat="false" ht="12.75" hidden="false" customHeight="false" outlineLevel="0" collapsed="false">
      <c r="A326" s="81"/>
      <c r="M326" s="82"/>
      <c r="N326" s="64"/>
      <c r="O326" s="64"/>
    </row>
    <row r="327" customFormat="false" ht="12.75" hidden="false" customHeight="false" outlineLevel="0" collapsed="false">
      <c r="A327" s="81"/>
      <c r="M327" s="82"/>
      <c r="N327" s="64"/>
      <c r="O327" s="64"/>
    </row>
    <row r="328" customFormat="false" ht="12.75" hidden="false" customHeight="false" outlineLevel="0" collapsed="false">
      <c r="A328" s="81"/>
      <c r="M328" s="82"/>
      <c r="N328" s="64"/>
      <c r="O328" s="64"/>
    </row>
    <row r="329" customFormat="false" ht="12.75" hidden="false" customHeight="false" outlineLevel="0" collapsed="false">
      <c r="A329" s="81"/>
      <c r="M329" s="82"/>
      <c r="N329" s="64"/>
      <c r="O329" s="64"/>
    </row>
    <row r="330" customFormat="false" ht="12.75" hidden="false" customHeight="false" outlineLevel="0" collapsed="false">
      <c r="A330" s="81"/>
      <c r="M330" s="82"/>
      <c r="N330" s="64"/>
      <c r="O330" s="64"/>
    </row>
    <row r="331" customFormat="false" ht="12.75" hidden="false" customHeight="false" outlineLevel="0" collapsed="false">
      <c r="A331" s="81"/>
      <c r="M331" s="82"/>
      <c r="N331" s="64"/>
      <c r="O331" s="64"/>
    </row>
    <row r="332" customFormat="false" ht="12.75" hidden="false" customHeight="false" outlineLevel="0" collapsed="false">
      <c r="A332" s="81"/>
      <c r="M332" s="82"/>
      <c r="N332" s="64"/>
      <c r="O332" s="64"/>
    </row>
    <row r="333" customFormat="false" ht="12.75" hidden="false" customHeight="false" outlineLevel="0" collapsed="false">
      <c r="A333" s="81"/>
      <c r="M333" s="82"/>
      <c r="N333" s="64"/>
      <c r="O333" s="64"/>
    </row>
    <row r="334" customFormat="false" ht="12.75" hidden="false" customHeight="false" outlineLevel="0" collapsed="false">
      <c r="A334" s="81"/>
      <c r="M334" s="82"/>
      <c r="N334" s="64"/>
      <c r="O334" s="64"/>
    </row>
    <row r="335" customFormat="false" ht="12.75" hidden="false" customHeight="false" outlineLevel="0" collapsed="false">
      <c r="A335" s="81"/>
      <c r="M335" s="82"/>
      <c r="N335" s="64"/>
      <c r="O335" s="64"/>
    </row>
    <row r="336" customFormat="false" ht="12.75" hidden="false" customHeight="false" outlineLevel="0" collapsed="false">
      <c r="A336" s="81"/>
      <c r="M336" s="82"/>
      <c r="N336" s="64"/>
      <c r="O336" s="64"/>
    </row>
    <row r="337" customFormat="false" ht="12.75" hidden="false" customHeight="false" outlineLevel="0" collapsed="false">
      <c r="A337" s="81"/>
      <c r="M337" s="82"/>
      <c r="N337" s="64"/>
      <c r="O337" s="64"/>
    </row>
    <row r="338" customFormat="false" ht="12.75" hidden="false" customHeight="false" outlineLevel="0" collapsed="false">
      <c r="A338" s="81"/>
      <c r="M338" s="82"/>
      <c r="N338" s="64"/>
      <c r="O338" s="64"/>
    </row>
    <row r="339" customFormat="false" ht="12.75" hidden="false" customHeight="false" outlineLevel="0" collapsed="false">
      <c r="A339" s="81"/>
      <c r="M339" s="82"/>
      <c r="N339" s="64"/>
      <c r="O339" s="64"/>
    </row>
    <row r="340" customFormat="false" ht="12.75" hidden="false" customHeight="false" outlineLevel="0" collapsed="false">
      <c r="A340" s="81"/>
      <c r="M340" s="82"/>
      <c r="N340" s="64"/>
      <c r="O340" s="64"/>
    </row>
    <row r="341" customFormat="false" ht="12.75" hidden="false" customHeight="false" outlineLevel="0" collapsed="false">
      <c r="A341" s="81"/>
      <c r="M341" s="82"/>
      <c r="N341" s="64"/>
      <c r="O341" s="64"/>
    </row>
    <row r="342" customFormat="false" ht="12.75" hidden="false" customHeight="false" outlineLevel="0" collapsed="false">
      <c r="A342" s="81"/>
      <c r="M342" s="82"/>
      <c r="N342" s="64"/>
      <c r="O342" s="64"/>
    </row>
    <row r="343" customFormat="false" ht="12.75" hidden="false" customHeight="false" outlineLevel="0" collapsed="false">
      <c r="A343" s="81"/>
      <c r="M343" s="82"/>
      <c r="N343" s="64"/>
      <c r="O343" s="64"/>
    </row>
    <row r="344" customFormat="false" ht="12.75" hidden="false" customHeight="false" outlineLevel="0" collapsed="false">
      <c r="A344" s="81"/>
      <c r="M344" s="82"/>
      <c r="N344" s="64"/>
      <c r="O344" s="64"/>
    </row>
    <row r="345" customFormat="false" ht="12.75" hidden="false" customHeight="false" outlineLevel="0" collapsed="false">
      <c r="A345" s="81"/>
      <c r="M345" s="82"/>
      <c r="N345" s="64"/>
      <c r="O345" s="64"/>
    </row>
    <row r="346" customFormat="false" ht="12.75" hidden="false" customHeight="false" outlineLevel="0" collapsed="false">
      <c r="A346" s="81"/>
      <c r="M346" s="82"/>
      <c r="N346" s="64"/>
      <c r="O346" s="64"/>
    </row>
    <row r="347" customFormat="false" ht="12.75" hidden="false" customHeight="false" outlineLevel="0" collapsed="false">
      <c r="A347" s="81"/>
      <c r="M347" s="82"/>
      <c r="N347" s="64"/>
      <c r="O347" s="64"/>
    </row>
    <row r="348" customFormat="false" ht="12.75" hidden="false" customHeight="false" outlineLevel="0" collapsed="false">
      <c r="A348" s="81"/>
      <c r="M348" s="82"/>
      <c r="N348" s="64"/>
      <c r="O348" s="64"/>
    </row>
    <row r="349" customFormat="false" ht="12.75" hidden="false" customHeight="false" outlineLevel="0" collapsed="false">
      <c r="A349" s="81"/>
      <c r="M349" s="82"/>
      <c r="N349" s="64"/>
      <c r="O349" s="64"/>
    </row>
    <row r="350" customFormat="false" ht="12.75" hidden="false" customHeight="false" outlineLevel="0" collapsed="false">
      <c r="A350" s="81"/>
      <c r="M350" s="82"/>
      <c r="N350" s="64"/>
      <c r="O350" s="64"/>
    </row>
    <row r="351" customFormat="false" ht="12.75" hidden="false" customHeight="false" outlineLevel="0" collapsed="false">
      <c r="A351" s="81"/>
      <c r="M351" s="82"/>
      <c r="N351" s="64"/>
      <c r="O351" s="64"/>
    </row>
    <row r="352" customFormat="false" ht="12.75" hidden="false" customHeight="false" outlineLevel="0" collapsed="false">
      <c r="A352" s="81"/>
      <c r="M352" s="82"/>
      <c r="N352" s="64"/>
      <c r="O352" s="64"/>
    </row>
    <row r="353" customFormat="false" ht="12.75" hidden="false" customHeight="false" outlineLevel="0" collapsed="false">
      <c r="A353" s="81"/>
      <c r="M353" s="82"/>
      <c r="N353" s="64"/>
      <c r="O353" s="64"/>
    </row>
    <row r="354" customFormat="false" ht="12.75" hidden="false" customHeight="false" outlineLevel="0" collapsed="false">
      <c r="A354" s="81"/>
      <c r="M354" s="82"/>
      <c r="N354" s="64"/>
      <c r="O354" s="64"/>
    </row>
    <row r="355" customFormat="false" ht="12.75" hidden="false" customHeight="false" outlineLevel="0" collapsed="false">
      <c r="A355" s="81"/>
      <c r="M355" s="82"/>
      <c r="N355" s="64"/>
      <c r="O355" s="64"/>
    </row>
    <row r="356" customFormat="false" ht="12.75" hidden="false" customHeight="false" outlineLevel="0" collapsed="false">
      <c r="A356" s="81"/>
      <c r="M356" s="82"/>
      <c r="N356" s="64"/>
      <c r="O356" s="64"/>
    </row>
    <row r="357" customFormat="false" ht="12.75" hidden="false" customHeight="false" outlineLevel="0" collapsed="false">
      <c r="A357" s="81"/>
      <c r="M357" s="82"/>
      <c r="N357" s="64"/>
      <c r="O357" s="64"/>
    </row>
    <row r="358" customFormat="false" ht="12.75" hidden="false" customHeight="false" outlineLevel="0" collapsed="false">
      <c r="A358" s="81"/>
      <c r="M358" s="82"/>
      <c r="N358" s="64"/>
      <c r="O358" s="64"/>
    </row>
    <row r="359" customFormat="false" ht="12.75" hidden="false" customHeight="false" outlineLevel="0" collapsed="false">
      <c r="A359" s="81"/>
      <c r="M359" s="82"/>
      <c r="N359" s="64"/>
      <c r="O359" s="64"/>
    </row>
    <row r="360" customFormat="false" ht="12.75" hidden="false" customHeight="false" outlineLevel="0" collapsed="false">
      <c r="A360" s="81"/>
      <c r="M360" s="82"/>
      <c r="N360" s="64"/>
      <c r="O360" s="64"/>
    </row>
    <row r="361" customFormat="false" ht="12.75" hidden="false" customHeight="false" outlineLevel="0" collapsed="false">
      <c r="A361" s="81"/>
      <c r="M361" s="82"/>
      <c r="N361" s="64"/>
      <c r="O361" s="64"/>
    </row>
    <row r="362" customFormat="false" ht="12.75" hidden="false" customHeight="false" outlineLevel="0" collapsed="false">
      <c r="A362" s="81"/>
      <c r="M362" s="82"/>
      <c r="N362" s="64"/>
      <c r="O362" s="64"/>
    </row>
    <row r="363" customFormat="false" ht="12.75" hidden="false" customHeight="false" outlineLevel="0" collapsed="false">
      <c r="A363" s="81"/>
      <c r="M363" s="82"/>
      <c r="N363" s="64"/>
      <c r="O363" s="64"/>
    </row>
    <row r="364" customFormat="false" ht="12.75" hidden="false" customHeight="false" outlineLevel="0" collapsed="false">
      <c r="A364" s="81"/>
      <c r="M364" s="82"/>
      <c r="N364" s="64"/>
      <c r="O364" s="64"/>
    </row>
    <row r="365" customFormat="false" ht="12.75" hidden="false" customHeight="false" outlineLevel="0" collapsed="false">
      <c r="A365" s="81"/>
      <c r="M365" s="82"/>
      <c r="N365" s="64"/>
      <c r="O365" s="64"/>
    </row>
    <row r="366" customFormat="false" ht="12.75" hidden="false" customHeight="false" outlineLevel="0" collapsed="false">
      <c r="A366" s="81"/>
      <c r="M366" s="82"/>
      <c r="N366" s="64"/>
      <c r="O366" s="64"/>
    </row>
    <row r="367" customFormat="false" ht="12.75" hidden="false" customHeight="false" outlineLevel="0" collapsed="false">
      <c r="A367" s="81"/>
      <c r="M367" s="82"/>
      <c r="N367" s="64"/>
      <c r="O367" s="64"/>
    </row>
    <row r="368" customFormat="false" ht="12.75" hidden="false" customHeight="false" outlineLevel="0" collapsed="false">
      <c r="A368" s="81"/>
      <c r="M368" s="82"/>
      <c r="N368" s="64"/>
      <c r="O368" s="64"/>
    </row>
    <row r="369" customFormat="false" ht="12.75" hidden="false" customHeight="false" outlineLevel="0" collapsed="false">
      <c r="A369" s="81"/>
      <c r="M369" s="82"/>
      <c r="N369" s="64"/>
      <c r="O369" s="64"/>
    </row>
    <row r="370" customFormat="false" ht="12.75" hidden="false" customHeight="false" outlineLevel="0" collapsed="false">
      <c r="A370" s="81"/>
      <c r="M370" s="82"/>
      <c r="N370" s="64"/>
      <c r="O370" s="64"/>
    </row>
    <row r="371" customFormat="false" ht="12.75" hidden="false" customHeight="false" outlineLevel="0" collapsed="false">
      <c r="A371" s="81"/>
      <c r="M371" s="82"/>
      <c r="N371" s="64"/>
      <c r="O371" s="64"/>
    </row>
    <row r="372" customFormat="false" ht="12.75" hidden="false" customHeight="false" outlineLevel="0" collapsed="false">
      <c r="A372" s="81"/>
      <c r="M372" s="82"/>
      <c r="N372" s="64"/>
      <c r="O372" s="64"/>
    </row>
    <row r="373" customFormat="false" ht="12.75" hidden="false" customHeight="false" outlineLevel="0" collapsed="false">
      <c r="A373" s="81"/>
      <c r="M373" s="82"/>
      <c r="N373" s="64"/>
      <c r="O373" s="64"/>
    </row>
    <row r="374" customFormat="false" ht="12.75" hidden="false" customHeight="false" outlineLevel="0" collapsed="false">
      <c r="A374" s="81"/>
      <c r="M374" s="82"/>
      <c r="N374" s="64"/>
      <c r="O374" s="64"/>
    </row>
    <row r="375" customFormat="false" ht="12.75" hidden="false" customHeight="false" outlineLevel="0" collapsed="false">
      <c r="A375" s="81"/>
      <c r="M375" s="82"/>
      <c r="N375" s="64"/>
      <c r="O375" s="64"/>
    </row>
    <row r="376" customFormat="false" ht="12.75" hidden="false" customHeight="false" outlineLevel="0" collapsed="false">
      <c r="A376" s="81"/>
      <c r="M376" s="82"/>
      <c r="N376" s="64"/>
      <c r="O376" s="64"/>
    </row>
    <row r="377" customFormat="false" ht="12.75" hidden="false" customHeight="false" outlineLevel="0" collapsed="false">
      <c r="A377" s="81"/>
      <c r="M377" s="82"/>
      <c r="N377" s="64"/>
      <c r="O377" s="64"/>
    </row>
    <row r="378" customFormat="false" ht="12.75" hidden="false" customHeight="false" outlineLevel="0" collapsed="false">
      <c r="A378" s="81"/>
      <c r="M378" s="82"/>
      <c r="N378" s="64"/>
      <c r="O378" s="64"/>
    </row>
    <row r="379" customFormat="false" ht="12.75" hidden="false" customHeight="false" outlineLevel="0" collapsed="false">
      <c r="A379" s="81"/>
      <c r="M379" s="82"/>
      <c r="N379" s="64"/>
      <c r="O379" s="64"/>
    </row>
    <row r="380" customFormat="false" ht="12.75" hidden="false" customHeight="false" outlineLevel="0" collapsed="false">
      <c r="A380" s="81"/>
      <c r="M380" s="82"/>
      <c r="N380" s="64"/>
      <c r="O380" s="64"/>
    </row>
    <row r="381" customFormat="false" ht="12.75" hidden="false" customHeight="false" outlineLevel="0" collapsed="false">
      <c r="A381" s="81"/>
      <c r="M381" s="82"/>
      <c r="N381" s="64"/>
      <c r="O381" s="64"/>
    </row>
    <row r="382" customFormat="false" ht="12.75" hidden="false" customHeight="false" outlineLevel="0" collapsed="false">
      <c r="A382" s="81"/>
      <c r="M382" s="82"/>
      <c r="N382" s="64"/>
      <c r="O382" s="64"/>
    </row>
    <row r="383" customFormat="false" ht="12.75" hidden="false" customHeight="false" outlineLevel="0" collapsed="false">
      <c r="A383" s="81"/>
      <c r="M383" s="82"/>
      <c r="N383" s="64"/>
      <c r="O383" s="64"/>
    </row>
    <row r="384" customFormat="false" ht="12.75" hidden="false" customHeight="false" outlineLevel="0" collapsed="false">
      <c r="A384" s="81"/>
      <c r="M384" s="82"/>
      <c r="N384" s="64"/>
      <c r="O384" s="64"/>
    </row>
    <row r="385" customFormat="false" ht="12.75" hidden="false" customHeight="false" outlineLevel="0" collapsed="false">
      <c r="A385" s="81"/>
      <c r="M385" s="82"/>
      <c r="N385" s="64"/>
      <c r="O385" s="64"/>
    </row>
    <row r="386" customFormat="false" ht="12.75" hidden="false" customHeight="false" outlineLevel="0" collapsed="false">
      <c r="A386" s="81"/>
      <c r="M386" s="82"/>
      <c r="N386" s="64"/>
      <c r="O386" s="64"/>
    </row>
    <row r="387" customFormat="false" ht="12.75" hidden="false" customHeight="false" outlineLevel="0" collapsed="false">
      <c r="A387" s="81"/>
      <c r="M387" s="82"/>
      <c r="N387" s="64"/>
      <c r="O387" s="64"/>
    </row>
    <row r="388" customFormat="false" ht="12.75" hidden="false" customHeight="false" outlineLevel="0" collapsed="false">
      <c r="A388" s="81"/>
      <c r="M388" s="82"/>
      <c r="N388" s="64"/>
      <c r="O388" s="64"/>
    </row>
    <row r="389" customFormat="false" ht="12.75" hidden="false" customHeight="false" outlineLevel="0" collapsed="false">
      <c r="A389" s="81"/>
      <c r="M389" s="82"/>
      <c r="N389" s="64"/>
      <c r="O389" s="64"/>
    </row>
    <row r="390" customFormat="false" ht="12.75" hidden="false" customHeight="false" outlineLevel="0" collapsed="false">
      <c r="A390" s="81"/>
      <c r="M390" s="82"/>
      <c r="N390" s="64"/>
      <c r="O390" s="64"/>
    </row>
    <row r="391" customFormat="false" ht="12.75" hidden="false" customHeight="false" outlineLevel="0" collapsed="false">
      <c r="A391" s="81"/>
      <c r="M391" s="82"/>
      <c r="N391" s="64"/>
      <c r="O391" s="64"/>
    </row>
    <row r="392" customFormat="false" ht="12.75" hidden="false" customHeight="false" outlineLevel="0" collapsed="false">
      <c r="A392" s="81"/>
      <c r="M392" s="82"/>
      <c r="N392" s="64"/>
      <c r="O392" s="64"/>
    </row>
    <row r="393" customFormat="false" ht="12.75" hidden="false" customHeight="false" outlineLevel="0" collapsed="false">
      <c r="A393" s="81"/>
      <c r="M393" s="82"/>
      <c r="N393" s="64"/>
      <c r="O393" s="64"/>
    </row>
    <row r="394" customFormat="false" ht="12.75" hidden="false" customHeight="false" outlineLevel="0" collapsed="false">
      <c r="A394" s="81"/>
      <c r="M394" s="82"/>
      <c r="N394" s="64"/>
      <c r="O394" s="64"/>
    </row>
    <row r="395" customFormat="false" ht="12.75" hidden="false" customHeight="false" outlineLevel="0" collapsed="false">
      <c r="A395" s="81"/>
      <c r="M395" s="82"/>
      <c r="N395" s="64"/>
      <c r="O395" s="64"/>
    </row>
    <row r="396" customFormat="false" ht="12.75" hidden="false" customHeight="false" outlineLevel="0" collapsed="false">
      <c r="A396" s="81"/>
      <c r="M396" s="82"/>
      <c r="N396" s="64"/>
      <c r="O396" s="64"/>
    </row>
    <row r="397" customFormat="false" ht="12.75" hidden="false" customHeight="false" outlineLevel="0" collapsed="false">
      <c r="A397" s="81"/>
      <c r="M397" s="82"/>
      <c r="N397" s="64"/>
      <c r="O397" s="64"/>
    </row>
    <row r="398" customFormat="false" ht="12.75" hidden="false" customHeight="false" outlineLevel="0" collapsed="false">
      <c r="A398" s="81"/>
      <c r="M398" s="82"/>
      <c r="N398" s="64"/>
      <c r="O398" s="64"/>
    </row>
    <row r="399" customFormat="false" ht="12.75" hidden="false" customHeight="false" outlineLevel="0" collapsed="false">
      <c r="A399" s="81"/>
      <c r="M399" s="82"/>
      <c r="N399" s="64"/>
      <c r="O399" s="64"/>
    </row>
    <row r="400" customFormat="false" ht="12.75" hidden="false" customHeight="false" outlineLevel="0" collapsed="false">
      <c r="A400" s="81"/>
      <c r="M400" s="82"/>
      <c r="N400" s="64"/>
      <c r="O400" s="64"/>
    </row>
    <row r="401" customFormat="false" ht="12.75" hidden="false" customHeight="false" outlineLevel="0" collapsed="false">
      <c r="A401" s="81"/>
      <c r="M401" s="82"/>
      <c r="N401" s="64"/>
      <c r="O401" s="64"/>
    </row>
    <row r="402" customFormat="false" ht="12.75" hidden="false" customHeight="false" outlineLevel="0" collapsed="false">
      <c r="A402" s="81"/>
      <c r="M402" s="82"/>
      <c r="N402" s="64"/>
      <c r="O402" s="64"/>
    </row>
    <row r="403" customFormat="false" ht="12.75" hidden="false" customHeight="false" outlineLevel="0" collapsed="false">
      <c r="A403" s="81"/>
      <c r="M403" s="82"/>
      <c r="N403" s="64"/>
      <c r="O403" s="64"/>
    </row>
    <row r="404" customFormat="false" ht="12.75" hidden="false" customHeight="false" outlineLevel="0" collapsed="false">
      <c r="A404" s="81"/>
      <c r="M404" s="82"/>
      <c r="N404" s="64"/>
      <c r="O404" s="64"/>
    </row>
    <row r="405" customFormat="false" ht="12.75" hidden="false" customHeight="false" outlineLevel="0" collapsed="false">
      <c r="A405" s="81"/>
      <c r="M405" s="82"/>
      <c r="N405" s="64"/>
      <c r="O405" s="64"/>
    </row>
    <row r="406" customFormat="false" ht="12.75" hidden="false" customHeight="false" outlineLevel="0" collapsed="false">
      <c r="A406" s="81"/>
      <c r="M406" s="82"/>
      <c r="N406" s="64"/>
      <c r="O406" s="64"/>
    </row>
    <row r="407" customFormat="false" ht="12.75" hidden="false" customHeight="false" outlineLevel="0" collapsed="false">
      <c r="A407" s="81"/>
      <c r="M407" s="82"/>
      <c r="N407" s="64"/>
      <c r="O407" s="64"/>
    </row>
    <row r="408" customFormat="false" ht="12.75" hidden="false" customHeight="false" outlineLevel="0" collapsed="false">
      <c r="A408" s="81"/>
      <c r="M408" s="82"/>
      <c r="N408" s="64"/>
      <c r="O408" s="64"/>
    </row>
    <row r="409" customFormat="false" ht="12.75" hidden="false" customHeight="false" outlineLevel="0" collapsed="false">
      <c r="A409" s="81"/>
      <c r="M409" s="82"/>
      <c r="N409" s="64"/>
      <c r="O409" s="64"/>
    </row>
    <row r="410" customFormat="false" ht="12.75" hidden="false" customHeight="false" outlineLevel="0" collapsed="false">
      <c r="A410" s="81"/>
      <c r="M410" s="82"/>
      <c r="N410" s="64"/>
      <c r="O410" s="64"/>
    </row>
    <row r="411" customFormat="false" ht="12.75" hidden="false" customHeight="false" outlineLevel="0" collapsed="false">
      <c r="A411" s="81"/>
      <c r="M411" s="82"/>
      <c r="N411" s="64"/>
      <c r="O411" s="64"/>
    </row>
    <row r="412" customFormat="false" ht="12.75" hidden="false" customHeight="false" outlineLevel="0" collapsed="false">
      <c r="A412" s="81"/>
      <c r="M412" s="82"/>
      <c r="N412" s="64"/>
      <c r="O412" s="64"/>
    </row>
    <row r="413" customFormat="false" ht="12.75" hidden="false" customHeight="false" outlineLevel="0" collapsed="false">
      <c r="A413" s="81"/>
      <c r="M413" s="82"/>
      <c r="N413" s="64"/>
      <c r="O413" s="64"/>
    </row>
    <row r="414" customFormat="false" ht="12.75" hidden="false" customHeight="false" outlineLevel="0" collapsed="false">
      <c r="A414" s="81"/>
      <c r="M414" s="82"/>
      <c r="N414" s="64"/>
      <c r="O414" s="64"/>
    </row>
    <row r="415" customFormat="false" ht="12.75" hidden="false" customHeight="false" outlineLevel="0" collapsed="false">
      <c r="A415" s="81"/>
      <c r="M415" s="82"/>
      <c r="N415" s="64"/>
      <c r="O415" s="64"/>
    </row>
    <row r="416" customFormat="false" ht="12.75" hidden="false" customHeight="false" outlineLevel="0" collapsed="false">
      <c r="A416" s="81"/>
      <c r="M416" s="82"/>
      <c r="N416" s="64"/>
      <c r="O416" s="64"/>
    </row>
    <row r="417" customFormat="false" ht="12.75" hidden="false" customHeight="false" outlineLevel="0" collapsed="false">
      <c r="A417" s="81"/>
      <c r="M417" s="82"/>
      <c r="N417" s="64"/>
      <c r="O417" s="64"/>
    </row>
    <row r="418" customFormat="false" ht="12.75" hidden="false" customHeight="false" outlineLevel="0" collapsed="false">
      <c r="A418" s="81"/>
      <c r="M418" s="82"/>
      <c r="N418" s="64"/>
      <c r="O418" s="64"/>
    </row>
    <row r="419" customFormat="false" ht="12.75" hidden="false" customHeight="false" outlineLevel="0" collapsed="false">
      <c r="A419" s="81"/>
      <c r="M419" s="82"/>
      <c r="N419" s="64"/>
      <c r="O419" s="64"/>
    </row>
    <row r="420" customFormat="false" ht="12.75" hidden="false" customHeight="false" outlineLevel="0" collapsed="false">
      <c r="A420" s="81"/>
      <c r="M420" s="82"/>
      <c r="N420" s="64"/>
      <c r="O420" s="64"/>
    </row>
    <row r="421" customFormat="false" ht="12.75" hidden="false" customHeight="false" outlineLevel="0" collapsed="false">
      <c r="A421" s="81"/>
      <c r="M421" s="82"/>
      <c r="N421" s="64"/>
      <c r="O421" s="64"/>
    </row>
    <row r="422" customFormat="false" ht="12.75" hidden="false" customHeight="false" outlineLevel="0" collapsed="false">
      <c r="A422" s="81"/>
      <c r="M422" s="82"/>
      <c r="N422" s="64"/>
      <c r="O422" s="64"/>
    </row>
    <row r="423" customFormat="false" ht="12.75" hidden="false" customHeight="false" outlineLevel="0" collapsed="false">
      <c r="A423" s="81"/>
      <c r="M423" s="82"/>
      <c r="N423" s="64"/>
      <c r="O423" s="64"/>
    </row>
    <row r="424" customFormat="false" ht="12.75" hidden="false" customHeight="false" outlineLevel="0" collapsed="false">
      <c r="A424" s="81"/>
      <c r="M424" s="82"/>
      <c r="N424" s="64"/>
      <c r="O424" s="64"/>
    </row>
    <row r="425" customFormat="false" ht="12.75" hidden="false" customHeight="false" outlineLevel="0" collapsed="false">
      <c r="A425" s="81"/>
      <c r="M425" s="82"/>
      <c r="N425" s="64"/>
      <c r="O425" s="64"/>
    </row>
    <row r="426" customFormat="false" ht="12.75" hidden="false" customHeight="false" outlineLevel="0" collapsed="false">
      <c r="A426" s="81"/>
      <c r="M426" s="82"/>
      <c r="N426" s="64"/>
      <c r="O426" s="64"/>
    </row>
    <row r="427" customFormat="false" ht="12.75" hidden="false" customHeight="false" outlineLevel="0" collapsed="false">
      <c r="A427" s="81"/>
      <c r="M427" s="82"/>
      <c r="N427" s="64"/>
      <c r="O427" s="64"/>
    </row>
    <row r="428" customFormat="false" ht="12.75" hidden="false" customHeight="false" outlineLevel="0" collapsed="false">
      <c r="A428" s="81"/>
      <c r="M428" s="82"/>
      <c r="N428" s="64"/>
      <c r="O428" s="64"/>
    </row>
    <row r="429" customFormat="false" ht="12.75" hidden="false" customHeight="false" outlineLevel="0" collapsed="false">
      <c r="A429" s="81"/>
      <c r="M429" s="82"/>
      <c r="N429" s="64"/>
      <c r="O429" s="64"/>
    </row>
    <row r="430" customFormat="false" ht="12.75" hidden="false" customHeight="false" outlineLevel="0" collapsed="false">
      <c r="A430" s="81"/>
      <c r="M430" s="82"/>
      <c r="N430" s="64"/>
      <c r="O430" s="64"/>
    </row>
    <row r="431" customFormat="false" ht="12.75" hidden="false" customHeight="false" outlineLevel="0" collapsed="false">
      <c r="A431" s="81"/>
      <c r="M431" s="82"/>
      <c r="N431" s="64"/>
      <c r="O431" s="64"/>
    </row>
    <row r="432" customFormat="false" ht="12.75" hidden="false" customHeight="false" outlineLevel="0" collapsed="false">
      <c r="A432" s="81"/>
      <c r="M432" s="82"/>
      <c r="N432" s="64"/>
      <c r="O432" s="64"/>
    </row>
    <row r="433" customFormat="false" ht="12.75" hidden="false" customHeight="false" outlineLevel="0" collapsed="false">
      <c r="A433" s="81"/>
      <c r="M433" s="82"/>
      <c r="N433" s="64"/>
      <c r="O433" s="64"/>
    </row>
    <row r="434" customFormat="false" ht="12.75" hidden="false" customHeight="false" outlineLevel="0" collapsed="false">
      <c r="A434" s="81"/>
      <c r="M434" s="82"/>
      <c r="N434" s="64"/>
      <c r="O434" s="64"/>
    </row>
    <row r="435" customFormat="false" ht="12.75" hidden="false" customHeight="false" outlineLevel="0" collapsed="false">
      <c r="A435" s="81"/>
      <c r="M435" s="82"/>
      <c r="N435" s="64"/>
      <c r="O435" s="64"/>
    </row>
    <row r="436" customFormat="false" ht="12.75" hidden="false" customHeight="false" outlineLevel="0" collapsed="false">
      <c r="A436" s="81"/>
      <c r="M436" s="82"/>
      <c r="N436" s="64"/>
      <c r="O436" s="64"/>
    </row>
    <row r="437" customFormat="false" ht="12.75" hidden="false" customHeight="false" outlineLevel="0" collapsed="false">
      <c r="A437" s="81"/>
      <c r="M437" s="82"/>
      <c r="N437" s="64"/>
      <c r="O437" s="64"/>
    </row>
    <row r="438" customFormat="false" ht="12.75" hidden="false" customHeight="false" outlineLevel="0" collapsed="false">
      <c r="A438" s="81"/>
      <c r="M438" s="82"/>
      <c r="N438" s="64"/>
      <c r="O438" s="64"/>
    </row>
    <row r="439" customFormat="false" ht="12.75" hidden="false" customHeight="false" outlineLevel="0" collapsed="false">
      <c r="A439" s="81"/>
      <c r="M439" s="82"/>
      <c r="N439" s="64"/>
      <c r="O439" s="64"/>
    </row>
    <row r="440" customFormat="false" ht="12.75" hidden="false" customHeight="false" outlineLevel="0" collapsed="false">
      <c r="A440" s="81"/>
      <c r="M440" s="82"/>
      <c r="N440" s="64"/>
      <c r="O440" s="64"/>
    </row>
    <row r="441" customFormat="false" ht="12.75" hidden="false" customHeight="false" outlineLevel="0" collapsed="false">
      <c r="A441" s="81"/>
      <c r="M441" s="82"/>
      <c r="N441" s="64"/>
      <c r="O441" s="64"/>
    </row>
    <row r="442" customFormat="false" ht="12.75" hidden="false" customHeight="false" outlineLevel="0" collapsed="false">
      <c r="A442" s="81"/>
      <c r="M442" s="82"/>
      <c r="N442" s="64"/>
      <c r="O442" s="64"/>
    </row>
    <row r="443" customFormat="false" ht="12.75" hidden="false" customHeight="false" outlineLevel="0" collapsed="false">
      <c r="A443" s="81"/>
      <c r="M443" s="82"/>
      <c r="N443" s="64"/>
      <c r="O443" s="64"/>
    </row>
    <row r="444" customFormat="false" ht="12.75" hidden="false" customHeight="false" outlineLevel="0" collapsed="false">
      <c r="A444" s="81"/>
      <c r="M444" s="82"/>
      <c r="N444" s="64"/>
      <c r="O444" s="64"/>
    </row>
    <row r="445" customFormat="false" ht="12.75" hidden="false" customHeight="false" outlineLevel="0" collapsed="false">
      <c r="A445" s="81"/>
      <c r="M445" s="82"/>
      <c r="N445" s="64"/>
      <c r="O445" s="64"/>
    </row>
    <row r="446" customFormat="false" ht="12.75" hidden="false" customHeight="false" outlineLevel="0" collapsed="false">
      <c r="A446" s="81"/>
      <c r="M446" s="82"/>
      <c r="N446" s="64"/>
      <c r="O446" s="64"/>
    </row>
    <row r="447" customFormat="false" ht="12.75" hidden="false" customHeight="false" outlineLevel="0" collapsed="false">
      <c r="A447" s="81"/>
      <c r="M447" s="82"/>
      <c r="N447" s="64"/>
      <c r="O447" s="64"/>
    </row>
    <row r="448" customFormat="false" ht="12.75" hidden="false" customHeight="false" outlineLevel="0" collapsed="false">
      <c r="A448" s="81"/>
      <c r="M448" s="82"/>
      <c r="N448" s="64"/>
      <c r="O448" s="64"/>
    </row>
    <row r="449" customFormat="false" ht="12.75" hidden="false" customHeight="false" outlineLevel="0" collapsed="false">
      <c r="A449" s="81"/>
      <c r="M449" s="82"/>
      <c r="N449" s="64"/>
      <c r="O449" s="64"/>
    </row>
    <row r="450" customFormat="false" ht="12.75" hidden="false" customHeight="false" outlineLevel="0" collapsed="false">
      <c r="A450" s="81"/>
      <c r="M450" s="82"/>
      <c r="N450" s="64"/>
      <c r="O450" s="64"/>
    </row>
    <row r="451" customFormat="false" ht="12.75" hidden="false" customHeight="false" outlineLevel="0" collapsed="false">
      <c r="A451" s="81"/>
      <c r="M451" s="82"/>
      <c r="N451" s="64"/>
      <c r="O451" s="64"/>
    </row>
    <row r="452" customFormat="false" ht="12.75" hidden="false" customHeight="false" outlineLevel="0" collapsed="false">
      <c r="A452" s="81"/>
      <c r="M452" s="82"/>
      <c r="N452" s="64"/>
      <c r="O452" s="64"/>
    </row>
    <row r="453" customFormat="false" ht="12.75" hidden="false" customHeight="false" outlineLevel="0" collapsed="false">
      <c r="A453" s="81"/>
      <c r="M453" s="82"/>
      <c r="N453" s="64"/>
      <c r="O453" s="64"/>
    </row>
    <row r="454" customFormat="false" ht="12.75" hidden="false" customHeight="false" outlineLevel="0" collapsed="false">
      <c r="A454" s="81"/>
      <c r="M454" s="82"/>
      <c r="N454" s="64"/>
      <c r="O454" s="64"/>
    </row>
    <row r="455" customFormat="false" ht="12.75" hidden="false" customHeight="false" outlineLevel="0" collapsed="false">
      <c r="A455" s="81"/>
      <c r="M455" s="82"/>
      <c r="N455" s="64"/>
      <c r="O455" s="64"/>
    </row>
    <row r="456" customFormat="false" ht="12.75" hidden="false" customHeight="false" outlineLevel="0" collapsed="false">
      <c r="A456" s="81"/>
      <c r="M456" s="82"/>
      <c r="N456" s="64"/>
      <c r="O456" s="64"/>
    </row>
    <row r="457" customFormat="false" ht="12.75" hidden="false" customHeight="false" outlineLevel="0" collapsed="false">
      <c r="A457" s="81"/>
      <c r="M457" s="82"/>
      <c r="N457" s="64"/>
      <c r="O457" s="64"/>
    </row>
    <row r="458" customFormat="false" ht="12.75" hidden="false" customHeight="false" outlineLevel="0" collapsed="false">
      <c r="A458" s="81"/>
      <c r="M458" s="82"/>
      <c r="N458" s="64"/>
      <c r="O458" s="64"/>
    </row>
    <row r="459" customFormat="false" ht="12.75" hidden="false" customHeight="false" outlineLevel="0" collapsed="false">
      <c r="A459" s="81"/>
      <c r="M459" s="82"/>
      <c r="N459" s="64"/>
      <c r="O459" s="64"/>
    </row>
    <row r="460" customFormat="false" ht="12.75" hidden="false" customHeight="false" outlineLevel="0" collapsed="false">
      <c r="A460" s="81"/>
      <c r="M460" s="82"/>
      <c r="N460" s="64"/>
      <c r="O460" s="64"/>
    </row>
    <row r="461" customFormat="false" ht="12.75" hidden="false" customHeight="false" outlineLevel="0" collapsed="false">
      <c r="A461" s="81"/>
      <c r="M461" s="82"/>
      <c r="N461" s="64"/>
      <c r="O461" s="64"/>
    </row>
    <row r="462" customFormat="false" ht="12.75" hidden="false" customHeight="false" outlineLevel="0" collapsed="false">
      <c r="A462" s="81"/>
      <c r="M462" s="82"/>
      <c r="N462" s="64"/>
      <c r="O462" s="64"/>
    </row>
    <row r="463" customFormat="false" ht="12.75" hidden="false" customHeight="false" outlineLevel="0" collapsed="false">
      <c r="A463" s="81"/>
      <c r="M463" s="82"/>
      <c r="N463" s="64"/>
      <c r="O463" s="64"/>
    </row>
    <row r="464" customFormat="false" ht="12.75" hidden="false" customHeight="false" outlineLevel="0" collapsed="false">
      <c r="A464" s="81"/>
      <c r="M464" s="82"/>
      <c r="N464" s="64"/>
      <c r="O464" s="64"/>
    </row>
    <row r="465" customFormat="false" ht="12.75" hidden="false" customHeight="false" outlineLevel="0" collapsed="false">
      <c r="A465" s="81"/>
      <c r="M465" s="82"/>
      <c r="N465" s="64"/>
      <c r="O465" s="64"/>
    </row>
    <row r="466" customFormat="false" ht="12.75" hidden="false" customHeight="false" outlineLevel="0" collapsed="false">
      <c r="A466" s="81"/>
      <c r="M466" s="82"/>
      <c r="N466" s="64"/>
      <c r="O466" s="64"/>
    </row>
    <row r="467" customFormat="false" ht="12.75" hidden="false" customHeight="false" outlineLevel="0" collapsed="false">
      <c r="A467" s="81"/>
      <c r="M467" s="82"/>
    </row>
    <row r="468" customFormat="false" ht="12.75" hidden="false" customHeight="false" outlineLevel="0" collapsed="false">
      <c r="A468" s="81"/>
      <c r="M468" s="82"/>
    </row>
    <row r="469" customFormat="false" ht="12.75" hidden="false" customHeight="false" outlineLevel="0" collapsed="false">
      <c r="A469" s="81"/>
      <c r="M469" s="82"/>
    </row>
    <row r="470" customFormat="false" ht="12.75" hidden="false" customHeight="false" outlineLevel="0" collapsed="false">
      <c r="A470" s="81"/>
      <c r="M470" s="82"/>
    </row>
    <row r="471" customFormat="false" ht="12.75" hidden="false" customHeight="false" outlineLevel="0" collapsed="false">
      <c r="A471" s="81"/>
      <c r="M471" s="82"/>
    </row>
    <row r="472" customFormat="false" ht="12.75" hidden="false" customHeight="false" outlineLevel="0" collapsed="false">
      <c r="A472" s="81"/>
      <c r="M472" s="82"/>
    </row>
    <row r="473" customFormat="false" ht="12.75" hidden="false" customHeight="false" outlineLevel="0" collapsed="false">
      <c r="A473" s="81"/>
      <c r="M473" s="82"/>
    </row>
    <row r="474" customFormat="false" ht="12.75" hidden="false" customHeight="false" outlineLevel="0" collapsed="false">
      <c r="A474" s="81"/>
      <c r="M474" s="82"/>
    </row>
    <row r="475" customFormat="false" ht="12.75" hidden="false" customHeight="false" outlineLevel="0" collapsed="false">
      <c r="A475" s="81"/>
      <c r="M475" s="82"/>
    </row>
    <row r="476" customFormat="false" ht="12.75" hidden="false" customHeight="false" outlineLevel="0" collapsed="false">
      <c r="A476" s="81"/>
      <c r="M476" s="82"/>
    </row>
    <row r="477" customFormat="false" ht="12.75" hidden="false" customHeight="false" outlineLevel="0" collapsed="false">
      <c r="A477" s="81"/>
      <c r="M477" s="82"/>
    </row>
    <row r="478" customFormat="false" ht="12.75" hidden="false" customHeight="false" outlineLevel="0" collapsed="false">
      <c r="A478" s="81"/>
      <c r="M478" s="82"/>
    </row>
    <row r="479" customFormat="false" ht="12.75" hidden="false" customHeight="false" outlineLevel="0" collapsed="false">
      <c r="A479" s="81"/>
      <c r="M479" s="82"/>
    </row>
    <row r="480" customFormat="false" ht="12.75" hidden="false" customHeight="false" outlineLevel="0" collapsed="false">
      <c r="A480" s="81"/>
      <c r="M480" s="82"/>
    </row>
    <row r="481" customFormat="false" ht="12.75" hidden="false" customHeight="false" outlineLevel="0" collapsed="false">
      <c r="A481" s="81"/>
      <c r="M481" s="82"/>
    </row>
    <row r="482" customFormat="false" ht="12.75" hidden="false" customHeight="false" outlineLevel="0" collapsed="false">
      <c r="A482" s="81"/>
      <c r="M482" s="82"/>
    </row>
    <row r="483" customFormat="false" ht="12.75" hidden="false" customHeight="false" outlineLevel="0" collapsed="false">
      <c r="A483" s="81"/>
      <c r="M483" s="82"/>
    </row>
    <row r="484" customFormat="false" ht="12.75" hidden="false" customHeight="false" outlineLevel="0" collapsed="false">
      <c r="A484" s="81"/>
      <c r="M484" s="82"/>
    </row>
    <row r="485" customFormat="false" ht="12.75" hidden="false" customHeight="false" outlineLevel="0" collapsed="false">
      <c r="A485" s="81"/>
      <c r="M485" s="82"/>
    </row>
    <row r="486" customFormat="false" ht="12.75" hidden="false" customHeight="false" outlineLevel="0" collapsed="false">
      <c r="A486" s="81"/>
      <c r="M486" s="82"/>
    </row>
    <row r="487" customFormat="false" ht="12.75" hidden="false" customHeight="false" outlineLevel="0" collapsed="false">
      <c r="A487" s="81"/>
      <c r="M487" s="82"/>
    </row>
    <row r="488" customFormat="false" ht="12.75" hidden="false" customHeight="false" outlineLevel="0" collapsed="false">
      <c r="A488" s="81"/>
      <c r="M488" s="82"/>
    </row>
    <row r="489" customFormat="false" ht="12.75" hidden="false" customHeight="false" outlineLevel="0" collapsed="false">
      <c r="A489" s="81"/>
      <c r="M489" s="82"/>
    </row>
    <row r="490" customFormat="false" ht="12.75" hidden="false" customHeight="false" outlineLevel="0" collapsed="false">
      <c r="A490" s="81"/>
      <c r="M490" s="82"/>
    </row>
    <row r="491" customFormat="false" ht="12.75" hidden="false" customHeight="false" outlineLevel="0" collapsed="false">
      <c r="A491" s="81"/>
      <c r="M491" s="82"/>
    </row>
    <row r="492" customFormat="false" ht="12.75" hidden="false" customHeight="false" outlineLevel="0" collapsed="false">
      <c r="A492" s="81"/>
      <c r="M492" s="82"/>
    </row>
    <row r="493" customFormat="false" ht="12.75" hidden="false" customHeight="false" outlineLevel="0" collapsed="false">
      <c r="A493" s="81"/>
      <c r="M493" s="82"/>
    </row>
    <row r="494" customFormat="false" ht="12.75" hidden="false" customHeight="false" outlineLevel="0" collapsed="false">
      <c r="A494" s="81"/>
      <c r="M494" s="82"/>
    </row>
    <row r="495" customFormat="false" ht="12.75" hidden="false" customHeight="false" outlineLevel="0" collapsed="false">
      <c r="A495" s="81"/>
      <c r="M495" s="82"/>
    </row>
    <row r="496" customFormat="false" ht="12.75" hidden="false" customHeight="false" outlineLevel="0" collapsed="false">
      <c r="A496" s="81"/>
      <c r="M496" s="82"/>
    </row>
    <row r="497" customFormat="false" ht="12.75" hidden="false" customHeight="false" outlineLevel="0" collapsed="false">
      <c r="A497" s="81"/>
      <c r="M497" s="82"/>
    </row>
    <row r="498" customFormat="false" ht="12.75" hidden="false" customHeight="false" outlineLevel="0" collapsed="false">
      <c r="A498" s="81"/>
      <c r="M498" s="82"/>
    </row>
    <row r="499" customFormat="false" ht="12.75" hidden="false" customHeight="false" outlineLevel="0" collapsed="false">
      <c r="A499" s="81"/>
      <c r="M499" s="82"/>
    </row>
    <row r="500" customFormat="false" ht="12.75" hidden="false" customHeight="false" outlineLevel="0" collapsed="false">
      <c r="A500" s="81"/>
      <c r="M500" s="82"/>
    </row>
    <row r="501" customFormat="false" ht="12.75" hidden="false" customHeight="false" outlineLevel="0" collapsed="false">
      <c r="A501" s="81"/>
      <c r="M501" s="82"/>
    </row>
    <row r="502" customFormat="false" ht="12.75" hidden="false" customHeight="false" outlineLevel="0" collapsed="false">
      <c r="A502" s="81"/>
      <c r="M502" s="82"/>
    </row>
    <row r="503" customFormat="false" ht="12.75" hidden="false" customHeight="false" outlineLevel="0" collapsed="false">
      <c r="A503" s="81"/>
      <c r="M503" s="82"/>
    </row>
    <row r="504" customFormat="false" ht="12.75" hidden="false" customHeight="false" outlineLevel="0" collapsed="false">
      <c r="A504" s="81"/>
      <c r="M504" s="82"/>
    </row>
    <row r="505" customFormat="false" ht="12.75" hidden="false" customHeight="false" outlineLevel="0" collapsed="false">
      <c r="A505" s="81"/>
      <c r="M505" s="82"/>
    </row>
    <row r="506" customFormat="false" ht="12.75" hidden="false" customHeight="false" outlineLevel="0" collapsed="false">
      <c r="A506" s="81"/>
      <c r="M506" s="82"/>
    </row>
    <row r="507" customFormat="false" ht="12.75" hidden="false" customHeight="false" outlineLevel="0" collapsed="false">
      <c r="A507" s="81"/>
      <c r="M507" s="82"/>
    </row>
    <row r="508" customFormat="false" ht="12.75" hidden="false" customHeight="false" outlineLevel="0" collapsed="false">
      <c r="A508" s="81"/>
      <c r="M508" s="82"/>
    </row>
    <row r="509" customFormat="false" ht="12.75" hidden="false" customHeight="false" outlineLevel="0" collapsed="false">
      <c r="A509" s="81"/>
      <c r="M509" s="82"/>
    </row>
    <row r="510" customFormat="false" ht="12.75" hidden="false" customHeight="false" outlineLevel="0" collapsed="false">
      <c r="A510" s="81"/>
      <c r="M510" s="82"/>
    </row>
    <row r="511" customFormat="false" ht="12.75" hidden="false" customHeight="false" outlineLevel="0" collapsed="false">
      <c r="A511" s="81"/>
      <c r="M511" s="82"/>
    </row>
    <row r="512" customFormat="false" ht="12.75" hidden="false" customHeight="false" outlineLevel="0" collapsed="false">
      <c r="A512" s="81"/>
      <c r="M512" s="82"/>
    </row>
    <row r="513" customFormat="false" ht="12.75" hidden="false" customHeight="false" outlineLevel="0" collapsed="false">
      <c r="A513" s="81"/>
      <c r="M513" s="82"/>
    </row>
    <row r="514" customFormat="false" ht="12.75" hidden="false" customHeight="false" outlineLevel="0" collapsed="false">
      <c r="A514" s="81"/>
      <c r="M514" s="82"/>
    </row>
    <row r="515" customFormat="false" ht="12.75" hidden="false" customHeight="false" outlineLevel="0" collapsed="false">
      <c r="A515" s="81"/>
      <c r="M515" s="82"/>
    </row>
    <row r="516" customFormat="false" ht="12.75" hidden="false" customHeight="false" outlineLevel="0" collapsed="false">
      <c r="A516" s="81"/>
      <c r="M516" s="82"/>
    </row>
    <row r="517" customFormat="false" ht="12.75" hidden="false" customHeight="false" outlineLevel="0" collapsed="false">
      <c r="A517" s="81"/>
      <c r="M517" s="82"/>
    </row>
    <row r="518" customFormat="false" ht="12.75" hidden="false" customHeight="false" outlineLevel="0" collapsed="false">
      <c r="A518" s="81"/>
      <c r="M518" s="82"/>
    </row>
    <row r="519" customFormat="false" ht="12.75" hidden="false" customHeight="false" outlineLevel="0" collapsed="false">
      <c r="A519" s="81"/>
      <c r="M519" s="82"/>
    </row>
    <row r="520" customFormat="false" ht="12.75" hidden="false" customHeight="false" outlineLevel="0" collapsed="false">
      <c r="A520" s="81"/>
      <c r="M520" s="82"/>
    </row>
    <row r="521" customFormat="false" ht="12.75" hidden="false" customHeight="false" outlineLevel="0" collapsed="false">
      <c r="A521" s="81"/>
      <c r="M521" s="82"/>
    </row>
    <row r="522" customFormat="false" ht="12.75" hidden="false" customHeight="false" outlineLevel="0" collapsed="false">
      <c r="A522" s="81"/>
      <c r="M522" s="82"/>
    </row>
    <row r="523" customFormat="false" ht="12.75" hidden="false" customHeight="false" outlineLevel="0" collapsed="false">
      <c r="A523" s="81"/>
      <c r="M523" s="82"/>
    </row>
    <row r="524" customFormat="false" ht="12.75" hidden="false" customHeight="false" outlineLevel="0" collapsed="false">
      <c r="A524" s="81"/>
      <c r="M524" s="82"/>
    </row>
    <row r="525" customFormat="false" ht="12.75" hidden="false" customHeight="false" outlineLevel="0" collapsed="false">
      <c r="A525" s="81"/>
      <c r="M525" s="82"/>
    </row>
    <row r="526" customFormat="false" ht="12.75" hidden="false" customHeight="false" outlineLevel="0" collapsed="false">
      <c r="A526" s="81"/>
      <c r="M526" s="82"/>
    </row>
    <row r="527" customFormat="false" ht="12.75" hidden="false" customHeight="false" outlineLevel="0" collapsed="false">
      <c r="A527" s="81"/>
      <c r="M527" s="82"/>
    </row>
    <row r="528" customFormat="false" ht="12.75" hidden="false" customHeight="false" outlineLevel="0" collapsed="false">
      <c r="A528" s="81"/>
      <c r="M528" s="82"/>
    </row>
    <row r="529" customFormat="false" ht="12.75" hidden="false" customHeight="false" outlineLevel="0" collapsed="false">
      <c r="A529" s="81"/>
      <c r="M529" s="82"/>
    </row>
    <row r="530" customFormat="false" ht="12.75" hidden="false" customHeight="false" outlineLevel="0" collapsed="false">
      <c r="A530" s="81"/>
      <c r="M530" s="82"/>
    </row>
    <row r="531" customFormat="false" ht="12.75" hidden="false" customHeight="false" outlineLevel="0" collapsed="false">
      <c r="A531" s="81"/>
      <c r="M531" s="82"/>
    </row>
    <row r="532" customFormat="false" ht="12.75" hidden="false" customHeight="false" outlineLevel="0" collapsed="false">
      <c r="A532" s="81"/>
      <c r="M532" s="82"/>
    </row>
    <row r="533" customFormat="false" ht="12.75" hidden="false" customHeight="false" outlineLevel="0" collapsed="false">
      <c r="A533" s="81"/>
      <c r="M533" s="82"/>
    </row>
    <row r="534" customFormat="false" ht="12.75" hidden="false" customHeight="false" outlineLevel="0" collapsed="false">
      <c r="A534" s="81"/>
      <c r="M534" s="82"/>
    </row>
    <row r="535" customFormat="false" ht="12.75" hidden="false" customHeight="false" outlineLevel="0" collapsed="false">
      <c r="A535" s="81"/>
      <c r="M535" s="82"/>
    </row>
    <row r="536" customFormat="false" ht="12.75" hidden="false" customHeight="false" outlineLevel="0" collapsed="false">
      <c r="A536" s="81"/>
      <c r="M536" s="82"/>
    </row>
    <row r="537" customFormat="false" ht="12.75" hidden="false" customHeight="false" outlineLevel="0" collapsed="false">
      <c r="A537" s="81"/>
      <c r="M537" s="82"/>
    </row>
    <row r="538" customFormat="false" ht="12.75" hidden="false" customHeight="false" outlineLevel="0" collapsed="false">
      <c r="A538" s="81"/>
      <c r="M538" s="82"/>
    </row>
    <row r="539" customFormat="false" ht="12.75" hidden="false" customHeight="false" outlineLevel="0" collapsed="false">
      <c r="A539" s="81"/>
      <c r="M539" s="82"/>
    </row>
    <row r="540" customFormat="false" ht="12.75" hidden="false" customHeight="false" outlineLevel="0" collapsed="false">
      <c r="A540" s="81"/>
      <c r="M540" s="82"/>
    </row>
    <row r="541" customFormat="false" ht="12.75" hidden="false" customHeight="false" outlineLevel="0" collapsed="false">
      <c r="A541" s="81"/>
      <c r="M541" s="82"/>
    </row>
    <row r="542" customFormat="false" ht="12.75" hidden="false" customHeight="false" outlineLevel="0" collapsed="false">
      <c r="A542" s="81"/>
      <c r="M542" s="82"/>
    </row>
    <row r="543" customFormat="false" ht="12.75" hidden="false" customHeight="false" outlineLevel="0" collapsed="false">
      <c r="A543" s="81"/>
      <c r="M543" s="82"/>
    </row>
    <row r="544" customFormat="false" ht="12.75" hidden="false" customHeight="false" outlineLevel="0" collapsed="false">
      <c r="A544" s="81"/>
      <c r="M544" s="82"/>
    </row>
    <row r="545" customFormat="false" ht="12.75" hidden="false" customHeight="false" outlineLevel="0" collapsed="false">
      <c r="A545" s="81"/>
      <c r="M545" s="82"/>
    </row>
    <row r="546" customFormat="false" ht="12.75" hidden="false" customHeight="false" outlineLevel="0" collapsed="false">
      <c r="A546" s="81"/>
      <c r="M546" s="82"/>
    </row>
    <row r="547" customFormat="false" ht="12.75" hidden="false" customHeight="false" outlineLevel="0" collapsed="false">
      <c r="A547" s="81"/>
      <c r="M547" s="82"/>
    </row>
    <row r="548" customFormat="false" ht="12.75" hidden="false" customHeight="false" outlineLevel="0" collapsed="false">
      <c r="A548" s="81"/>
      <c r="M548" s="82"/>
    </row>
    <row r="549" customFormat="false" ht="12.75" hidden="false" customHeight="false" outlineLevel="0" collapsed="false">
      <c r="A549" s="81"/>
      <c r="M549" s="82"/>
    </row>
    <row r="550" customFormat="false" ht="12.75" hidden="false" customHeight="false" outlineLevel="0" collapsed="false">
      <c r="A550" s="81"/>
      <c r="M550" s="82"/>
    </row>
    <row r="551" customFormat="false" ht="12.75" hidden="false" customHeight="false" outlineLevel="0" collapsed="false">
      <c r="A551" s="81"/>
      <c r="M551" s="82"/>
    </row>
    <row r="552" customFormat="false" ht="12.75" hidden="false" customHeight="false" outlineLevel="0" collapsed="false">
      <c r="A552" s="81"/>
      <c r="M552" s="82"/>
    </row>
    <row r="553" customFormat="false" ht="12.75" hidden="false" customHeight="false" outlineLevel="0" collapsed="false">
      <c r="A553" s="81"/>
      <c r="M553" s="82"/>
    </row>
    <row r="554" customFormat="false" ht="12.75" hidden="false" customHeight="false" outlineLevel="0" collapsed="false">
      <c r="A554" s="81"/>
      <c r="M554" s="82"/>
    </row>
    <row r="555" customFormat="false" ht="12.75" hidden="false" customHeight="false" outlineLevel="0" collapsed="false">
      <c r="A555" s="81"/>
      <c r="M555" s="82"/>
    </row>
    <row r="556" customFormat="false" ht="12.75" hidden="false" customHeight="false" outlineLevel="0" collapsed="false">
      <c r="A556" s="81"/>
      <c r="M556" s="82"/>
    </row>
    <row r="557" customFormat="false" ht="12.75" hidden="false" customHeight="false" outlineLevel="0" collapsed="false">
      <c r="A557" s="81"/>
      <c r="M557" s="82"/>
    </row>
    <row r="558" customFormat="false" ht="12.75" hidden="false" customHeight="false" outlineLevel="0" collapsed="false">
      <c r="A558" s="81"/>
      <c r="M558" s="82"/>
    </row>
    <row r="559" customFormat="false" ht="12.75" hidden="false" customHeight="false" outlineLevel="0" collapsed="false">
      <c r="A559" s="81"/>
      <c r="M559" s="82"/>
    </row>
    <row r="560" customFormat="false" ht="12.75" hidden="false" customHeight="false" outlineLevel="0" collapsed="false">
      <c r="A560" s="81"/>
      <c r="M560" s="82"/>
    </row>
    <row r="561" customFormat="false" ht="12.75" hidden="false" customHeight="false" outlineLevel="0" collapsed="false">
      <c r="A561" s="81"/>
      <c r="M561" s="82"/>
    </row>
    <row r="562" customFormat="false" ht="12.75" hidden="false" customHeight="false" outlineLevel="0" collapsed="false">
      <c r="A562" s="81"/>
      <c r="M562" s="82"/>
    </row>
    <row r="563" customFormat="false" ht="12.75" hidden="false" customHeight="false" outlineLevel="0" collapsed="false">
      <c r="A563" s="81"/>
      <c r="M563" s="82"/>
    </row>
    <row r="564" customFormat="false" ht="12.75" hidden="false" customHeight="false" outlineLevel="0" collapsed="false">
      <c r="A564" s="81"/>
      <c r="M564" s="82"/>
    </row>
    <row r="565" customFormat="false" ht="12.75" hidden="false" customHeight="false" outlineLevel="0" collapsed="false">
      <c r="A565" s="81"/>
      <c r="M565" s="82"/>
    </row>
    <row r="566" customFormat="false" ht="12.75" hidden="false" customHeight="false" outlineLevel="0" collapsed="false">
      <c r="A566" s="81"/>
      <c r="M566" s="82"/>
    </row>
    <row r="567" customFormat="false" ht="12.75" hidden="false" customHeight="false" outlineLevel="0" collapsed="false">
      <c r="A567" s="81"/>
      <c r="M567" s="82"/>
    </row>
    <row r="568" customFormat="false" ht="12.75" hidden="false" customHeight="false" outlineLevel="0" collapsed="false">
      <c r="A568" s="81"/>
      <c r="M568" s="82"/>
    </row>
    <row r="569" customFormat="false" ht="12.75" hidden="false" customHeight="false" outlineLevel="0" collapsed="false">
      <c r="A569" s="81"/>
      <c r="M569" s="82"/>
    </row>
    <row r="570" customFormat="false" ht="12.75" hidden="false" customHeight="false" outlineLevel="0" collapsed="false">
      <c r="A570" s="81"/>
      <c r="M570" s="82"/>
    </row>
    <row r="571" customFormat="false" ht="12.75" hidden="false" customHeight="false" outlineLevel="0" collapsed="false">
      <c r="A571" s="81"/>
      <c r="M571" s="82"/>
    </row>
    <row r="572" customFormat="false" ht="12.75" hidden="false" customHeight="false" outlineLevel="0" collapsed="false">
      <c r="A572" s="81"/>
      <c r="M572" s="82"/>
    </row>
    <row r="573" customFormat="false" ht="12.75" hidden="false" customHeight="false" outlineLevel="0" collapsed="false">
      <c r="A573" s="81"/>
      <c r="M573" s="82"/>
    </row>
    <row r="574" customFormat="false" ht="12.75" hidden="false" customHeight="false" outlineLevel="0" collapsed="false">
      <c r="A574" s="81"/>
      <c r="M574" s="82"/>
    </row>
    <row r="575" customFormat="false" ht="12.75" hidden="false" customHeight="false" outlineLevel="0" collapsed="false">
      <c r="A575" s="81"/>
      <c r="M575" s="82"/>
    </row>
    <row r="576" customFormat="false" ht="12.75" hidden="false" customHeight="false" outlineLevel="0" collapsed="false">
      <c r="A576" s="81"/>
      <c r="M576" s="82"/>
    </row>
    <row r="577" customFormat="false" ht="12.75" hidden="false" customHeight="false" outlineLevel="0" collapsed="false">
      <c r="A577" s="81"/>
      <c r="M577" s="82"/>
    </row>
    <row r="578" customFormat="false" ht="12.75" hidden="false" customHeight="false" outlineLevel="0" collapsed="false">
      <c r="A578" s="81"/>
      <c r="M578" s="82"/>
    </row>
    <row r="579" customFormat="false" ht="12.75" hidden="false" customHeight="false" outlineLevel="0" collapsed="false">
      <c r="A579" s="81"/>
      <c r="M579" s="82"/>
    </row>
    <row r="580" customFormat="false" ht="12.75" hidden="false" customHeight="false" outlineLevel="0" collapsed="false">
      <c r="A580" s="81"/>
      <c r="M580" s="82"/>
    </row>
    <row r="581" customFormat="false" ht="12.75" hidden="false" customHeight="false" outlineLevel="0" collapsed="false">
      <c r="A581" s="81"/>
      <c r="M581" s="82"/>
    </row>
    <row r="582" customFormat="false" ht="12.75" hidden="false" customHeight="false" outlineLevel="0" collapsed="false">
      <c r="A582" s="81"/>
      <c r="M582" s="82"/>
    </row>
    <row r="583" customFormat="false" ht="12.75" hidden="false" customHeight="false" outlineLevel="0" collapsed="false">
      <c r="A583" s="81"/>
      <c r="M583" s="82"/>
    </row>
    <row r="584" customFormat="false" ht="12.75" hidden="false" customHeight="false" outlineLevel="0" collapsed="false">
      <c r="A584" s="81"/>
      <c r="M584" s="82"/>
    </row>
    <row r="585" customFormat="false" ht="12.75" hidden="false" customHeight="false" outlineLevel="0" collapsed="false">
      <c r="A585" s="81"/>
      <c r="M585" s="82"/>
    </row>
    <row r="586" customFormat="false" ht="12.75" hidden="false" customHeight="false" outlineLevel="0" collapsed="false">
      <c r="A586" s="81"/>
      <c r="M586" s="82"/>
    </row>
    <row r="587" customFormat="false" ht="12.75" hidden="false" customHeight="false" outlineLevel="0" collapsed="false">
      <c r="A587" s="81"/>
      <c r="M587" s="82"/>
    </row>
    <row r="588" customFormat="false" ht="12.75" hidden="false" customHeight="false" outlineLevel="0" collapsed="false">
      <c r="A588" s="81"/>
      <c r="M588" s="82"/>
    </row>
    <row r="589" customFormat="false" ht="12.75" hidden="false" customHeight="false" outlineLevel="0" collapsed="false">
      <c r="A589" s="81"/>
      <c r="M589" s="82"/>
    </row>
    <row r="590" customFormat="false" ht="12.75" hidden="false" customHeight="false" outlineLevel="0" collapsed="false">
      <c r="A590" s="81"/>
      <c r="M590" s="82"/>
    </row>
    <row r="591" customFormat="false" ht="12.75" hidden="false" customHeight="false" outlineLevel="0" collapsed="false">
      <c r="A591" s="81"/>
      <c r="M591" s="82"/>
    </row>
    <row r="592" customFormat="false" ht="12.75" hidden="false" customHeight="false" outlineLevel="0" collapsed="false">
      <c r="A592" s="81"/>
      <c r="M592" s="82"/>
    </row>
    <row r="593" customFormat="false" ht="12.75" hidden="false" customHeight="false" outlineLevel="0" collapsed="false">
      <c r="A593" s="81"/>
      <c r="M593" s="82"/>
    </row>
    <row r="594" customFormat="false" ht="12.75" hidden="false" customHeight="false" outlineLevel="0" collapsed="false">
      <c r="A594" s="81"/>
      <c r="M594" s="82"/>
    </row>
    <row r="595" customFormat="false" ht="12.75" hidden="false" customHeight="false" outlineLevel="0" collapsed="false">
      <c r="A595" s="81"/>
      <c r="M595" s="82"/>
    </row>
    <row r="596" customFormat="false" ht="12.75" hidden="false" customHeight="false" outlineLevel="0" collapsed="false">
      <c r="A596" s="81"/>
      <c r="M596" s="82"/>
    </row>
    <row r="597" customFormat="false" ht="12.75" hidden="false" customHeight="false" outlineLevel="0" collapsed="false">
      <c r="A597" s="81"/>
      <c r="M597" s="82"/>
    </row>
    <row r="598" customFormat="false" ht="12.75" hidden="false" customHeight="false" outlineLevel="0" collapsed="false">
      <c r="A598" s="81"/>
      <c r="M598" s="82"/>
    </row>
    <row r="599" customFormat="false" ht="12.75" hidden="false" customHeight="false" outlineLevel="0" collapsed="false">
      <c r="A599" s="81"/>
      <c r="M599" s="82"/>
    </row>
    <row r="600" customFormat="false" ht="12.75" hidden="false" customHeight="false" outlineLevel="0" collapsed="false">
      <c r="A600" s="81"/>
      <c r="M600" s="82"/>
    </row>
    <row r="601" customFormat="false" ht="12.75" hidden="false" customHeight="false" outlineLevel="0" collapsed="false">
      <c r="A601" s="81"/>
      <c r="M601" s="82"/>
    </row>
    <row r="602" customFormat="false" ht="12.75" hidden="false" customHeight="false" outlineLevel="0" collapsed="false">
      <c r="A602" s="81"/>
      <c r="M602" s="82"/>
    </row>
    <row r="603" customFormat="false" ht="12.75" hidden="false" customHeight="false" outlineLevel="0" collapsed="false">
      <c r="A603" s="81"/>
      <c r="M603" s="82"/>
    </row>
    <row r="604" customFormat="false" ht="12.75" hidden="false" customHeight="false" outlineLevel="0" collapsed="false">
      <c r="A604" s="81"/>
      <c r="M604" s="82"/>
    </row>
    <row r="605" customFormat="false" ht="12.75" hidden="false" customHeight="false" outlineLevel="0" collapsed="false">
      <c r="A605" s="81"/>
      <c r="M605" s="82"/>
    </row>
    <row r="606" customFormat="false" ht="12.75" hidden="false" customHeight="false" outlineLevel="0" collapsed="false">
      <c r="A606" s="81"/>
      <c r="M606" s="82"/>
    </row>
    <row r="607" customFormat="false" ht="12.75" hidden="false" customHeight="false" outlineLevel="0" collapsed="false">
      <c r="A607" s="81"/>
      <c r="M607" s="82"/>
    </row>
    <row r="608" customFormat="false" ht="12.75" hidden="false" customHeight="false" outlineLevel="0" collapsed="false">
      <c r="A608" s="81"/>
      <c r="M608" s="82"/>
    </row>
    <row r="609" customFormat="false" ht="12.75" hidden="false" customHeight="false" outlineLevel="0" collapsed="false">
      <c r="A609" s="81"/>
      <c r="M609" s="82"/>
    </row>
    <row r="610" customFormat="false" ht="12.75" hidden="false" customHeight="false" outlineLevel="0" collapsed="false">
      <c r="A610" s="81"/>
      <c r="M610" s="82"/>
    </row>
    <row r="611" customFormat="false" ht="12.75" hidden="false" customHeight="false" outlineLevel="0" collapsed="false">
      <c r="A611" s="81"/>
      <c r="M611" s="82"/>
    </row>
    <row r="612" customFormat="false" ht="12.75" hidden="false" customHeight="false" outlineLevel="0" collapsed="false">
      <c r="A612" s="81"/>
      <c r="M612" s="82"/>
    </row>
    <row r="613" customFormat="false" ht="12.75" hidden="false" customHeight="false" outlineLevel="0" collapsed="false">
      <c r="A613" s="81"/>
      <c r="M613" s="82"/>
    </row>
    <row r="614" customFormat="false" ht="12.75" hidden="false" customHeight="false" outlineLevel="0" collapsed="false">
      <c r="A614" s="81"/>
      <c r="M614" s="82"/>
    </row>
    <row r="615" customFormat="false" ht="12.75" hidden="false" customHeight="false" outlineLevel="0" collapsed="false">
      <c r="A615" s="81"/>
      <c r="M615" s="82"/>
    </row>
    <row r="616" customFormat="false" ht="12.75" hidden="false" customHeight="false" outlineLevel="0" collapsed="false">
      <c r="A616" s="81"/>
      <c r="M616" s="82"/>
    </row>
    <row r="617" customFormat="false" ht="12.75" hidden="false" customHeight="false" outlineLevel="0" collapsed="false">
      <c r="A617" s="81"/>
      <c r="M617" s="82"/>
    </row>
    <row r="618" customFormat="false" ht="12.75" hidden="false" customHeight="false" outlineLevel="0" collapsed="false">
      <c r="A618" s="81"/>
      <c r="M618" s="82"/>
    </row>
    <row r="619" customFormat="false" ht="12.75" hidden="false" customHeight="false" outlineLevel="0" collapsed="false">
      <c r="A619" s="81"/>
      <c r="M619" s="82"/>
    </row>
    <row r="620" customFormat="false" ht="12.75" hidden="false" customHeight="false" outlineLevel="0" collapsed="false">
      <c r="A620" s="81"/>
      <c r="M620" s="82"/>
    </row>
    <row r="621" customFormat="false" ht="12.75" hidden="false" customHeight="false" outlineLevel="0" collapsed="false">
      <c r="A621" s="81"/>
      <c r="M621" s="82"/>
    </row>
    <row r="622" customFormat="false" ht="12.75" hidden="false" customHeight="false" outlineLevel="0" collapsed="false">
      <c r="A622" s="81"/>
      <c r="M622" s="82"/>
    </row>
    <row r="623" customFormat="false" ht="12.75" hidden="false" customHeight="false" outlineLevel="0" collapsed="false">
      <c r="A623" s="81"/>
      <c r="M623" s="82"/>
    </row>
    <row r="624" customFormat="false" ht="12.75" hidden="false" customHeight="false" outlineLevel="0" collapsed="false">
      <c r="A624" s="81"/>
      <c r="M624" s="82"/>
    </row>
    <row r="625" customFormat="false" ht="12.75" hidden="false" customHeight="false" outlineLevel="0" collapsed="false">
      <c r="A625" s="81"/>
      <c r="M625" s="82"/>
    </row>
    <row r="626" customFormat="false" ht="12.75" hidden="false" customHeight="false" outlineLevel="0" collapsed="false">
      <c r="A626" s="81"/>
      <c r="M626" s="82"/>
    </row>
    <row r="627" customFormat="false" ht="12.75" hidden="false" customHeight="false" outlineLevel="0" collapsed="false">
      <c r="A627" s="81"/>
      <c r="M627" s="82"/>
    </row>
    <row r="628" customFormat="false" ht="12.75" hidden="false" customHeight="false" outlineLevel="0" collapsed="false">
      <c r="A628" s="81"/>
      <c r="M628" s="82"/>
    </row>
    <row r="629" customFormat="false" ht="12.75" hidden="false" customHeight="false" outlineLevel="0" collapsed="false">
      <c r="A629" s="81"/>
      <c r="M629" s="82"/>
    </row>
    <row r="630" customFormat="false" ht="12.75" hidden="false" customHeight="false" outlineLevel="0" collapsed="false">
      <c r="A630" s="81"/>
      <c r="M630" s="82"/>
    </row>
    <row r="631" customFormat="false" ht="12.75" hidden="false" customHeight="false" outlineLevel="0" collapsed="false">
      <c r="A631" s="81"/>
      <c r="M631" s="82"/>
    </row>
    <row r="632" customFormat="false" ht="12.75" hidden="false" customHeight="false" outlineLevel="0" collapsed="false">
      <c r="A632" s="81"/>
      <c r="M632" s="82"/>
    </row>
    <row r="633" customFormat="false" ht="12.75" hidden="false" customHeight="false" outlineLevel="0" collapsed="false">
      <c r="A633" s="81"/>
      <c r="M633" s="82"/>
    </row>
    <row r="634" customFormat="false" ht="12.75" hidden="false" customHeight="false" outlineLevel="0" collapsed="false">
      <c r="A634" s="81"/>
      <c r="M634" s="82"/>
    </row>
    <row r="635" customFormat="false" ht="12.75" hidden="false" customHeight="false" outlineLevel="0" collapsed="false">
      <c r="A635" s="81"/>
      <c r="M635" s="82"/>
    </row>
    <row r="636" customFormat="false" ht="12.75" hidden="false" customHeight="false" outlineLevel="0" collapsed="false">
      <c r="A636" s="81"/>
      <c r="M636" s="82"/>
    </row>
    <row r="637" customFormat="false" ht="12.75" hidden="false" customHeight="false" outlineLevel="0" collapsed="false">
      <c r="A637" s="81"/>
      <c r="M637" s="82"/>
    </row>
    <row r="638" customFormat="false" ht="12.75" hidden="false" customHeight="false" outlineLevel="0" collapsed="false">
      <c r="A638" s="81"/>
      <c r="M638" s="82"/>
    </row>
    <row r="639" customFormat="false" ht="12.75" hidden="false" customHeight="false" outlineLevel="0" collapsed="false">
      <c r="A639" s="81"/>
      <c r="M639" s="82"/>
    </row>
    <row r="640" customFormat="false" ht="12.75" hidden="false" customHeight="false" outlineLevel="0" collapsed="false">
      <c r="A640" s="81"/>
      <c r="M640" s="82"/>
    </row>
    <row r="641" customFormat="false" ht="12.75" hidden="false" customHeight="false" outlineLevel="0" collapsed="false">
      <c r="A641" s="81"/>
      <c r="M641" s="82"/>
    </row>
    <row r="642" customFormat="false" ht="12.75" hidden="false" customHeight="false" outlineLevel="0" collapsed="false">
      <c r="A642" s="81"/>
      <c r="M642" s="82"/>
    </row>
    <row r="643" customFormat="false" ht="12.75" hidden="false" customHeight="false" outlineLevel="0" collapsed="false">
      <c r="A643" s="81"/>
      <c r="M643" s="82"/>
    </row>
    <row r="644" customFormat="false" ht="12.75" hidden="false" customHeight="false" outlineLevel="0" collapsed="false">
      <c r="A644" s="81"/>
      <c r="M644" s="82"/>
    </row>
    <row r="645" customFormat="false" ht="12.75" hidden="false" customHeight="false" outlineLevel="0" collapsed="false">
      <c r="A645" s="81"/>
      <c r="M645" s="82"/>
    </row>
    <row r="646" customFormat="false" ht="12.75" hidden="false" customHeight="false" outlineLevel="0" collapsed="false">
      <c r="A646" s="81"/>
      <c r="M646" s="82"/>
    </row>
    <row r="647" customFormat="false" ht="12.75" hidden="false" customHeight="false" outlineLevel="0" collapsed="false">
      <c r="A647" s="81"/>
      <c r="M647" s="82"/>
    </row>
    <row r="648" customFormat="false" ht="12.75" hidden="false" customHeight="false" outlineLevel="0" collapsed="false">
      <c r="A648" s="81"/>
      <c r="M648" s="82"/>
    </row>
    <row r="649" customFormat="false" ht="12.75" hidden="false" customHeight="false" outlineLevel="0" collapsed="false">
      <c r="A649" s="81"/>
      <c r="M649" s="82"/>
    </row>
    <row r="650" customFormat="false" ht="12.75" hidden="false" customHeight="false" outlineLevel="0" collapsed="false">
      <c r="A650" s="81"/>
      <c r="M650" s="82"/>
    </row>
    <row r="651" customFormat="false" ht="12.75" hidden="false" customHeight="false" outlineLevel="0" collapsed="false">
      <c r="A651" s="81"/>
      <c r="M651" s="82"/>
    </row>
    <row r="652" customFormat="false" ht="12.75" hidden="false" customHeight="false" outlineLevel="0" collapsed="false">
      <c r="A652" s="81"/>
      <c r="M652" s="82"/>
    </row>
    <row r="653" customFormat="false" ht="12.75" hidden="false" customHeight="false" outlineLevel="0" collapsed="false">
      <c r="A653" s="81"/>
      <c r="M653" s="82"/>
    </row>
    <row r="654" customFormat="false" ht="12.75" hidden="false" customHeight="false" outlineLevel="0" collapsed="false">
      <c r="A654" s="81"/>
      <c r="M654" s="82"/>
    </row>
    <row r="655" customFormat="false" ht="12.75" hidden="false" customHeight="false" outlineLevel="0" collapsed="false">
      <c r="A655" s="81"/>
      <c r="M655" s="82"/>
    </row>
    <row r="656" customFormat="false" ht="12.75" hidden="false" customHeight="false" outlineLevel="0" collapsed="false">
      <c r="A656" s="81"/>
      <c r="M656" s="82"/>
    </row>
    <row r="657" customFormat="false" ht="12.75" hidden="false" customHeight="false" outlineLevel="0" collapsed="false">
      <c r="A657" s="81"/>
      <c r="M657" s="82"/>
    </row>
    <row r="658" customFormat="false" ht="12.75" hidden="false" customHeight="false" outlineLevel="0" collapsed="false">
      <c r="A658" s="81"/>
      <c r="M658" s="82"/>
    </row>
    <row r="659" customFormat="false" ht="12.75" hidden="false" customHeight="false" outlineLevel="0" collapsed="false">
      <c r="A659" s="81"/>
      <c r="M659" s="82"/>
    </row>
    <row r="660" customFormat="false" ht="12.75" hidden="false" customHeight="false" outlineLevel="0" collapsed="false">
      <c r="A660" s="81"/>
      <c r="M660" s="82"/>
    </row>
    <row r="661" customFormat="false" ht="12.75" hidden="false" customHeight="false" outlineLevel="0" collapsed="false">
      <c r="A661" s="81"/>
      <c r="M661" s="82"/>
    </row>
    <row r="662" customFormat="false" ht="12.75" hidden="false" customHeight="false" outlineLevel="0" collapsed="false">
      <c r="A662" s="81"/>
      <c r="M662" s="82"/>
    </row>
    <row r="663" customFormat="false" ht="12.75" hidden="false" customHeight="false" outlineLevel="0" collapsed="false">
      <c r="A663" s="81"/>
      <c r="M663" s="82"/>
    </row>
    <row r="664" customFormat="false" ht="12.75" hidden="false" customHeight="false" outlineLevel="0" collapsed="false">
      <c r="A664" s="81"/>
      <c r="M664" s="82"/>
    </row>
    <row r="665" customFormat="false" ht="12.75" hidden="false" customHeight="false" outlineLevel="0" collapsed="false">
      <c r="A665" s="81"/>
      <c r="M665" s="82"/>
    </row>
    <row r="666" customFormat="false" ht="12.75" hidden="false" customHeight="false" outlineLevel="0" collapsed="false">
      <c r="A666" s="81"/>
      <c r="M666" s="82"/>
    </row>
    <row r="667" customFormat="false" ht="12.75" hidden="false" customHeight="false" outlineLevel="0" collapsed="false">
      <c r="A667" s="81"/>
      <c r="M667" s="82"/>
    </row>
    <row r="668" customFormat="false" ht="12.75" hidden="false" customHeight="false" outlineLevel="0" collapsed="false">
      <c r="A668" s="81"/>
      <c r="M668" s="82"/>
    </row>
    <row r="669" customFormat="false" ht="12.75" hidden="false" customHeight="false" outlineLevel="0" collapsed="false">
      <c r="A669" s="81"/>
      <c r="M669" s="82"/>
    </row>
    <row r="670" customFormat="false" ht="12.75" hidden="false" customHeight="false" outlineLevel="0" collapsed="false">
      <c r="A670" s="81"/>
      <c r="M670" s="82"/>
    </row>
    <row r="671" customFormat="false" ht="12.75" hidden="false" customHeight="false" outlineLevel="0" collapsed="false">
      <c r="A671" s="81"/>
      <c r="M671" s="82"/>
    </row>
    <row r="672" customFormat="false" ht="12.75" hidden="false" customHeight="false" outlineLevel="0" collapsed="false">
      <c r="A672" s="81"/>
      <c r="M672" s="82"/>
    </row>
    <row r="673" customFormat="false" ht="12.75" hidden="false" customHeight="false" outlineLevel="0" collapsed="false">
      <c r="A673" s="81"/>
      <c r="M673" s="82"/>
    </row>
    <row r="674" customFormat="false" ht="12.75" hidden="false" customHeight="false" outlineLevel="0" collapsed="false">
      <c r="A674" s="81"/>
      <c r="M674" s="82"/>
    </row>
    <row r="675" customFormat="false" ht="12.75" hidden="false" customHeight="false" outlineLevel="0" collapsed="false">
      <c r="A675" s="81"/>
      <c r="M675" s="82"/>
    </row>
    <row r="676" customFormat="false" ht="12.75" hidden="false" customHeight="false" outlineLevel="0" collapsed="false">
      <c r="A676" s="81"/>
      <c r="M676" s="82"/>
    </row>
    <row r="677" customFormat="false" ht="12.75" hidden="false" customHeight="false" outlineLevel="0" collapsed="false">
      <c r="A677" s="81"/>
      <c r="M677" s="82"/>
    </row>
    <row r="678" customFormat="false" ht="12.75" hidden="false" customHeight="false" outlineLevel="0" collapsed="false">
      <c r="A678" s="81"/>
      <c r="M678" s="82"/>
    </row>
    <row r="679" customFormat="false" ht="12.75" hidden="false" customHeight="false" outlineLevel="0" collapsed="false">
      <c r="A679" s="81"/>
      <c r="M679" s="82"/>
    </row>
    <row r="680" customFormat="false" ht="12.75" hidden="false" customHeight="false" outlineLevel="0" collapsed="false">
      <c r="A680" s="81"/>
      <c r="M680" s="82"/>
    </row>
    <row r="681" customFormat="false" ht="12.75" hidden="false" customHeight="false" outlineLevel="0" collapsed="false">
      <c r="A681" s="81"/>
      <c r="M681" s="82"/>
    </row>
    <row r="682" customFormat="false" ht="12.75" hidden="false" customHeight="false" outlineLevel="0" collapsed="false">
      <c r="A682" s="81"/>
      <c r="M682" s="82"/>
    </row>
    <row r="683" customFormat="false" ht="12.75" hidden="false" customHeight="false" outlineLevel="0" collapsed="false">
      <c r="A683" s="81"/>
      <c r="M683" s="82"/>
    </row>
    <row r="684" customFormat="false" ht="12.75" hidden="false" customHeight="false" outlineLevel="0" collapsed="false">
      <c r="A684" s="81"/>
      <c r="M684" s="82"/>
    </row>
    <row r="685" customFormat="false" ht="12.75" hidden="false" customHeight="false" outlineLevel="0" collapsed="false">
      <c r="A685" s="81"/>
      <c r="M685" s="82"/>
    </row>
    <row r="686" customFormat="false" ht="12.75" hidden="false" customHeight="false" outlineLevel="0" collapsed="false">
      <c r="A686" s="81"/>
      <c r="M686" s="82"/>
    </row>
    <row r="687" customFormat="false" ht="12.75" hidden="false" customHeight="false" outlineLevel="0" collapsed="false">
      <c r="A687" s="81"/>
      <c r="M687" s="82"/>
    </row>
    <row r="688" customFormat="false" ht="12.75" hidden="false" customHeight="false" outlineLevel="0" collapsed="false">
      <c r="A688" s="81"/>
      <c r="M688" s="82"/>
    </row>
    <row r="689" customFormat="false" ht="12.75" hidden="false" customHeight="false" outlineLevel="0" collapsed="false">
      <c r="A689" s="81"/>
      <c r="M689" s="82"/>
    </row>
    <row r="690" customFormat="false" ht="12.75" hidden="false" customHeight="false" outlineLevel="0" collapsed="false">
      <c r="A690" s="81"/>
      <c r="M690" s="82"/>
    </row>
    <row r="691" customFormat="false" ht="12.75" hidden="false" customHeight="false" outlineLevel="0" collapsed="false">
      <c r="A691" s="81"/>
      <c r="M691" s="82"/>
    </row>
    <row r="692" customFormat="false" ht="12.75" hidden="false" customHeight="false" outlineLevel="0" collapsed="false">
      <c r="A692" s="81"/>
      <c r="M692" s="82"/>
    </row>
    <row r="693" customFormat="false" ht="12.75" hidden="false" customHeight="false" outlineLevel="0" collapsed="false">
      <c r="A693" s="81"/>
      <c r="M693" s="82"/>
    </row>
    <row r="694" customFormat="false" ht="12.75" hidden="false" customHeight="false" outlineLevel="0" collapsed="false">
      <c r="A694" s="81"/>
      <c r="M694" s="82"/>
    </row>
    <row r="695" customFormat="false" ht="12.75" hidden="false" customHeight="false" outlineLevel="0" collapsed="false">
      <c r="A695" s="81"/>
      <c r="M695" s="82"/>
    </row>
    <row r="696" customFormat="false" ht="12.75" hidden="false" customHeight="false" outlineLevel="0" collapsed="false">
      <c r="A696" s="81"/>
      <c r="M696" s="82"/>
    </row>
    <row r="697" customFormat="false" ht="12.75" hidden="false" customHeight="false" outlineLevel="0" collapsed="false">
      <c r="A697" s="81"/>
      <c r="M697" s="82"/>
    </row>
    <row r="698" customFormat="false" ht="12.75" hidden="false" customHeight="false" outlineLevel="0" collapsed="false">
      <c r="A698" s="81"/>
      <c r="M698" s="82"/>
    </row>
    <row r="699" customFormat="false" ht="12.75" hidden="false" customHeight="false" outlineLevel="0" collapsed="false">
      <c r="A699" s="81"/>
      <c r="M699" s="82"/>
    </row>
    <row r="700" customFormat="false" ht="12.75" hidden="false" customHeight="false" outlineLevel="0" collapsed="false">
      <c r="A700" s="81"/>
      <c r="M700" s="82"/>
    </row>
    <row r="701" customFormat="false" ht="12.75" hidden="false" customHeight="false" outlineLevel="0" collapsed="false">
      <c r="A701" s="81"/>
      <c r="M701" s="82"/>
    </row>
    <row r="702" customFormat="false" ht="12.75" hidden="false" customHeight="false" outlineLevel="0" collapsed="false">
      <c r="A702" s="81"/>
      <c r="M702" s="82"/>
    </row>
    <row r="703" customFormat="false" ht="12.75" hidden="false" customHeight="false" outlineLevel="0" collapsed="false">
      <c r="A703" s="81"/>
      <c r="M703" s="82"/>
    </row>
    <row r="704" customFormat="false" ht="12.75" hidden="false" customHeight="false" outlineLevel="0" collapsed="false">
      <c r="A704" s="81"/>
      <c r="M704" s="82"/>
    </row>
    <row r="705" customFormat="false" ht="12.75" hidden="false" customHeight="false" outlineLevel="0" collapsed="false">
      <c r="A705" s="81"/>
      <c r="M705" s="82"/>
    </row>
    <row r="706" customFormat="false" ht="12.75" hidden="false" customHeight="false" outlineLevel="0" collapsed="false">
      <c r="A706" s="81"/>
      <c r="M706" s="82"/>
    </row>
    <row r="707" customFormat="false" ht="12.75" hidden="false" customHeight="false" outlineLevel="0" collapsed="false">
      <c r="A707" s="81"/>
      <c r="M707" s="82"/>
    </row>
    <row r="708" customFormat="false" ht="12.75" hidden="false" customHeight="false" outlineLevel="0" collapsed="false">
      <c r="A708" s="81"/>
      <c r="M708" s="82"/>
    </row>
    <row r="709" customFormat="false" ht="12.75" hidden="false" customHeight="false" outlineLevel="0" collapsed="false">
      <c r="A709" s="81"/>
      <c r="M709" s="82"/>
    </row>
    <row r="710" customFormat="false" ht="12.75" hidden="false" customHeight="false" outlineLevel="0" collapsed="false">
      <c r="A710" s="81"/>
      <c r="M710" s="82"/>
    </row>
    <row r="711" customFormat="false" ht="12.75" hidden="false" customHeight="false" outlineLevel="0" collapsed="false">
      <c r="A711" s="81"/>
      <c r="M711" s="82"/>
    </row>
    <row r="712" customFormat="false" ht="12.75" hidden="false" customHeight="false" outlineLevel="0" collapsed="false">
      <c r="A712" s="81"/>
      <c r="M712" s="82"/>
    </row>
    <row r="713" customFormat="false" ht="12.75" hidden="false" customHeight="false" outlineLevel="0" collapsed="false">
      <c r="A713" s="81"/>
      <c r="M713" s="82"/>
    </row>
    <row r="714" customFormat="false" ht="12.75" hidden="false" customHeight="false" outlineLevel="0" collapsed="false">
      <c r="A714" s="81"/>
      <c r="M714" s="82"/>
    </row>
    <row r="715" customFormat="false" ht="12.75" hidden="false" customHeight="false" outlineLevel="0" collapsed="false">
      <c r="A715" s="81"/>
      <c r="M715" s="82"/>
    </row>
    <row r="716" customFormat="false" ht="12.75" hidden="false" customHeight="false" outlineLevel="0" collapsed="false">
      <c r="A716" s="81"/>
      <c r="M716" s="82"/>
    </row>
    <row r="717" customFormat="false" ht="12.75" hidden="false" customHeight="false" outlineLevel="0" collapsed="false">
      <c r="A717" s="81"/>
      <c r="M717" s="82"/>
    </row>
    <row r="718" customFormat="false" ht="12.75" hidden="false" customHeight="false" outlineLevel="0" collapsed="false">
      <c r="A718" s="81"/>
      <c r="M718" s="82"/>
    </row>
    <row r="719" customFormat="false" ht="12.75" hidden="false" customHeight="false" outlineLevel="0" collapsed="false">
      <c r="A719" s="81"/>
      <c r="M719" s="82"/>
    </row>
    <row r="720" customFormat="false" ht="12.75" hidden="false" customHeight="false" outlineLevel="0" collapsed="false">
      <c r="A720" s="81"/>
      <c r="M720" s="82"/>
    </row>
    <row r="721" customFormat="false" ht="12.75" hidden="false" customHeight="false" outlineLevel="0" collapsed="false">
      <c r="A721" s="81"/>
      <c r="M721" s="82"/>
    </row>
    <row r="722" customFormat="false" ht="12.75" hidden="false" customHeight="false" outlineLevel="0" collapsed="false">
      <c r="A722" s="81"/>
      <c r="M722" s="82"/>
    </row>
    <row r="723" customFormat="false" ht="12.75" hidden="false" customHeight="false" outlineLevel="0" collapsed="false">
      <c r="A723" s="81"/>
      <c r="M723" s="82"/>
    </row>
    <row r="724" customFormat="false" ht="12.75" hidden="false" customHeight="false" outlineLevel="0" collapsed="false">
      <c r="A724" s="81"/>
      <c r="M724" s="82"/>
    </row>
    <row r="725" customFormat="false" ht="12.75" hidden="false" customHeight="false" outlineLevel="0" collapsed="false">
      <c r="A725" s="81"/>
      <c r="M725" s="82"/>
    </row>
    <row r="726" customFormat="false" ht="12.75" hidden="false" customHeight="false" outlineLevel="0" collapsed="false">
      <c r="A726" s="81"/>
      <c r="M726" s="82"/>
    </row>
    <row r="727" customFormat="false" ht="12.75" hidden="false" customHeight="false" outlineLevel="0" collapsed="false">
      <c r="A727" s="81"/>
      <c r="M727" s="82"/>
    </row>
    <row r="728" customFormat="false" ht="12.75" hidden="false" customHeight="false" outlineLevel="0" collapsed="false">
      <c r="A728" s="81"/>
      <c r="M728" s="82"/>
    </row>
    <row r="729" customFormat="false" ht="12.75" hidden="false" customHeight="false" outlineLevel="0" collapsed="false">
      <c r="A729" s="81"/>
      <c r="M729" s="82"/>
    </row>
    <row r="730" customFormat="false" ht="12.75" hidden="false" customHeight="false" outlineLevel="0" collapsed="false">
      <c r="A730" s="81"/>
      <c r="M730" s="82"/>
    </row>
    <row r="731" customFormat="false" ht="12.75" hidden="false" customHeight="false" outlineLevel="0" collapsed="false">
      <c r="A731" s="81"/>
      <c r="M731" s="82"/>
    </row>
    <row r="732" customFormat="false" ht="12.75" hidden="false" customHeight="false" outlineLevel="0" collapsed="false">
      <c r="A732" s="81"/>
      <c r="M732" s="82"/>
    </row>
    <row r="733" customFormat="false" ht="12.75" hidden="false" customHeight="false" outlineLevel="0" collapsed="false">
      <c r="A733" s="81"/>
      <c r="M733" s="82"/>
    </row>
    <row r="734" customFormat="false" ht="12.75" hidden="false" customHeight="false" outlineLevel="0" collapsed="false">
      <c r="A734" s="81"/>
      <c r="M734" s="82"/>
    </row>
    <row r="735" customFormat="false" ht="12.75" hidden="false" customHeight="false" outlineLevel="0" collapsed="false">
      <c r="A735" s="81"/>
      <c r="M735" s="82"/>
    </row>
    <row r="736" customFormat="false" ht="12.75" hidden="false" customHeight="false" outlineLevel="0" collapsed="false">
      <c r="A736" s="81"/>
      <c r="M736" s="82"/>
    </row>
    <row r="737" customFormat="false" ht="12.75" hidden="false" customHeight="false" outlineLevel="0" collapsed="false">
      <c r="A737" s="81"/>
      <c r="M737" s="82"/>
    </row>
    <row r="738" customFormat="false" ht="12.75" hidden="false" customHeight="false" outlineLevel="0" collapsed="false">
      <c r="A738" s="81"/>
      <c r="M738" s="82"/>
    </row>
    <row r="739" customFormat="false" ht="12.75" hidden="false" customHeight="false" outlineLevel="0" collapsed="false">
      <c r="A739" s="81"/>
      <c r="M739" s="82"/>
    </row>
    <row r="740" customFormat="false" ht="12.75" hidden="false" customHeight="false" outlineLevel="0" collapsed="false">
      <c r="A740" s="81"/>
      <c r="M740" s="82"/>
    </row>
    <row r="741" customFormat="false" ht="12.75" hidden="false" customHeight="false" outlineLevel="0" collapsed="false">
      <c r="A741" s="81"/>
      <c r="M741" s="82"/>
    </row>
    <row r="742" customFormat="false" ht="12.75" hidden="false" customHeight="false" outlineLevel="0" collapsed="false">
      <c r="A742" s="81"/>
      <c r="M742" s="82"/>
    </row>
    <row r="743" customFormat="false" ht="12.75" hidden="false" customHeight="false" outlineLevel="0" collapsed="false">
      <c r="A743" s="81"/>
      <c r="M743" s="82"/>
    </row>
    <row r="744" customFormat="false" ht="12.75" hidden="false" customHeight="false" outlineLevel="0" collapsed="false">
      <c r="A744" s="81"/>
      <c r="M744" s="82"/>
    </row>
    <row r="745" customFormat="false" ht="12.75" hidden="false" customHeight="false" outlineLevel="0" collapsed="false">
      <c r="A745" s="81"/>
      <c r="M745" s="82"/>
    </row>
    <row r="746" customFormat="false" ht="12.75" hidden="false" customHeight="false" outlineLevel="0" collapsed="false">
      <c r="A746" s="81"/>
      <c r="M746" s="82"/>
    </row>
    <row r="747" customFormat="false" ht="12.75" hidden="false" customHeight="false" outlineLevel="0" collapsed="false">
      <c r="A747" s="81"/>
      <c r="M747" s="82"/>
    </row>
    <row r="748" customFormat="false" ht="12.75" hidden="false" customHeight="false" outlineLevel="0" collapsed="false">
      <c r="A748" s="81"/>
      <c r="M748" s="82"/>
    </row>
    <row r="749" customFormat="false" ht="12.75" hidden="false" customHeight="false" outlineLevel="0" collapsed="false">
      <c r="A749" s="81"/>
      <c r="M749" s="82"/>
    </row>
    <row r="750" customFormat="false" ht="12.75" hidden="false" customHeight="false" outlineLevel="0" collapsed="false">
      <c r="A750" s="81"/>
      <c r="M750" s="82"/>
    </row>
    <row r="751" customFormat="false" ht="12.75" hidden="false" customHeight="false" outlineLevel="0" collapsed="false">
      <c r="A751" s="81"/>
      <c r="M751" s="82"/>
    </row>
    <row r="752" customFormat="false" ht="12.75" hidden="false" customHeight="false" outlineLevel="0" collapsed="false">
      <c r="A752" s="81"/>
      <c r="M752" s="82"/>
    </row>
    <row r="753" customFormat="false" ht="12.75" hidden="false" customHeight="false" outlineLevel="0" collapsed="false">
      <c r="A753" s="81"/>
      <c r="M753" s="82"/>
    </row>
    <row r="754" customFormat="false" ht="12.75" hidden="false" customHeight="false" outlineLevel="0" collapsed="false">
      <c r="A754" s="81"/>
      <c r="M754" s="82"/>
    </row>
    <row r="755" customFormat="false" ht="12.75" hidden="false" customHeight="false" outlineLevel="0" collapsed="false">
      <c r="A755" s="81"/>
      <c r="M755" s="82"/>
    </row>
    <row r="756" customFormat="false" ht="12.75" hidden="false" customHeight="false" outlineLevel="0" collapsed="false">
      <c r="A756" s="81"/>
      <c r="M756" s="82"/>
    </row>
    <row r="757" customFormat="false" ht="12.75" hidden="false" customHeight="false" outlineLevel="0" collapsed="false">
      <c r="A757" s="81"/>
      <c r="M757" s="82"/>
    </row>
    <row r="758" customFormat="false" ht="12.75" hidden="false" customHeight="false" outlineLevel="0" collapsed="false">
      <c r="A758" s="81"/>
      <c r="M758" s="82"/>
    </row>
    <row r="759" customFormat="false" ht="12.75" hidden="false" customHeight="false" outlineLevel="0" collapsed="false">
      <c r="A759" s="81"/>
      <c r="M759" s="82"/>
    </row>
    <row r="760" customFormat="false" ht="12.75" hidden="false" customHeight="false" outlineLevel="0" collapsed="false">
      <c r="A760" s="81"/>
      <c r="M760" s="82"/>
    </row>
    <row r="761" customFormat="false" ht="12.75" hidden="false" customHeight="false" outlineLevel="0" collapsed="false">
      <c r="A761" s="81"/>
      <c r="M761" s="82"/>
    </row>
    <row r="762" customFormat="false" ht="12.75" hidden="false" customHeight="false" outlineLevel="0" collapsed="false">
      <c r="A762" s="81"/>
      <c r="M762" s="82"/>
    </row>
    <row r="763" customFormat="false" ht="12.75" hidden="false" customHeight="false" outlineLevel="0" collapsed="false">
      <c r="A763" s="81"/>
      <c r="M763" s="82"/>
    </row>
    <row r="764" customFormat="false" ht="12.75" hidden="false" customHeight="false" outlineLevel="0" collapsed="false">
      <c r="A764" s="81"/>
      <c r="M764" s="82"/>
    </row>
    <row r="765" customFormat="false" ht="12.75" hidden="false" customHeight="false" outlineLevel="0" collapsed="false">
      <c r="A765" s="81"/>
      <c r="M765" s="82"/>
    </row>
    <row r="766" customFormat="false" ht="12.75" hidden="false" customHeight="false" outlineLevel="0" collapsed="false">
      <c r="A766" s="81"/>
      <c r="M766" s="82"/>
    </row>
    <row r="767" customFormat="false" ht="12.75" hidden="false" customHeight="false" outlineLevel="0" collapsed="false">
      <c r="A767" s="81"/>
      <c r="M767" s="82"/>
    </row>
    <row r="768" customFormat="false" ht="12.75" hidden="false" customHeight="false" outlineLevel="0" collapsed="false">
      <c r="A768" s="81"/>
      <c r="M768" s="82"/>
    </row>
    <row r="769" customFormat="false" ht="12.75" hidden="false" customHeight="false" outlineLevel="0" collapsed="false">
      <c r="A769" s="81"/>
      <c r="M769" s="82"/>
    </row>
    <row r="770" customFormat="false" ht="12.75" hidden="false" customHeight="false" outlineLevel="0" collapsed="false">
      <c r="A770" s="81"/>
      <c r="M770" s="82"/>
    </row>
    <row r="771" customFormat="false" ht="12.75" hidden="false" customHeight="false" outlineLevel="0" collapsed="false">
      <c r="A771" s="81"/>
      <c r="M771" s="82"/>
    </row>
    <row r="772" customFormat="false" ht="12.75" hidden="false" customHeight="false" outlineLevel="0" collapsed="false">
      <c r="A772" s="81"/>
      <c r="M772" s="82"/>
    </row>
    <row r="773" customFormat="false" ht="12.75" hidden="false" customHeight="false" outlineLevel="0" collapsed="false">
      <c r="A773" s="81"/>
      <c r="M773" s="82"/>
    </row>
    <row r="774" customFormat="false" ht="12.75" hidden="false" customHeight="false" outlineLevel="0" collapsed="false">
      <c r="A774" s="81"/>
      <c r="M774" s="82"/>
    </row>
    <row r="775" customFormat="false" ht="12.75" hidden="false" customHeight="false" outlineLevel="0" collapsed="false">
      <c r="A775" s="81"/>
      <c r="M775" s="82"/>
    </row>
    <row r="776" customFormat="false" ht="12.75" hidden="false" customHeight="false" outlineLevel="0" collapsed="false">
      <c r="A776" s="81"/>
      <c r="M776" s="82"/>
    </row>
    <row r="777" customFormat="false" ht="12.75" hidden="false" customHeight="false" outlineLevel="0" collapsed="false">
      <c r="A777" s="81"/>
      <c r="M777" s="82"/>
    </row>
    <row r="778" customFormat="false" ht="12.75" hidden="false" customHeight="false" outlineLevel="0" collapsed="false">
      <c r="A778" s="81"/>
      <c r="M778" s="82"/>
    </row>
    <row r="779" customFormat="false" ht="12.75" hidden="false" customHeight="false" outlineLevel="0" collapsed="false">
      <c r="A779" s="81"/>
      <c r="M779" s="82"/>
    </row>
    <row r="780" customFormat="false" ht="12.75" hidden="false" customHeight="false" outlineLevel="0" collapsed="false">
      <c r="A780" s="81"/>
      <c r="M780" s="82"/>
    </row>
    <row r="781" customFormat="false" ht="12.75" hidden="false" customHeight="false" outlineLevel="0" collapsed="false">
      <c r="A781" s="81"/>
      <c r="M781" s="82"/>
    </row>
    <row r="782" customFormat="false" ht="12.75" hidden="false" customHeight="false" outlineLevel="0" collapsed="false">
      <c r="A782" s="81"/>
      <c r="M782" s="82"/>
    </row>
    <row r="783" customFormat="false" ht="12.75" hidden="false" customHeight="false" outlineLevel="0" collapsed="false">
      <c r="A783" s="81"/>
      <c r="M783" s="82"/>
    </row>
    <row r="784" customFormat="false" ht="12.75" hidden="false" customHeight="false" outlineLevel="0" collapsed="false">
      <c r="A784" s="81"/>
      <c r="M784" s="82"/>
    </row>
    <row r="785" customFormat="false" ht="12.75" hidden="false" customHeight="false" outlineLevel="0" collapsed="false">
      <c r="A785" s="81"/>
      <c r="M785" s="82"/>
    </row>
    <row r="786" customFormat="false" ht="12.75" hidden="false" customHeight="false" outlineLevel="0" collapsed="false">
      <c r="A786" s="81"/>
      <c r="M786" s="82"/>
    </row>
    <row r="787" customFormat="false" ht="12.75" hidden="false" customHeight="false" outlineLevel="0" collapsed="false">
      <c r="A787" s="81"/>
      <c r="M787" s="82"/>
    </row>
    <row r="788" customFormat="false" ht="12.75" hidden="false" customHeight="false" outlineLevel="0" collapsed="false">
      <c r="A788" s="81"/>
      <c r="M788" s="82"/>
    </row>
    <row r="789" customFormat="false" ht="12.75" hidden="false" customHeight="false" outlineLevel="0" collapsed="false">
      <c r="A789" s="81"/>
      <c r="M789" s="82"/>
    </row>
    <row r="790" customFormat="false" ht="12.75" hidden="false" customHeight="false" outlineLevel="0" collapsed="false">
      <c r="A790" s="81"/>
      <c r="M790" s="82"/>
    </row>
    <row r="791" customFormat="false" ht="12.75" hidden="false" customHeight="false" outlineLevel="0" collapsed="false">
      <c r="A791" s="81"/>
      <c r="M791" s="82"/>
    </row>
    <row r="792" customFormat="false" ht="12.75" hidden="false" customHeight="false" outlineLevel="0" collapsed="false">
      <c r="A792" s="81"/>
      <c r="M792" s="82"/>
    </row>
    <row r="793" customFormat="false" ht="12.75" hidden="false" customHeight="false" outlineLevel="0" collapsed="false">
      <c r="A793" s="81"/>
      <c r="M793" s="82"/>
    </row>
    <row r="794" customFormat="false" ht="12.75" hidden="false" customHeight="false" outlineLevel="0" collapsed="false">
      <c r="A794" s="81"/>
      <c r="M794" s="82"/>
    </row>
    <row r="795" customFormat="false" ht="12.75" hidden="false" customHeight="false" outlineLevel="0" collapsed="false">
      <c r="A795" s="81"/>
      <c r="M795" s="82"/>
    </row>
    <row r="796" customFormat="false" ht="12.75" hidden="false" customHeight="false" outlineLevel="0" collapsed="false">
      <c r="A796" s="81"/>
      <c r="M796" s="82"/>
    </row>
    <row r="797" customFormat="false" ht="12.75" hidden="false" customHeight="false" outlineLevel="0" collapsed="false">
      <c r="A797" s="81"/>
      <c r="M797" s="82"/>
    </row>
    <row r="798" customFormat="false" ht="12.75" hidden="false" customHeight="false" outlineLevel="0" collapsed="false">
      <c r="A798" s="81"/>
      <c r="M798" s="82"/>
    </row>
    <row r="799" customFormat="false" ht="12.75" hidden="false" customHeight="false" outlineLevel="0" collapsed="false">
      <c r="A799" s="81"/>
      <c r="M799" s="82"/>
    </row>
    <row r="800" customFormat="false" ht="12.75" hidden="false" customHeight="false" outlineLevel="0" collapsed="false">
      <c r="A800" s="81"/>
      <c r="M800" s="82"/>
    </row>
    <row r="801" customFormat="false" ht="12.75" hidden="false" customHeight="false" outlineLevel="0" collapsed="false">
      <c r="A801" s="81"/>
      <c r="M801" s="82"/>
    </row>
    <row r="802" customFormat="false" ht="12.75" hidden="false" customHeight="false" outlineLevel="0" collapsed="false">
      <c r="A802" s="81"/>
      <c r="M802" s="82"/>
    </row>
    <row r="803" customFormat="false" ht="12.75" hidden="false" customHeight="false" outlineLevel="0" collapsed="false">
      <c r="A803" s="81"/>
      <c r="M803" s="82"/>
    </row>
    <row r="804" customFormat="false" ht="12.75" hidden="false" customHeight="false" outlineLevel="0" collapsed="false">
      <c r="A804" s="81"/>
      <c r="M804" s="82"/>
    </row>
    <row r="805" customFormat="false" ht="12.75" hidden="false" customHeight="false" outlineLevel="0" collapsed="false">
      <c r="A805" s="81"/>
      <c r="M805" s="82"/>
    </row>
    <row r="806" customFormat="false" ht="12.75" hidden="false" customHeight="false" outlineLevel="0" collapsed="false">
      <c r="A806" s="81"/>
      <c r="M806" s="82"/>
    </row>
    <row r="807" customFormat="false" ht="12.75" hidden="false" customHeight="false" outlineLevel="0" collapsed="false">
      <c r="A807" s="81"/>
      <c r="M807" s="82"/>
    </row>
    <row r="808" customFormat="false" ht="12.75" hidden="false" customHeight="false" outlineLevel="0" collapsed="false">
      <c r="A808" s="81"/>
      <c r="M808" s="82"/>
    </row>
    <row r="809" customFormat="false" ht="12.75" hidden="false" customHeight="false" outlineLevel="0" collapsed="false">
      <c r="A809" s="81"/>
      <c r="M809" s="82"/>
    </row>
    <row r="810" customFormat="false" ht="12.75" hidden="false" customHeight="false" outlineLevel="0" collapsed="false">
      <c r="A810" s="81"/>
      <c r="M810" s="82"/>
    </row>
    <row r="811" customFormat="false" ht="12.75" hidden="false" customHeight="false" outlineLevel="0" collapsed="false">
      <c r="A811" s="81"/>
      <c r="M811" s="82"/>
    </row>
    <row r="812" customFormat="false" ht="12.75" hidden="false" customHeight="false" outlineLevel="0" collapsed="false">
      <c r="A812" s="81"/>
      <c r="M812" s="82"/>
    </row>
    <row r="813" customFormat="false" ht="12.75" hidden="false" customHeight="false" outlineLevel="0" collapsed="false">
      <c r="A813" s="81"/>
      <c r="M813" s="82"/>
    </row>
    <row r="814" customFormat="false" ht="12.75" hidden="false" customHeight="false" outlineLevel="0" collapsed="false">
      <c r="A814" s="81"/>
      <c r="M814" s="82"/>
    </row>
    <row r="815" customFormat="false" ht="12.75" hidden="false" customHeight="false" outlineLevel="0" collapsed="false">
      <c r="A815" s="81"/>
      <c r="M815" s="82"/>
    </row>
    <row r="816" customFormat="false" ht="12.75" hidden="false" customHeight="false" outlineLevel="0" collapsed="false">
      <c r="A816" s="81"/>
      <c r="M816" s="82"/>
    </row>
    <row r="817" customFormat="false" ht="12.75" hidden="false" customHeight="false" outlineLevel="0" collapsed="false">
      <c r="A817" s="81"/>
      <c r="M817" s="82"/>
    </row>
    <row r="818" customFormat="false" ht="12.75" hidden="false" customHeight="false" outlineLevel="0" collapsed="false">
      <c r="A818" s="81"/>
      <c r="M818" s="82"/>
    </row>
    <row r="819" customFormat="false" ht="12.75" hidden="false" customHeight="false" outlineLevel="0" collapsed="false">
      <c r="A819" s="81"/>
      <c r="M819" s="82"/>
    </row>
    <row r="820" customFormat="false" ht="12.75" hidden="false" customHeight="false" outlineLevel="0" collapsed="false">
      <c r="A820" s="81"/>
      <c r="M820" s="82"/>
    </row>
    <row r="821" customFormat="false" ht="12.75" hidden="false" customHeight="false" outlineLevel="0" collapsed="false">
      <c r="A821" s="81"/>
      <c r="M821" s="82"/>
    </row>
    <row r="822" customFormat="false" ht="12.75" hidden="false" customHeight="false" outlineLevel="0" collapsed="false">
      <c r="M822" s="82"/>
    </row>
    <row r="823" customFormat="false" ht="12.75" hidden="false" customHeight="false" outlineLevel="0" collapsed="false">
      <c r="M823" s="82"/>
    </row>
    <row r="824" customFormat="false" ht="12.75" hidden="false" customHeight="false" outlineLevel="0" collapsed="false">
      <c r="M824" s="82"/>
    </row>
    <row r="825" customFormat="false" ht="12.75" hidden="false" customHeight="false" outlineLevel="0" collapsed="false">
      <c r="M825" s="82"/>
    </row>
    <row r="826" customFormat="false" ht="12.75" hidden="false" customHeight="false" outlineLevel="0" collapsed="false">
      <c r="M826" s="82"/>
    </row>
    <row r="827" customFormat="false" ht="12.75" hidden="false" customHeight="false" outlineLevel="0" collapsed="false">
      <c r="M827" s="82"/>
    </row>
    <row r="828" customFormat="false" ht="12.75" hidden="false" customHeight="false" outlineLevel="0" collapsed="false">
      <c r="M828" s="82"/>
    </row>
    <row r="829" customFormat="false" ht="12.75" hidden="false" customHeight="false" outlineLevel="0" collapsed="false">
      <c r="M829" s="82"/>
    </row>
    <row r="830" customFormat="false" ht="12.75" hidden="false" customHeight="false" outlineLevel="0" collapsed="false">
      <c r="M830" s="82"/>
    </row>
    <row r="831" customFormat="false" ht="12.75" hidden="false" customHeight="false" outlineLevel="0" collapsed="false">
      <c r="M831" s="82"/>
    </row>
    <row r="832" customFormat="false" ht="12.75" hidden="false" customHeight="false" outlineLevel="0" collapsed="false">
      <c r="M832" s="82"/>
    </row>
    <row r="833" customFormat="false" ht="12.75" hidden="false" customHeight="false" outlineLevel="0" collapsed="false">
      <c r="M833" s="82"/>
    </row>
    <row r="834" customFormat="false" ht="12.75" hidden="false" customHeight="false" outlineLevel="0" collapsed="false">
      <c r="M834" s="82"/>
    </row>
    <row r="835" customFormat="false" ht="12.75" hidden="false" customHeight="false" outlineLevel="0" collapsed="false">
      <c r="M835" s="82"/>
    </row>
    <row r="836" customFormat="false" ht="12.75" hidden="false" customHeight="false" outlineLevel="0" collapsed="false">
      <c r="M836" s="82"/>
    </row>
    <row r="837" customFormat="false" ht="12.75" hidden="false" customHeight="false" outlineLevel="0" collapsed="false">
      <c r="M837" s="82"/>
    </row>
    <row r="838" customFormat="false" ht="12.75" hidden="false" customHeight="false" outlineLevel="0" collapsed="false">
      <c r="M838" s="82"/>
    </row>
    <row r="839" customFormat="false" ht="12.75" hidden="false" customHeight="false" outlineLevel="0" collapsed="false">
      <c r="M839" s="82"/>
    </row>
    <row r="840" customFormat="false" ht="12.75" hidden="false" customHeight="false" outlineLevel="0" collapsed="false">
      <c r="M840" s="82"/>
    </row>
    <row r="841" customFormat="false" ht="12.75" hidden="false" customHeight="false" outlineLevel="0" collapsed="false">
      <c r="M841" s="82"/>
    </row>
    <row r="842" customFormat="false" ht="12.75" hidden="false" customHeight="false" outlineLevel="0" collapsed="false">
      <c r="M842" s="82"/>
    </row>
    <row r="843" customFormat="false" ht="12.75" hidden="false" customHeight="false" outlineLevel="0" collapsed="false">
      <c r="M843" s="82"/>
    </row>
    <row r="844" customFormat="false" ht="12.75" hidden="false" customHeight="false" outlineLevel="0" collapsed="false">
      <c r="M844" s="82"/>
    </row>
    <row r="845" customFormat="false" ht="12.75" hidden="false" customHeight="false" outlineLevel="0" collapsed="false">
      <c r="M845" s="82"/>
    </row>
    <row r="846" customFormat="false" ht="12.75" hidden="false" customHeight="false" outlineLevel="0" collapsed="false">
      <c r="M846" s="82"/>
    </row>
    <row r="847" customFormat="false" ht="12.75" hidden="false" customHeight="false" outlineLevel="0" collapsed="false">
      <c r="M847" s="82"/>
    </row>
    <row r="848" customFormat="false" ht="12.75" hidden="false" customHeight="false" outlineLevel="0" collapsed="false">
      <c r="M848" s="82"/>
    </row>
    <row r="849" customFormat="false" ht="12.75" hidden="false" customHeight="false" outlineLevel="0" collapsed="false">
      <c r="M849" s="82"/>
    </row>
    <row r="850" customFormat="false" ht="12.75" hidden="false" customHeight="false" outlineLevel="0" collapsed="false">
      <c r="M850" s="82"/>
    </row>
    <row r="851" customFormat="false" ht="12.75" hidden="false" customHeight="false" outlineLevel="0" collapsed="false">
      <c r="M851" s="82"/>
    </row>
    <row r="852" customFormat="false" ht="12.75" hidden="false" customHeight="false" outlineLevel="0" collapsed="false">
      <c r="M852" s="82"/>
    </row>
    <row r="853" customFormat="false" ht="12.75" hidden="false" customHeight="false" outlineLevel="0" collapsed="false">
      <c r="M853" s="82"/>
    </row>
    <row r="854" customFormat="false" ht="12.75" hidden="false" customHeight="false" outlineLevel="0" collapsed="false">
      <c r="M854" s="82"/>
    </row>
    <row r="855" customFormat="false" ht="12.75" hidden="false" customHeight="false" outlineLevel="0" collapsed="false">
      <c r="M855" s="82"/>
    </row>
    <row r="856" customFormat="false" ht="12.75" hidden="false" customHeight="false" outlineLevel="0" collapsed="false">
      <c r="M856" s="82"/>
    </row>
    <row r="857" customFormat="false" ht="12.75" hidden="false" customHeight="false" outlineLevel="0" collapsed="false">
      <c r="M857" s="82"/>
    </row>
    <row r="858" customFormat="false" ht="12.75" hidden="false" customHeight="false" outlineLevel="0" collapsed="false">
      <c r="M858" s="82"/>
    </row>
    <row r="859" customFormat="false" ht="12.75" hidden="false" customHeight="false" outlineLevel="0" collapsed="false">
      <c r="M859" s="82"/>
    </row>
    <row r="860" customFormat="false" ht="12.75" hidden="false" customHeight="false" outlineLevel="0" collapsed="false">
      <c r="M860" s="82"/>
    </row>
    <row r="861" customFormat="false" ht="12.75" hidden="false" customHeight="false" outlineLevel="0" collapsed="false">
      <c r="M861" s="82"/>
    </row>
    <row r="862" customFormat="false" ht="12.75" hidden="false" customHeight="false" outlineLevel="0" collapsed="false">
      <c r="M862" s="82"/>
    </row>
    <row r="863" customFormat="false" ht="12.75" hidden="false" customHeight="false" outlineLevel="0" collapsed="false">
      <c r="M863" s="82"/>
    </row>
    <row r="864" customFormat="false" ht="12.75" hidden="false" customHeight="false" outlineLevel="0" collapsed="false">
      <c r="M864" s="82"/>
    </row>
    <row r="865" customFormat="false" ht="12.75" hidden="false" customHeight="false" outlineLevel="0" collapsed="false">
      <c r="M865" s="82"/>
    </row>
    <row r="866" customFormat="false" ht="12.75" hidden="false" customHeight="false" outlineLevel="0" collapsed="false">
      <c r="M866" s="82"/>
    </row>
    <row r="867" customFormat="false" ht="12.75" hidden="false" customHeight="false" outlineLevel="0" collapsed="false">
      <c r="M867" s="82"/>
    </row>
    <row r="868" customFormat="false" ht="12.75" hidden="false" customHeight="false" outlineLevel="0" collapsed="false">
      <c r="M868" s="82"/>
    </row>
    <row r="869" customFormat="false" ht="12.75" hidden="false" customHeight="false" outlineLevel="0" collapsed="false">
      <c r="M869" s="82"/>
    </row>
    <row r="870" customFormat="false" ht="12.75" hidden="false" customHeight="false" outlineLevel="0" collapsed="false">
      <c r="M870" s="82"/>
    </row>
    <row r="871" customFormat="false" ht="12.75" hidden="false" customHeight="false" outlineLevel="0" collapsed="false">
      <c r="M871" s="82"/>
    </row>
    <row r="872" customFormat="false" ht="12.75" hidden="false" customHeight="false" outlineLevel="0" collapsed="false">
      <c r="M872" s="82"/>
    </row>
    <row r="873" customFormat="false" ht="12.75" hidden="false" customHeight="false" outlineLevel="0" collapsed="false">
      <c r="M873" s="82"/>
    </row>
    <row r="874" customFormat="false" ht="12.75" hidden="false" customHeight="false" outlineLevel="0" collapsed="false">
      <c r="M874" s="82"/>
    </row>
    <row r="875" customFormat="false" ht="12.75" hidden="false" customHeight="false" outlineLevel="0" collapsed="false">
      <c r="M875" s="82"/>
    </row>
    <row r="876" customFormat="false" ht="12.75" hidden="false" customHeight="false" outlineLevel="0" collapsed="false">
      <c r="M876" s="82"/>
    </row>
    <row r="877" customFormat="false" ht="12.75" hidden="false" customHeight="false" outlineLevel="0" collapsed="false">
      <c r="M877" s="82"/>
    </row>
    <row r="878" customFormat="false" ht="12.75" hidden="false" customHeight="false" outlineLevel="0" collapsed="false">
      <c r="M878" s="82"/>
    </row>
    <row r="879" customFormat="false" ht="12.75" hidden="false" customHeight="false" outlineLevel="0" collapsed="false">
      <c r="M879" s="82"/>
    </row>
    <row r="880" customFormat="false" ht="12.75" hidden="false" customHeight="false" outlineLevel="0" collapsed="false">
      <c r="M880" s="82"/>
    </row>
    <row r="881" customFormat="false" ht="12.75" hidden="false" customHeight="false" outlineLevel="0" collapsed="false">
      <c r="M881" s="82"/>
    </row>
    <row r="882" customFormat="false" ht="12.75" hidden="false" customHeight="false" outlineLevel="0" collapsed="false">
      <c r="M882" s="82"/>
    </row>
    <row r="883" customFormat="false" ht="12.75" hidden="false" customHeight="false" outlineLevel="0" collapsed="false">
      <c r="M883" s="82"/>
    </row>
    <row r="884" customFormat="false" ht="12.75" hidden="false" customHeight="false" outlineLevel="0" collapsed="false">
      <c r="M884" s="82"/>
    </row>
    <row r="885" customFormat="false" ht="12.75" hidden="false" customHeight="false" outlineLevel="0" collapsed="false">
      <c r="M885" s="82"/>
    </row>
    <row r="886" customFormat="false" ht="12.75" hidden="false" customHeight="false" outlineLevel="0" collapsed="false">
      <c r="M886" s="82"/>
    </row>
    <row r="887" customFormat="false" ht="12.75" hidden="false" customHeight="false" outlineLevel="0" collapsed="false">
      <c r="M887" s="82"/>
    </row>
    <row r="888" customFormat="false" ht="12.75" hidden="false" customHeight="false" outlineLevel="0" collapsed="false">
      <c r="M888" s="82"/>
    </row>
    <row r="889" customFormat="false" ht="12.75" hidden="false" customHeight="false" outlineLevel="0" collapsed="false">
      <c r="M889" s="82"/>
    </row>
    <row r="890" customFormat="false" ht="12.75" hidden="false" customHeight="false" outlineLevel="0" collapsed="false">
      <c r="M890" s="82"/>
    </row>
    <row r="891" customFormat="false" ht="12.75" hidden="false" customHeight="false" outlineLevel="0" collapsed="false">
      <c r="M891" s="82"/>
    </row>
    <row r="892" customFormat="false" ht="12.75" hidden="false" customHeight="false" outlineLevel="0" collapsed="false">
      <c r="M892" s="82"/>
    </row>
    <row r="893" customFormat="false" ht="12.75" hidden="false" customHeight="false" outlineLevel="0" collapsed="false">
      <c r="M893" s="82"/>
    </row>
    <row r="894" customFormat="false" ht="12.75" hidden="false" customHeight="false" outlineLevel="0" collapsed="false">
      <c r="M894" s="82"/>
    </row>
    <row r="895" customFormat="false" ht="12.75" hidden="false" customHeight="false" outlineLevel="0" collapsed="false">
      <c r="M895" s="82"/>
    </row>
    <row r="896" customFormat="false" ht="12.75" hidden="false" customHeight="false" outlineLevel="0" collapsed="false">
      <c r="M896" s="82"/>
    </row>
    <row r="897" customFormat="false" ht="12.75" hidden="false" customHeight="false" outlineLevel="0" collapsed="false">
      <c r="M897" s="82"/>
    </row>
    <row r="898" customFormat="false" ht="12.75" hidden="false" customHeight="false" outlineLevel="0" collapsed="false">
      <c r="M898" s="82"/>
    </row>
    <row r="899" customFormat="false" ht="12.75" hidden="false" customHeight="false" outlineLevel="0" collapsed="false">
      <c r="M899" s="82"/>
    </row>
    <row r="900" customFormat="false" ht="12.75" hidden="false" customHeight="false" outlineLevel="0" collapsed="false">
      <c r="M900" s="82"/>
    </row>
    <row r="901" customFormat="false" ht="12.75" hidden="false" customHeight="false" outlineLevel="0" collapsed="false">
      <c r="M901" s="82"/>
    </row>
    <row r="902" customFormat="false" ht="12.75" hidden="false" customHeight="false" outlineLevel="0" collapsed="false">
      <c r="M902" s="82"/>
    </row>
    <row r="903" customFormat="false" ht="12.75" hidden="false" customHeight="false" outlineLevel="0" collapsed="false">
      <c r="M903" s="82"/>
    </row>
    <row r="904" customFormat="false" ht="12.75" hidden="false" customHeight="false" outlineLevel="0" collapsed="false">
      <c r="M904" s="82"/>
    </row>
    <row r="905" customFormat="false" ht="12.75" hidden="false" customHeight="false" outlineLevel="0" collapsed="false">
      <c r="M905" s="82"/>
    </row>
    <row r="906" customFormat="false" ht="12.75" hidden="false" customHeight="false" outlineLevel="0" collapsed="false">
      <c r="M906" s="82"/>
    </row>
    <row r="907" customFormat="false" ht="12.75" hidden="false" customHeight="false" outlineLevel="0" collapsed="false">
      <c r="M907" s="82"/>
    </row>
    <row r="908" customFormat="false" ht="12.75" hidden="false" customHeight="false" outlineLevel="0" collapsed="false">
      <c r="M908" s="82"/>
    </row>
    <row r="909" customFormat="false" ht="12.75" hidden="false" customHeight="false" outlineLevel="0" collapsed="false">
      <c r="M909" s="82"/>
    </row>
    <row r="910" customFormat="false" ht="12.75" hidden="false" customHeight="false" outlineLevel="0" collapsed="false">
      <c r="M910" s="82"/>
    </row>
    <row r="911" customFormat="false" ht="12.75" hidden="false" customHeight="false" outlineLevel="0" collapsed="false">
      <c r="M911" s="82"/>
    </row>
    <row r="912" customFormat="false" ht="12.75" hidden="false" customHeight="false" outlineLevel="0" collapsed="false">
      <c r="M912" s="82"/>
    </row>
    <row r="913" customFormat="false" ht="12.75" hidden="false" customHeight="false" outlineLevel="0" collapsed="false">
      <c r="M913" s="82"/>
    </row>
    <row r="914" customFormat="false" ht="12.75" hidden="false" customHeight="false" outlineLevel="0" collapsed="false">
      <c r="M914" s="82"/>
    </row>
    <row r="915" customFormat="false" ht="12.75" hidden="false" customHeight="false" outlineLevel="0" collapsed="false">
      <c r="M915" s="82"/>
    </row>
    <row r="916" customFormat="false" ht="12.75" hidden="false" customHeight="false" outlineLevel="0" collapsed="false">
      <c r="M916" s="82"/>
    </row>
    <row r="917" customFormat="false" ht="12.75" hidden="false" customHeight="false" outlineLevel="0" collapsed="false">
      <c r="M917" s="82"/>
    </row>
    <row r="918" customFormat="false" ht="12.75" hidden="false" customHeight="false" outlineLevel="0" collapsed="false">
      <c r="M918" s="82"/>
    </row>
    <row r="919" customFormat="false" ht="12.75" hidden="false" customHeight="false" outlineLevel="0" collapsed="false">
      <c r="M919" s="82"/>
    </row>
    <row r="920" customFormat="false" ht="12.75" hidden="false" customHeight="false" outlineLevel="0" collapsed="false">
      <c r="M920" s="82"/>
    </row>
    <row r="921" customFormat="false" ht="12.75" hidden="false" customHeight="false" outlineLevel="0" collapsed="false">
      <c r="M921" s="82"/>
    </row>
    <row r="922" customFormat="false" ht="12.75" hidden="false" customHeight="false" outlineLevel="0" collapsed="false">
      <c r="M922" s="82"/>
    </row>
    <row r="923" customFormat="false" ht="12.75" hidden="false" customHeight="false" outlineLevel="0" collapsed="false">
      <c r="M923" s="82"/>
    </row>
    <row r="924" customFormat="false" ht="12.75" hidden="false" customHeight="false" outlineLevel="0" collapsed="false">
      <c r="M924" s="82"/>
    </row>
    <row r="925" customFormat="false" ht="12.75" hidden="false" customHeight="false" outlineLevel="0" collapsed="false">
      <c r="M925" s="82"/>
    </row>
  </sheetData>
  <mergeCells count="2">
    <mergeCell ref="A1:N1"/>
    <mergeCell ref="A2:N2"/>
  </mergeCells>
  <printOptions headings="false" gridLines="false" gridLinesSet="true" horizontalCentered="true" verticalCentered="false"/>
  <pageMargins left="0" right="0" top="0.984027777777778" bottom="0.75" header="0.511811023622047" footer="0.511811023622047"/>
  <pageSetup paperSize="5" scale="10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S919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20" activeCellId="1" sqref="C12 D20: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99"/>
    <col collapsed="false" customWidth="true" hidden="false" outlineLevel="0" max="2" min="2" style="0" width="17.42"/>
    <col collapsed="false" customWidth="true" hidden="false" outlineLevel="0" max="4" min="4" style="0" width="21.99"/>
    <col collapsed="false" customWidth="true" hidden="false" outlineLevel="0" max="5" min="5" style="0" width="19.56"/>
    <col collapsed="false" customWidth="true" hidden="false" outlineLevel="0" max="6" min="6" style="0" width="9.85"/>
    <col collapsed="false" customWidth="true" hidden="true" outlineLevel="0" max="7" min="7" style="0" width="7.56"/>
    <col collapsed="false" customWidth="true" hidden="true" outlineLevel="0" max="8" min="8" style="0" width="7.28"/>
    <col collapsed="false" customWidth="true" hidden="true" outlineLevel="0" max="9" min="9" style="0" width="9.85"/>
    <col collapsed="false" customWidth="true" hidden="false" outlineLevel="0" max="10" min="10" style="0" width="5.99"/>
    <col collapsed="false" customWidth="true" hidden="false" outlineLevel="0" max="11" min="11" style="0" width="11.85"/>
    <col collapsed="false" customWidth="true" hidden="false" outlineLevel="0" max="13" min="13" style="0" width="9.85"/>
    <col collapsed="false" customWidth="true" hidden="false" outlineLevel="0" max="14" min="14" style="0" width="10.85"/>
  </cols>
  <sheetData>
    <row r="1" customFormat="false" ht="21.95" hidden="false" customHeight="true" outlineLevel="0" collapsed="false">
      <c r="A1" s="124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customFormat="false" ht="21.95" hidden="false" customHeight="true" outlineLevel="0" collapsed="false">
      <c r="A2" s="2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false" ht="15" hidden="false" customHeight="true" outlineLevel="0" collapsed="false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customFormat="false" ht="26.25" hidden="false" customHeight="false" outlineLevel="0" collapsed="false">
      <c r="A4" s="5" t="s">
        <v>3</v>
      </c>
      <c r="B4" s="6" t="s">
        <v>4</v>
      </c>
      <c r="C4" s="7" t="s">
        <v>5</v>
      </c>
      <c r="D4" s="6"/>
      <c r="E4" s="7" t="s">
        <v>6</v>
      </c>
      <c r="F4" s="6"/>
      <c r="G4" s="8" t="s">
        <v>7</v>
      </c>
      <c r="H4" s="6" t="s">
        <v>8</v>
      </c>
      <c r="I4" s="9" t="s">
        <v>9</v>
      </c>
      <c r="J4" s="9" t="s">
        <v>10</v>
      </c>
      <c r="K4" s="9" t="s">
        <v>11</v>
      </c>
      <c r="L4" s="10" t="s">
        <v>12</v>
      </c>
      <c r="M4" s="10" t="s">
        <v>13</v>
      </c>
      <c r="N4" s="10" t="s">
        <v>14</v>
      </c>
    </row>
    <row r="5" customFormat="false" ht="13.5" hidden="false" customHeight="false" outlineLevel="0" collapsed="false">
      <c r="A5" s="11"/>
      <c r="B5" s="12"/>
      <c r="C5" s="12"/>
      <c r="D5" s="12"/>
      <c r="E5" s="12"/>
      <c r="F5" s="12"/>
      <c r="G5" s="12"/>
      <c r="H5" s="13"/>
      <c r="I5" s="13"/>
      <c r="J5" s="13"/>
      <c r="K5" s="12"/>
      <c r="L5" s="12"/>
      <c r="M5" s="13"/>
      <c r="N5" s="14"/>
    </row>
    <row r="6" customFormat="false" ht="22.5" hidden="false" customHeight="false" outlineLevel="0" collapsed="false">
      <c r="A6" s="15" t="n">
        <v>2000</v>
      </c>
      <c r="B6" s="125" t="s">
        <v>52</v>
      </c>
      <c r="C6" s="17" t="s">
        <v>53</v>
      </c>
      <c r="D6" s="18"/>
      <c r="E6" s="19" t="s">
        <v>54</v>
      </c>
      <c r="F6" s="20"/>
      <c r="G6" s="21"/>
      <c r="H6" s="22"/>
      <c r="I6" s="22"/>
      <c r="J6" s="22" t="s">
        <v>24</v>
      </c>
      <c r="K6" s="23" t="n">
        <v>0.975</v>
      </c>
      <c r="L6" s="24" t="n">
        <f aca="false">5670/1000</f>
        <v>5.67</v>
      </c>
      <c r="M6" s="25" t="n">
        <v>0</v>
      </c>
      <c r="N6" s="126" t="n">
        <f aca="false">44412/1000</f>
        <v>44.412</v>
      </c>
      <c r="O6" s="95"/>
      <c r="P6" s="96"/>
      <c r="Q6" s="96"/>
      <c r="R6" s="96"/>
    </row>
    <row r="7" customFormat="false" ht="24.95" hidden="false" customHeight="true" outlineLevel="0" collapsed="false">
      <c r="A7" s="127" t="n">
        <v>2001</v>
      </c>
      <c r="B7" s="128" t="s">
        <v>55</v>
      </c>
      <c r="C7" s="129" t="s">
        <v>53</v>
      </c>
      <c r="D7" s="129"/>
      <c r="E7" s="130" t="s">
        <v>56</v>
      </c>
      <c r="F7" s="131"/>
      <c r="G7" s="132"/>
      <c r="H7" s="133"/>
      <c r="I7" s="133"/>
      <c r="J7" s="133" t="s">
        <v>24</v>
      </c>
      <c r="K7" s="134" t="n">
        <v>0.995</v>
      </c>
      <c r="L7" s="135" t="n">
        <f aca="false">1948/1000</f>
        <v>1.948</v>
      </c>
      <c r="M7" s="136" t="n">
        <v>0</v>
      </c>
      <c r="N7" s="137" t="n">
        <f aca="false">49963/1000</f>
        <v>49.963</v>
      </c>
      <c r="O7" s="64"/>
    </row>
    <row r="8" customFormat="false" ht="24.95" hidden="false" customHeight="true" outlineLevel="0" collapsed="false">
      <c r="A8" s="29" t="n">
        <v>2001</v>
      </c>
      <c r="B8" s="138" t="s">
        <v>57</v>
      </c>
      <c r="C8" s="41" t="s">
        <v>53</v>
      </c>
      <c r="D8" s="41"/>
      <c r="E8" s="32" t="s">
        <v>56</v>
      </c>
      <c r="F8" s="33"/>
      <c r="G8" s="34"/>
      <c r="H8" s="35"/>
      <c r="I8" s="35"/>
      <c r="J8" s="35" t="s">
        <v>24</v>
      </c>
      <c r="K8" s="36" t="n">
        <v>0.988</v>
      </c>
      <c r="L8" s="37" t="n">
        <f aca="false">402/1000</f>
        <v>0.402</v>
      </c>
      <c r="M8" s="38" t="n">
        <f aca="false">246/1000</f>
        <v>0.246</v>
      </c>
      <c r="N8" s="139" t="n">
        <f aca="false">37397/1000</f>
        <v>37.397</v>
      </c>
      <c r="O8" s="64"/>
    </row>
    <row r="9" customFormat="false" ht="24.95" hidden="false" customHeight="true" outlineLevel="0" collapsed="false">
      <c r="A9" s="29" t="n">
        <v>2001</v>
      </c>
      <c r="B9" s="138" t="s">
        <v>58</v>
      </c>
      <c r="C9" s="41" t="s">
        <v>53</v>
      </c>
      <c r="D9" s="41"/>
      <c r="E9" s="32" t="s">
        <v>56</v>
      </c>
      <c r="F9" s="33"/>
      <c r="G9" s="34"/>
      <c r="H9" s="35"/>
      <c r="I9" s="35"/>
      <c r="J9" s="35" t="s">
        <v>24</v>
      </c>
      <c r="K9" s="36" t="n">
        <v>0.952</v>
      </c>
      <c r="L9" s="37" t="n">
        <f aca="false">2093/1000</f>
        <v>2.093</v>
      </c>
      <c r="M9" s="38" t="n">
        <f aca="false">140/1000</f>
        <v>0.14</v>
      </c>
      <c r="N9" s="139" t="n">
        <f aca="false">32680/1000</f>
        <v>32.68</v>
      </c>
      <c r="O9" s="64"/>
    </row>
    <row r="10" customFormat="false" ht="24.95" hidden="false" customHeight="true" outlineLevel="0" collapsed="false">
      <c r="A10" s="29" t="n">
        <v>2001</v>
      </c>
      <c r="B10" s="138" t="s">
        <v>59</v>
      </c>
      <c r="C10" s="41" t="s">
        <v>53</v>
      </c>
      <c r="D10" s="41"/>
      <c r="E10" s="32" t="s">
        <v>54</v>
      </c>
      <c r="F10" s="33"/>
      <c r="G10" s="34"/>
      <c r="H10" s="35"/>
      <c r="I10" s="35"/>
      <c r="J10" s="35" t="s">
        <v>24</v>
      </c>
      <c r="K10" s="36" t="n">
        <v>0.76</v>
      </c>
      <c r="L10" s="37" t="n">
        <f aca="false">1227/1000</f>
        <v>1.227</v>
      </c>
      <c r="M10" s="38" t="n">
        <v>0</v>
      </c>
      <c r="N10" s="139" t="n">
        <f aca="false">30459/1000</f>
        <v>30.459</v>
      </c>
      <c r="O10" s="64"/>
    </row>
    <row r="11" customFormat="false" ht="24.95" hidden="false" customHeight="true" outlineLevel="0" collapsed="false">
      <c r="A11" s="29" t="n">
        <v>2001</v>
      </c>
      <c r="B11" s="140" t="s">
        <v>60</v>
      </c>
      <c r="C11" s="41" t="s">
        <v>53</v>
      </c>
      <c r="D11" s="41"/>
      <c r="E11" s="32" t="s">
        <v>54</v>
      </c>
      <c r="F11" s="33"/>
      <c r="G11" s="34"/>
      <c r="H11" s="35"/>
      <c r="I11" s="35"/>
      <c r="J11" s="35" t="s">
        <v>24</v>
      </c>
      <c r="K11" s="36" t="n">
        <v>0.22</v>
      </c>
      <c r="L11" s="37" t="n">
        <f aca="false">4573/1000</f>
        <v>4.573</v>
      </c>
      <c r="M11" s="38" t="n">
        <v>0</v>
      </c>
      <c r="N11" s="139" t="n">
        <f aca="false">43646/1000</f>
        <v>43.646</v>
      </c>
      <c r="O11" s="95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6"/>
      <c r="DK11" s="96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DW11" s="96"/>
      <c r="DX11" s="96"/>
      <c r="DY11" s="96"/>
      <c r="DZ11" s="96"/>
      <c r="EA11" s="96"/>
      <c r="EB11" s="96"/>
      <c r="EC11" s="96"/>
      <c r="ED11" s="96"/>
      <c r="EE11" s="96"/>
      <c r="EF11" s="96"/>
      <c r="EG11" s="96"/>
      <c r="EH11" s="96"/>
      <c r="EI11" s="96"/>
      <c r="EJ11" s="96"/>
      <c r="EK11" s="96"/>
      <c r="EL11" s="96"/>
      <c r="EM11" s="96"/>
      <c r="EN11" s="96"/>
      <c r="EO11" s="96"/>
      <c r="EP11" s="96"/>
      <c r="EQ11" s="96"/>
      <c r="ER11" s="96"/>
      <c r="ES11" s="96"/>
      <c r="ET11" s="96"/>
      <c r="EU11" s="96"/>
      <c r="EV11" s="96"/>
      <c r="EW11" s="96"/>
      <c r="EX11" s="96"/>
      <c r="EY11" s="96"/>
      <c r="EZ11" s="96"/>
      <c r="FA11" s="96"/>
      <c r="FB11" s="96"/>
      <c r="FC11" s="96"/>
      <c r="FD11" s="96"/>
      <c r="FE11" s="96"/>
      <c r="FF11" s="96"/>
      <c r="FG11" s="96"/>
      <c r="FH11" s="96"/>
      <c r="FI11" s="96"/>
      <c r="FJ11" s="96"/>
      <c r="FK11" s="96"/>
      <c r="FL11" s="96"/>
      <c r="FM11" s="96"/>
      <c r="FN11" s="96"/>
      <c r="FO11" s="96"/>
      <c r="FP11" s="96"/>
      <c r="FQ11" s="96"/>
      <c r="FR11" s="96"/>
      <c r="FS11" s="96"/>
      <c r="FT11" s="96"/>
      <c r="FU11" s="96"/>
      <c r="FV11" s="96"/>
      <c r="FW11" s="96"/>
      <c r="FX11" s="96"/>
      <c r="FY11" s="96"/>
      <c r="FZ11" s="96"/>
      <c r="GA11" s="96"/>
      <c r="GB11" s="96"/>
      <c r="GC11" s="96"/>
      <c r="GD11" s="96"/>
      <c r="GE11" s="96"/>
      <c r="GF11" s="96"/>
      <c r="GG11" s="96"/>
      <c r="GH11" s="96"/>
      <c r="GI11" s="96"/>
      <c r="GJ11" s="96"/>
      <c r="GK11" s="96"/>
      <c r="GL11" s="96"/>
      <c r="GM11" s="96"/>
      <c r="GN11" s="96"/>
      <c r="GO11" s="96"/>
      <c r="GP11" s="96"/>
      <c r="GQ11" s="96"/>
      <c r="GR11" s="96"/>
      <c r="GS11" s="96"/>
    </row>
    <row r="12" customFormat="false" ht="15" hidden="false" customHeight="true" outlineLevel="0" collapsed="false">
      <c r="A12" s="141"/>
      <c r="B12" s="142"/>
      <c r="C12" s="143"/>
      <c r="D12" s="143"/>
      <c r="E12" s="144"/>
      <c r="F12" s="145"/>
      <c r="G12" s="146"/>
      <c r="H12" s="147"/>
      <c r="I12" s="147"/>
      <c r="J12" s="147"/>
      <c r="K12" s="148"/>
      <c r="L12" s="149"/>
      <c r="M12" s="150"/>
      <c r="N12" s="151"/>
      <c r="O12" s="64"/>
    </row>
    <row r="13" customFormat="false" ht="13.5" hidden="false" customHeight="false" outlineLevel="0" collapsed="false">
      <c r="A13" s="56"/>
      <c r="B13" s="57"/>
      <c r="C13" s="58"/>
      <c r="D13" s="58"/>
      <c r="E13" s="58"/>
      <c r="F13" s="56"/>
      <c r="G13" s="59"/>
      <c r="H13" s="58"/>
      <c r="I13" s="58"/>
      <c r="J13" s="60"/>
      <c r="K13" s="61"/>
      <c r="L13" s="62"/>
      <c r="M13" s="63"/>
      <c r="N13" s="62"/>
      <c r="O13" s="64"/>
    </row>
    <row r="14" customFormat="false" ht="15" hidden="false" customHeight="true" outlineLevel="0" collapsed="false">
      <c r="A14" s="56"/>
      <c r="B14" s="57"/>
      <c r="C14" s="57"/>
      <c r="D14" s="58"/>
      <c r="E14" s="58"/>
      <c r="F14" s="65" t="s">
        <v>38</v>
      </c>
      <c r="G14" s="66" t="n">
        <f aca="false">SUM(G6:G12)</f>
        <v>0</v>
      </c>
      <c r="H14" s="67"/>
      <c r="I14" s="67"/>
      <c r="J14" s="68"/>
      <c r="K14" s="69"/>
      <c r="L14" s="70" t="n">
        <f aca="false">SUM(L6:L12)</f>
        <v>15.913</v>
      </c>
      <c r="M14" s="71" t="n">
        <f aca="false">SUM(M6:M12)</f>
        <v>0.386</v>
      </c>
      <c r="N14" s="72" t="n">
        <f aca="false">SUM(N6:N13)</f>
        <v>238.557</v>
      </c>
      <c r="O14" s="64"/>
    </row>
    <row r="15" customFormat="false" ht="12.75" hidden="false" customHeight="false" outlineLevel="0" collapsed="false">
      <c r="A15" s="56"/>
      <c r="B15" s="57"/>
      <c r="C15" s="58"/>
      <c r="D15" s="58"/>
      <c r="E15" s="58"/>
      <c r="F15" s="56"/>
      <c r="G15" s="73"/>
      <c r="H15" s="58"/>
      <c r="I15" s="58"/>
      <c r="J15" s="58"/>
      <c r="K15" s="61"/>
      <c r="L15" s="58"/>
      <c r="M15" s="73"/>
      <c r="N15" s="74"/>
      <c r="O15" s="64"/>
    </row>
    <row r="16" customFormat="false" ht="12.75" hidden="false" customHeight="false" outlineLevel="0" collapsed="false">
      <c r="A16" s="56"/>
      <c r="B16" s="57"/>
      <c r="C16" s="58"/>
      <c r="D16" s="58"/>
      <c r="E16" s="58"/>
      <c r="F16" s="56"/>
      <c r="G16" s="73"/>
      <c r="H16" s="58"/>
      <c r="I16" s="58"/>
      <c r="J16" s="58"/>
      <c r="K16" s="61"/>
      <c r="L16" s="58"/>
      <c r="M16" s="73"/>
      <c r="N16" s="74"/>
      <c r="O16" s="64"/>
    </row>
    <row r="17" customFormat="false" ht="12.75" hidden="false" customHeight="false" outlineLevel="0" collapsed="false">
      <c r="A17" s="56"/>
      <c r="B17" s="57"/>
      <c r="C17" s="58"/>
      <c r="D17" s="58"/>
      <c r="E17" s="58"/>
      <c r="F17" s="56"/>
      <c r="G17" s="58"/>
      <c r="H17" s="58"/>
      <c r="I17" s="58"/>
      <c r="J17" s="58"/>
      <c r="K17" s="61"/>
      <c r="L17" s="58"/>
      <c r="M17" s="73"/>
      <c r="N17" s="74"/>
      <c r="O17" s="64"/>
    </row>
    <row r="18" customFormat="false" ht="12.75" hidden="false" customHeight="false" outlineLevel="0" collapsed="false">
      <c r="A18" s="56"/>
      <c r="B18" s="57"/>
      <c r="C18" s="58"/>
      <c r="D18" s="58"/>
      <c r="E18" s="58"/>
      <c r="F18" s="56"/>
      <c r="G18" s="58"/>
      <c r="H18" s="58"/>
      <c r="I18" s="58"/>
      <c r="J18" s="58"/>
      <c r="K18" s="58"/>
      <c r="L18" s="58"/>
      <c r="M18" s="73"/>
      <c r="N18" s="74"/>
      <c r="O18" s="64"/>
    </row>
    <row r="19" customFormat="false" ht="12.75" hidden="false" customHeight="false" outlineLevel="0" collapsed="false">
      <c r="A19" s="56"/>
      <c r="B19" s="58"/>
      <c r="C19" s="58"/>
      <c r="D19" s="58"/>
      <c r="E19" s="58"/>
      <c r="F19" s="56"/>
      <c r="G19" s="58"/>
      <c r="H19" s="58"/>
      <c r="I19" s="58"/>
      <c r="J19" s="58"/>
      <c r="K19" s="58"/>
      <c r="L19" s="58"/>
      <c r="M19" s="73"/>
      <c r="N19" s="74"/>
      <c r="O19" s="64"/>
    </row>
    <row r="20" customFormat="false" ht="12.75" hidden="false" customHeight="false" outlineLevel="0" collapsed="false">
      <c r="A20" s="56"/>
      <c r="B20" s="58"/>
      <c r="C20" s="58"/>
      <c r="D20" s="58"/>
      <c r="E20" s="58"/>
      <c r="F20" s="56"/>
      <c r="G20" s="58"/>
      <c r="H20" s="58"/>
      <c r="I20" s="58"/>
      <c r="J20" s="58"/>
      <c r="K20" s="58"/>
      <c r="L20" s="58"/>
      <c r="M20" s="73"/>
      <c r="N20" s="74"/>
      <c r="O20" s="64"/>
    </row>
    <row r="21" customFormat="false" ht="12.75" hidden="false" customHeight="false" outlineLevel="0" collapsed="false">
      <c r="A21" s="56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73"/>
      <c r="N21" s="74"/>
      <c r="O21" s="64"/>
    </row>
    <row r="22" customFormat="false" ht="12.75" hidden="false" customHeight="false" outlineLevel="0" collapsed="false">
      <c r="A22" s="56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73"/>
      <c r="N22" s="74"/>
      <c r="O22" s="64"/>
    </row>
    <row r="23" customFormat="false" ht="12.75" hidden="false" customHeight="false" outlineLevel="0" collapsed="false">
      <c r="A23" s="56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73"/>
      <c r="N23" s="74"/>
      <c r="O23" s="64"/>
    </row>
    <row r="24" customFormat="false" ht="12.75" hidden="false" customHeight="false" outlineLevel="0" collapsed="false">
      <c r="A24" s="56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73"/>
      <c r="N24" s="74"/>
      <c r="O24" s="64"/>
    </row>
    <row r="25" customFormat="false" ht="12.75" hidden="false" customHeight="false" outlineLevel="0" collapsed="false">
      <c r="A25" s="56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73"/>
      <c r="N25" s="74"/>
      <c r="O25" s="64"/>
    </row>
    <row r="26" customFormat="false" ht="12.75" hidden="false" customHeight="false" outlineLevel="0" collapsed="false">
      <c r="A26" s="56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73"/>
      <c r="N26" s="74"/>
      <c r="O26" s="64"/>
    </row>
    <row r="27" customFormat="false" ht="12.75" hidden="false" customHeight="false" outlineLevel="0" collapsed="false">
      <c r="A27" s="56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73"/>
      <c r="N27" s="74"/>
      <c r="O27" s="64"/>
    </row>
    <row r="28" customFormat="false" ht="12.75" hidden="false" customHeight="false" outlineLevel="0" collapsed="false">
      <c r="A28" s="56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73"/>
      <c r="N28" s="74"/>
      <c r="O28" s="64"/>
    </row>
    <row r="29" customFormat="false" ht="12.75" hidden="false" customHeight="false" outlineLevel="0" collapsed="false">
      <c r="A29" s="56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73"/>
      <c r="N29" s="74"/>
      <c r="O29" s="64"/>
    </row>
    <row r="30" customFormat="false" ht="12.75" hidden="false" customHeight="false" outlineLevel="0" collapsed="false">
      <c r="A30" s="56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73"/>
      <c r="N30" s="74"/>
      <c r="O30" s="64"/>
    </row>
    <row r="31" customFormat="false" ht="12.75" hidden="false" customHeight="false" outlineLevel="0" collapsed="false">
      <c r="A31" s="56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73"/>
      <c r="N31" s="74"/>
      <c r="O31" s="64"/>
    </row>
    <row r="32" customFormat="false" ht="12.75" hidden="false" customHeight="false" outlineLevel="0" collapsed="false">
      <c r="A32" s="56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73"/>
      <c r="N32" s="74"/>
      <c r="O32" s="64"/>
    </row>
    <row r="33" customFormat="false" ht="12.75" hidden="false" customHeight="false" outlineLevel="0" collapsed="false">
      <c r="A33" s="56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73"/>
      <c r="N33" s="74"/>
      <c r="O33" s="64"/>
    </row>
    <row r="34" customFormat="false" ht="12.75" hidden="false" customHeight="false" outlineLevel="0" collapsed="false">
      <c r="A34" s="56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73"/>
      <c r="N34" s="74"/>
      <c r="O34" s="64"/>
    </row>
    <row r="35" customFormat="false" ht="12.75" hidden="false" customHeight="false" outlineLevel="0" collapsed="false">
      <c r="A35" s="56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73"/>
      <c r="N35" s="74"/>
      <c r="O35" s="64"/>
    </row>
    <row r="36" customFormat="false" ht="12.75" hidden="false" customHeight="false" outlineLevel="0" collapsed="false">
      <c r="A36" s="56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73"/>
      <c r="N36" s="74"/>
      <c r="O36" s="64"/>
    </row>
    <row r="37" customFormat="false" ht="12.75" hidden="false" customHeight="false" outlineLevel="0" collapsed="false">
      <c r="A37" s="56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73"/>
      <c r="N37" s="74"/>
      <c r="O37" s="64"/>
    </row>
    <row r="38" customFormat="false" ht="12.75" hidden="false" customHeight="false" outlineLevel="0" collapsed="false">
      <c r="A38" s="56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73"/>
      <c r="N38" s="74"/>
      <c r="O38" s="64"/>
    </row>
    <row r="39" customFormat="false" ht="12.75" hidden="false" customHeight="false" outlineLevel="0" collapsed="false">
      <c r="A39" s="56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73"/>
      <c r="N39" s="74"/>
      <c r="O39" s="64"/>
    </row>
    <row r="40" customFormat="false" ht="12.75" hidden="false" customHeight="false" outlineLevel="0" collapsed="false">
      <c r="A40" s="56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73"/>
      <c r="N40" s="74"/>
      <c r="O40" s="64"/>
    </row>
    <row r="41" customFormat="false" ht="12.75" hidden="false" customHeight="false" outlineLevel="0" collapsed="false">
      <c r="A41" s="56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73"/>
      <c r="N41" s="74"/>
      <c r="O41" s="64"/>
    </row>
    <row r="42" customFormat="false" ht="12.75" hidden="false" customHeight="false" outlineLevel="0" collapsed="false">
      <c r="A42" s="56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73"/>
      <c r="N42" s="74"/>
      <c r="O42" s="64"/>
    </row>
    <row r="43" customFormat="false" ht="12.75" hidden="false" customHeight="false" outlineLevel="0" collapsed="false">
      <c r="A43" s="56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73"/>
      <c r="N43" s="74"/>
      <c r="O43" s="64"/>
    </row>
    <row r="44" customFormat="false" ht="12.75" hidden="false" customHeight="false" outlineLevel="0" collapsed="false">
      <c r="A44" s="56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73"/>
      <c r="N44" s="74"/>
      <c r="O44" s="64"/>
    </row>
    <row r="45" customFormat="false" ht="12.75" hidden="false" customHeight="false" outlineLevel="0" collapsed="false">
      <c r="A45" s="56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73"/>
      <c r="N45" s="74"/>
      <c r="O45" s="64"/>
    </row>
    <row r="46" customFormat="false" ht="12.75" hidden="false" customHeight="false" outlineLevel="0" collapsed="false">
      <c r="A46" s="56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73"/>
      <c r="N46" s="74"/>
      <c r="O46" s="64"/>
    </row>
    <row r="47" customFormat="false" ht="12.75" hidden="false" customHeight="false" outlineLevel="0" collapsed="false">
      <c r="A47" s="56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73"/>
      <c r="N47" s="74"/>
      <c r="O47" s="64"/>
    </row>
    <row r="48" customFormat="false" ht="12.75" hidden="false" customHeight="false" outlineLevel="0" collapsed="false">
      <c r="A48" s="56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73"/>
      <c r="N48" s="74"/>
      <c r="O48" s="64"/>
    </row>
    <row r="49" customFormat="false" ht="12.75" hidden="false" customHeight="false" outlineLevel="0" collapsed="false">
      <c r="A49" s="56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73"/>
      <c r="N49" s="74"/>
      <c r="O49" s="64"/>
    </row>
    <row r="50" customFormat="false" ht="12.75" hidden="false" customHeight="false" outlineLevel="0" collapsed="false">
      <c r="A50" s="56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73"/>
      <c r="N50" s="74"/>
      <c r="O50" s="64"/>
    </row>
    <row r="51" customFormat="false" ht="12.75" hidden="false" customHeight="false" outlineLevel="0" collapsed="false">
      <c r="A51" s="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73"/>
      <c r="N51" s="74"/>
      <c r="O51" s="64"/>
    </row>
    <row r="52" customFormat="false" ht="12.75" hidden="false" customHeight="false" outlineLevel="0" collapsed="false">
      <c r="A52" s="56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73"/>
      <c r="N52" s="74"/>
      <c r="O52" s="64"/>
    </row>
    <row r="53" customFormat="false" ht="12.75" hidden="false" customHeight="false" outlineLevel="0" collapsed="false">
      <c r="A53" s="56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73"/>
      <c r="N53" s="74"/>
      <c r="O53" s="64"/>
    </row>
    <row r="54" customFormat="false" ht="12.75" hidden="false" customHeight="false" outlineLevel="0" collapsed="false">
      <c r="A54" s="56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73"/>
      <c r="N54" s="74"/>
      <c r="O54" s="64"/>
    </row>
    <row r="55" customFormat="false" ht="12.75" hidden="false" customHeight="false" outlineLevel="0" collapsed="false">
      <c r="A55" s="56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73"/>
      <c r="N55" s="74"/>
      <c r="O55" s="64"/>
    </row>
    <row r="56" customFormat="false" ht="12.75" hidden="false" customHeight="false" outlineLevel="0" collapsed="false">
      <c r="A56" s="56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73"/>
      <c r="N56" s="74"/>
      <c r="O56" s="64"/>
    </row>
    <row r="57" customFormat="false" ht="12.75" hidden="false" customHeight="false" outlineLevel="0" collapsed="false">
      <c r="A57" s="56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73"/>
      <c r="N57" s="74"/>
      <c r="O57" s="64"/>
    </row>
    <row r="58" customFormat="false" ht="12.75" hidden="false" customHeight="false" outlineLevel="0" collapsed="false">
      <c r="A58" s="56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73"/>
      <c r="N58" s="74"/>
      <c r="O58" s="64"/>
    </row>
    <row r="59" customFormat="false" ht="12.75" hidden="false" customHeight="false" outlineLevel="0" collapsed="false">
      <c r="A59" s="56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73"/>
      <c r="N59" s="74"/>
      <c r="O59" s="64"/>
    </row>
    <row r="60" customFormat="false" ht="12.75" hidden="false" customHeight="false" outlineLevel="0" collapsed="false">
      <c r="A60" s="56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73"/>
      <c r="N60" s="74"/>
      <c r="O60" s="64"/>
    </row>
    <row r="61" customFormat="false" ht="12.75" hidden="false" customHeight="false" outlineLevel="0" collapsed="false">
      <c r="A61" s="56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73"/>
      <c r="N61" s="74"/>
      <c r="O61" s="64"/>
    </row>
    <row r="62" customFormat="false" ht="12.75" hidden="false" customHeight="false" outlineLevel="0" collapsed="false">
      <c r="A62" s="56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73"/>
      <c r="N62" s="74"/>
      <c r="O62" s="64"/>
    </row>
    <row r="63" customFormat="false" ht="12.75" hidden="false" customHeight="false" outlineLevel="0" collapsed="false">
      <c r="A63" s="56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73"/>
      <c r="N63" s="74"/>
      <c r="O63" s="64"/>
    </row>
    <row r="64" customFormat="false" ht="12.75" hidden="false" customHeight="false" outlineLevel="0" collapsed="false">
      <c r="A64" s="56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73"/>
      <c r="N64" s="74"/>
      <c r="O64" s="64"/>
    </row>
    <row r="65" customFormat="false" ht="12.75" hidden="false" customHeight="false" outlineLevel="0" collapsed="false">
      <c r="A65" s="56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73"/>
      <c r="N65" s="74"/>
      <c r="O65" s="64"/>
    </row>
    <row r="66" customFormat="false" ht="12.75" hidden="false" customHeight="false" outlineLevel="0" collapsed="false">
      <c r="A66" s="56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73"/>
      <c r="N66" s="74"/>
      <c r="O66" s="64"/>
    </row>
    <row r="67" customFormat="false" ht="12.75" hidden="false" customHeight="false" outlineLevel="0" collapsed="false">
      <c r="A67" s="56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73"/>
      <c r="N67" s="74"/>
      <c r="O67" s="64"/>
    </row>
    <row r="68" customFormat="false" ht="12.75" hidden="false" customHeight="false" outlineLevel="0" collapsed="false">
      <c r="A68" s="56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73"/>
      <c r="N68" s="74"/>
      <c r="O68" s="64"/>
    </row>
    <row r="69" customFormat="false" ht="12.75" hidden="false" customHeight="false" outlineLevel="0" collapsed="false">
      <c r="A69" s="56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73"/>
      <c r="N69" s="74"/>
      <c r="O69" s="64"/>
    </row>
    <row r="70" customFormat="false" ht="12.75" hidden="false" customHeight="false" outlineLevel="0" collapsed="false">
      <c r="A70" s="56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73"/>
      <c r="N70" s="74"/>
      <c r="O70" s="64"/>
    </row>
    <row r="71" customFormat="false" ht="12.75" hidden="false" customHeight="false" outlineLevel="0" collapsed="false">
      <c r="A71" s="56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73"/>
      <c r="N71" s="74"/>
      <c r="O71" s="64"/>
    </row>
    <row r="72" customFormat="false" ht="12.75" hidden="false" customHeight="false" outlineLevel="0" collapsed="false">
      <c r="A72" s="56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73"/>
      <c r="N72" s="74"/>
      <c r="O72" s="64"/>
    </row>
    <row r="73" customFormat="false" ht="12.75" hidden="false" customHeight="false" outlineLevel="0" collapsed="false">
      <c r="A73" s="56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73"/>
      <c r="N73" s="74"/>
      <c r="O73" s="64"/>
    </row>
    <row r="74" customFormat="false" ht="12.75" hidden="false" customHeight="false" outlineLevel="0" collapsed="false">
      <c r="A74" s="56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73"/>
      <c r="N74" s="74"/>
      <c r="O74" s="64"/>
    </row>
    <row r="75" customFormat="false" ht="12.75" hidden="false" customHeight="false" outlineLevel="0" collapsed="false">
      <c r="A75" s="56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73"/>
      <c r="N75" s="74"/>
      <c r="O75" s="64"/>
    </row>
    <row r="76" customFormat="false" ht="12.75" hidden="false" customHeight="false" outlineLevel="0" collapsed="false">
      <c r="A76" s="56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73"/>
      <c r="N76" s="74"/>
      <c r="O76" s="64"/>
    </row>
    <row r="77" customFormat="false" ht="12.75" hidden="false" customHeight="false" outlineLevel="0" collapsed="false">
      <c r="A77" s="81"/>
      <c r="M77" s="82"/>
      <c r="N77" s="64"/>
      <c r="O77" s="64"/>
    </row>
    <row r="78" customFormat="false" ht="12.75" hidden="false" customHeight="false" outlineLevel="0" collapsed="false">
      <c r="A78" s="81"/>
      <c r="M78" s="82"/>
      <c r="N78" s="64"/>
      <c r="O78" s="64"/>
    </row>
    <row r="79" customFormat="false" ht="12.75" hidden="false" customHeight="false" outlineLevel="0" collapsed="false">
      <c r="A79" s="81"/>
      <c r="M79" s="82"/>
      <c r="N79" s="64"/>
      <c r="O79" s="64"/>
    </row>
    <row r="80" customFormat="false" ht="12.75" hidden="false" customHeight="false" outlineLevel="0" collapsed="false">
      <c r="A80" s="81"/>
      <c r="M80" s="82"/>
      <c r="N80" s="64"/>
      <c r="O80" s="64"/>
    </row>
    <row r="81" customFormat="false" ht="12.75" hidden="false" customHeight="false" outlineLevel="0" collapsed="false">
      <c r="A81" s="81"/>
      <c r="M81" s="82"/>
      <c r="N81" s="64"/>
      <c r="O81" s="64"/>
    </row>
    <row r="82" customFormat="false" ht="12.75" hidden="false" customHeight="false" outlineLevel="0" collapsed="false">
      <c r="A82" s="81"/>
      <c r="M82" s="82"/>
      <c r="N82" s="64"/>
      <c r="O82" s="64"/>
    </row>
    <row r="83" customFormat="false" ht="12.75" hidden="false" customHeight="false" outlineLevel="0" collapsed="false">
      <c r="A83" s="81"/>
      <c r="M83" s="82"/>
      <c r="N83" s="64"/>
      <c r="O83" s="64"/>
    </row>
    <row r="84" customFormat="false" ht="12.75" hidden="false" customHeight="false" outlineLevel="0" collapsed="false">
      <c r="A84" s="81"/>
      <c r="M84" s="82"/>
      <c r="N84" s="64"/>
      <c r="O84" s="64"/>
    </row>
    <row r="85" customFormat="false" ht="12.75" hidden="false" customHeight="false" outlineLevel="0" collapsed="false">
      <c r="A85" s="81"/>
      <c r="M85" s="82"/>
      <c r="N85" s="64"/>
      <c r="O85" s="64"/>
    </row>
    <row r="86" customFormat="false" ht="12.75" hidden="false" customHeight="false" outlineLevel="0" collapsed="false">
      <c r="A86" s="81"/>
      <c r="M86" s="82"/>
      <c r="N86" s="64"/>
      <c r="O86" s="64"/>
    </row>
    <row r="87" customFormat="false" ht="12.75" hidden="false" customHeight="false" outlineLevel="0" collapsed="false">
      <c r="A87" s="81"/>
      <c r="M87" s="82"/>
      <c r="N87" s="64"/>
      <c r="O87" s="64"/>
    </row>
    <row r="88" customFormat="false" ht="12.75" hidden="false" customHeight="false" outlineLevel="0" collapsed="false">
      <c r="A88" s="81"/>
      <c r="M88" s="82"/>
      <c r="N88" s="64"/>
      <c r="O88" s="64"/>
    </row>
    <row r="89" customFormat="false" ht="12.75" hidden="false" customHeight="false" outlineLevel="0" collapsed="false">
      <c r="A89" s="81"/>
      <c r="M89" s="82"/>
      <c r="N89" s="64"/>
      <c r="O89" s="64"/>
    </row>
    <row r="90" customFormat="false" ht="12.75" hidden="false" customHeight="false" outlineLevel="0" collapsed="false">
      <c r="A90" s="81"/>
      <c r="M90" s="82"/>
      <c r="N90" s="64"/>
      <c r="O90" s="64"/>
    </row>
    <row r="91" customFormat="false" ht="12.75" hidden="false" customHeight="false" outlineLevel="0" collapsed="false">
      <c r="A91" s="81"/>
      <c r="M91" s="82"/>
      <c r="N91" s="64"/>
      <c r="O91" s="64"/>
    </row>
    <row r="92" customFormat="false" ht="12.75" hidden="false" customHeight="false" outlineLevel="0" collapsed="false">
      <c r="A92" s="81"/>
      <c r="M92" s="82"/>
      <c r="N92" s="64"/>
      <c r="O92" s="64"/>
    </row>
    <row r="93" customFormat="false" ht="12.75" hidden="false" customHeight="false" outlineLevel="0" collapsed="false">
      <c r="A93" s="81"/>
      <c r="M93" s="82"/>
      <c r="N93" s="64"/>
      <c r="O93" s="64"/>
    </row>
    <row r="94" customFormat="false" ht="12.75" hidden="false" customHeight="false" outlineLevel="0" collapsed="false">
      <c r="A94" s="81"/>
      <c r="M94" s="82"/>
      <c r="N94" s="64"/>
      <c r="O94" s="64"/>
    </row>
    <row r="95" customFormat="false" ht="12.75" hidden="false" customHeight="false" outlineLevel="0" collapsed="false">
      <c r="A95" s="81"/>
      <c r="M95" s="82"/>
      <c r="N95" s="64"/>
      <c r="O95" s="64"/>
    </row>
    <row r="96" customFormat="false" ht="12.75" hidden="false" customHeight="false" outlineLevel="0" collapsed="false">
      <c r="A96" s="81"/>
      <c r="M96" s="82"/>
      <c r="N96" s="64"/>
      <c r="O96" s="64"/>
    </row>
    <row r="97" customFormat="false" ht="12.75" hidden="false" customHeight="false" outlineLevel="0" collapsed="false">
      <c r="A97" s="81"/>
      <c r="M97" s="82"/>
      <c r="N97" s="64"/>
      <c r="O97" s="64"/>
    </row>
    <row r="98" customFormat="false" ht="12.75" hidden="false" customHeight="false" outlineLevel="0" collapsed="false">
      <c r="A98" s="81"/>
      <c r="M98" s="82"/>
      <c r="N98" s="64"/>
      <c r="O98" s="64"/>
    </row>
    <row r="99" customFormat="false" ht="12.75" hidden="false" customHeight="false" outlineLevel="0" collapsed="false">
      <c r="A99" s="81"/>
      <c r="M99" s="82"/>
      <c r="N99" s="64"/>
      <c r="O99" s="64"/>
    </row>
    <row r="100" customFormat="false" ht="12.75" hidden="false" customHeight="false" outlineLevel="0" collapsed="false">
      <c r="A100" s="81"/>
      <c r="M100" s="82"/>
      <c r="N100" s="64"/>
      <c r="O100" s="64"/>
    </row>
    <row r="101" customFormat="false" ht="12.75" hidden="false" customHeight="false" outlineLevel="0" collapsed="false">
      <c r="A101" s="81"/>
      <c r="M101" s="82"/>
      <c r="N101" s="64"/>
      <c r="O101" s="64"/>
    </row>
    <row r="102" customFormat="false" ht="12.75" hidden="false" customHeight="false" outlineLevel="0" collapsed="false">
      <c r="A102" s="81"/>
      <c r="M102" s="82"/>
      <c r="N102" s="64"/>
      <c r="O102" s="64"/>
    </row>
    <row r="103" customFormat="false" ht="12.75" hidden="false" customHeight="false" outlineLevel="0" collapsed="false">
      <c r="A103" s="81"/>
      <c r="M103" s="82"/>
      <c r="N103" s="64"/>
      <c r="O103" s="64"/>
    </row>
    <row r="104" customFormat="false" ht="12.75" hidden="false" customHeight="false" outlineLevel="0" collapsed="false">
      <c r="A104" s="81"/>
      <c r="M104" s="82"/>
      <c r="N104" s="64"/>
      <c r="O104" s="64"/>
    </row>
    <row r="105" customFormat="false" ht="12.75" hidden="false" customHeight="false" outlineLevel="0" collapsed="false">
      <c r="A105" s="81"/>
      <c r="M105" s="82"/>
      <c r="N105" s="64"/>
      <c r="O105" s="64"/>
    </row>
    <row r="106" customFormat="false" ht="12.75" hidden="false" customHeight="false" outlineLevel="0" collapsed="false">
      <c r="A106" s="81"/>
      <c r="M106" s="82"/>
      <c r="N106" s="64"/>
      <c r="O106" s="64"/>
    </row>
    <row r="107" customFormat="false" ht="12.75" hidden="false" customHeight="false" outlineLevel="0" collapsed="false">
      <c r="A107" s="81"/>
      <c r="M107" s="82"/>
      <c r="N107" s="64"/>
      <c r="O107" s="64"/>
    </row>
    <row r="108" customFormat="false" ht="12.75" hidden="false" customHeight="false" outlineLevel="0" collapsed="false">
      <c r="A108" s="81"/>
      <c r="M108" s="82"/>
      <c r="N108" s="64"/>
      <c r="O108" s="64"/>
    </row>
    <row r="109" customFormat="false" ht="12.75" hidden="false" customHeight="false" outlineLevel="0" collapsed="false">
      <c r="A109" s="81"/>
      <c r="M109" s="82"/>
      <c r="N109" s="64"/>
      <c r="O109" s="64"/>
    </row>
    <row r="110" customFormat="false" ht="12.75" hidden="false" customHeight="false" outlineLevel="0" collapsed="false">
      <c r="A110" s="81"/>
      <c r="M110" s="82"/>
      <c r="N110" s="64"/>
      <c r="O110" s="64"/>
    </row>
    <row r="111" customFormat="false" ht="12.75" hidden="false" customHeight="false" outlineLevel="0" collapsed="false">
      <c r="A111" s="81"/>
      <c r="M111" s="82"/>
      <c r="N111" s="64"/>
      <c r="O111" s="64"/>
    </row>
    <row r="112" customFormat="false" ht="12.75" hidden="false" customHeight="false" outlineLevel="0" collapsed="false">
      <c r="A112" s="81"/>
      <c r="M112" s="82"/>
      <c r="N112" s="64"/>
      <c r="O112" s="64"/>
    </row>
    <row r="113" customFormat="false" ht="12.75" hidden="false" customHeight="false" outlineLevel="0" collapsed="false">
      <c r="A113" s="81"/>
      <c r="M113" s="82"/>
      <c r="N113" s="64"/>
      <c r="O113" s="64"/>
    </row>
    <row r="114" customFormat="false" ht="12.75" hidden="false" customHeight="false" outlineLevel="0" collapsed="false">
      <c r="A114" s="81"/>
      <c r="M114" s="82"/>
      <c r="N114" s="64"/>
      <c r="O114" s="64"/>
    </row>
    <row r="115" customFormat="false" ht="12.75" hidden="false" customHeight="false" outlineLevel="0" collapsed="false">
      <c r="A115" s="81"/>
      <c r="M115" s="82"/>
      <c r="N115" s="64"/>
      <c r="O115" s="64"/>
    </row>
    <row r="116" customFormat="false" ht="12.75" hidden="false" customHeight="false" outlineLevel="0" collapsed="false">
      <c r="A116" s="81"/>
      <c r="M116" s="82"/>
      <c r="N116" s="64"/>
      <c r="O116" s="64"/>
    </row>
    <row r="117" customFormat="false" ht="12.75" hidden="false" customHeight="false" outlineLevel="0" collapsed="false">
      <c r="A117" s="81"/>
      <c r="M117" s="82"/>
      <c r="N117" s="64"/>
      <c r="O117" s="64"/>
    </row>
    <row r="118" customFormat="false" ht="12.75" hidden="false" customHeight="false" outlineLevel="0" collapsed="false">
      <c r="A118" s="81"/>
      <c r="M118" s="82"/>
      <c r="N118" s="64"/>
      <c r="O118" s="64"/>
    </row>
    <row r="119" customFormat="false" ht="12.75" hidden="false" customHeight="false" outlineLevel="0" collapsed="false">
      <c r="A119" s="81"/>
      <c r="M119" s="82"/>
      <c r="N119" s="64"/>
      <c r="O119" s="64"/>
    </row>
    <row r="120" customFormat="false" ht="12.75" hidden="false" customHeight="false" outlineLevel="0" collapsed="false">
      <c r="A120" s="81"/>
      <c r="M120" s="82"/>
      <c r="N120" s="64"/>
      <c r="O120" s="64"/>
    </row>
    <row r="121" customFormat="false" ht="12.75" hidden="false" customHeight="false" outlineLevel="0" collapsed="false">
      <c r="A121" s="81"/>
      <c r="M121" s="82"/>
      <c r="N121" s="64"/>
      <c r="O121" s="64"/>
    </row>
    <row r="122" customFormat="false" ht="12.75" hidden="false" customHeight="false" outlineLevel="0" collapsed="false">
      <c r="A122" s="81"/>
      <c r="M122" s="82"/>
      <c r="N122" s="64"/>
      <c r="O122" s="64"/>
    </row>
    <row r="123" customFormat="false" ht="12.75" hidden="false" customHeight="false" outlineLevel="0" collapsed="false">
      <c r="A123" s="81"/>
      <c r="M123" s="82"/>
      <c r="N123" s="64"/>
      <c r="O123" s="64"/>
    </row>
    <row r="124" customFormat="false" ht="12.75" hidden="false" customHeight="false" outlineLevel="0" collapsed="false">
      <c r="A124" s="81"/>
      <c r="M124" s="82"/>
      <c r="N124" s="64"/>
      <c r="O124" s="64"/>
    </row>
    <row r="125" customFormat="false" ht="12.75" hidden="false" customHeight="false" outlineLevel="0" collapsed="false">
      <c r="A125" s="81"/>
      <c r="M125" s="82"/>
      <c r="N125" s="64"/>
      <c r="O125" s="64"/>
    </row>
    <row r="126" customFormat="false" ht="12.75" hidden="false" customHeight="false" outlineLevel="0" collapsed="false">
      <c r="A126" s="81"/>
      <c r="M126" s="82"/>
      <c r="N126" s="64"/>
      <c r="O126" s="64"/>
    </row>
    <row r="127" customFormat="false" ht="12.75" hidden="false" customHeight="false" outlineLevel="0" collapsed="false">
      <c r="A127" s="81"/>
      <c r="M127" s="82"/>
      <c r="N127" s="64"/>
      <c r="O127" s="64"/>
    </row>
    <row r="128" customFormat="false" ht="12.75" hidden="false" customHeight="false" outlineLevel="0" collapsed="false">
      <c r="A128" s="81"/>
      <c r="M128" s="82"/>
      <c r="N128" s="64"/>
      <c r="O128" s="64"/>
    </row>
    <row r="129" customFormat="false" ht="12.75" hidden="false" customHeight="false" outlineLevel="0" collapsed="false">
      <c r="A129" s="81"/>
      <c r="M129" s="82"/>
      <c r="N129" s="64"/>
      <c r="O129" s="64"/>
    </row>
    <row r="130" customFormat="false" ht="12.75" hidden="false" customHeight="false" outlineLevel="0" collapsed="false">
      <c r="A130" s="81"/>
      <c r="M130" s="82"/>
      <c r="N130" s="64"/>
      <c r="O130" s="64"/>
    </row>
    <row r="131" customFormat="false" ht="12.75" hidden="false" customHeight="false" outlineLevel="0" collapsed="false">
      <c r="A131" s="81"/>
      <c r="M131" s="82"/>
      <c r="N131" s="64"/>
      <c r="O131" s="64"/>
    </row>
    <row r="132" customFormat="false" ht="12.75" hidden="false" customHeight="false" outlineLevel="0" collapsed="false">
      <c r="A132" s="81"/>
      <c r="M132" s="82"/>
      <c r="N132" s="64"/>
      <c r="O132" s="64"/>
    </row>
    <row r="133" customFormat="false" ht="12.75" hidden="false" customHeight="false" outlineLevel="0" collapsed="false">
      <c r="A133" s="81"/>
      <c r="M133" s="82"/>
      <c r="N133" s="64"/>
      <c r="O133" s="64"/>
    </row>
    <row r="134" customFormat="false" ht="12.75" hidden="false" customHeight="false" outlineLevel="0" collapsed="false">
      <c r="A134" s="81"/>
      <c r="M134" s="82"/>
      <c r="N134" s="64"/>
      <c r="O134" s="64"/>
    </row>
    <row r="135" customFormat="false" ht="12.75" hidden="false" customHeight="false" outlineLevel="0" collapsed="false">
      <c r="A135" s="81"/>
      <c r="M135" s="82"/>
      <c r="N135" s="64"/>
      <c r="O135" s="64"/>
    </row>
    <row r="136" customFormat="false" ht="12.75" hidden="false" customHeight="false" outlineLevel="0" collapsed="false">
      <c r="A136" s="81"/>
      <c r="M136" s="82"/>
      <c r="N136" s="64"/>
      <c r="O136" s="64"/>
    </row>
    <row r="137" customFormat="false" ht="12.75" hidden="false" customHeight="false" outlineLevel="0" collapsed="false">
      <c r="A137" s="81"/>
      <c r="M137" s="82"/>
      <c r="N137" s="64"/>
      <c r="O137" s="64"/>
    </row>
    <row r="138" customFormat="false" ht="12.75" hidden="false" customHeight="false" outlineLevel="0" collapsed="false">
      <c r="A138" s="81"/>
      <c r="M138" s="82"/>
      <c r="N138" s="64"/>
      <c r="O138" s="64"/>
    </row>
    <row r="139" customFormat="false" ht="12.75" hidden="false" customHeight="false" outlineLevel="0" collapsed="false">
      <c r="A139" s="81"/>
      <c r="M139" s="82"/>
      <c r="N139" s="64"/>
      <c r="O139" s="64"/>
    </row>
    <row r="140" customFormat="false" ht="12.75" hidden="false" customHeight="false" outlineLevel="0" collapsed="false">
      <c r="A140" s="81"/>
      <c r="M140" s="82"/>
      <c r="N140" s="64"/>
      <c r="O140" s="64"/>
    </row>
    <row r="141" customFormat="false" ht="12.75" hidden="false" customHeight="false" outlineLevel="0" collapsed="false">
      <c r="A141" s="81"/>
      <c r="M141" s="82"/>
      <c r="N141" s="64"/>
      <c r="O141" s="64"/>
    </row>
    <row r="142" customFormat="false" ht="12.75" hidden="false" customHeight="false" outlineLevel="0" collapsed="false">
      <c r="A142" s="81"/>
      <c r="M142" s="82"/>
      <c r="N142" s="64"/>
      <c r="O142" s="64"/>
    </row>
    <row r="143" customFormat="false" ht="12.75" hidden="false" customHeight="false" outlineLevel="0" collapsed="false">
      <c r="A143" s="81"/>
      <c r="M143" s="82"/>
      <c r="N143" s="64"/>
      <c r="O143" s="64"/>
    </row>
    <row r="144" customFormat="false" ht="12.75" hidden="false" customHeight="false" outlineLevel="0" collapsed="false">
      <c r="A144" s="81"/>
      <c r="M144" s="82"/>
      <c r="N144" s="64"/>
      <c r="O144" s="64"/>
    </row>
    <row r="145" customFormat="false" ht="12.75" hidden="false" customHeight="false" outlineLevel="0" collapsed="false">
      <c r="A145" s="81"/>
      <c r="M145" s="82"/>
      <c r="N145" s="64"/>
      <c r="O145" s="64"/>
    </row>
    <row r="146" customFormat="false" ht="12.75" hidden="false" customHeight="false" outlineLevel="0" collapsed="false">
      <c r="A146" s="81"/>
      <c r="M146" s="82"/>
      <c r="N146" s="64"/>
      <c r="O146" s="64"/>
    </row>
    <row r="147" customFormat="false" ht="12.75" hidden="false" customHeight="false" outlineLevel="0" collapsed="false">
      <c r="A147" s="81"/>
      <c r="M147" s="82"/>
      <c r="N147" s="64"/>
      <c r="O147" s="64"/>
    </row>
    <row r="148" customFormat="false" ht="12.75" hidden="false" customHeight="false" outlineLevel="0" collapsed="false">
      <c r="A148" s="81"/>
      <c r="M148" s="82"/>
      <c r="N148" s="64"/>
      <c r="O148" s="64"/>
    </row>
    <row r="149" customFormat="false" ht="12.75" hidden="false" customHeight="false" outlineLevel="0" collapsed="false">
      <c r="A149" s="81"/>
      <c r="M149" s="82"/>
      <c r="N149" s="64"/>
      <c r="O149" s="64"/>
    </row>
    <row r="150" customFormat="false" ht="12.75" hidden="false" customHeight="false" outlineLevel="0" collapsed="false">
      <c r="A150" s="81"/>
      <c r="M150" s="82"/>
      <c r="N150" s="64"/>
      <c r="O150" s="64"/>
    </row>
    <row r="151" customFormat="false" ht="12.75" hidden="false" customHeight="false" outlineLevel="0" collapsed="false">
      <c r="A151" s="81"/>
      <c r="M151" s="82"/>
      <c r="N151" s="64"/>
      <c r="O151" s="64"/>
    </row>
    <row r="152" customFormat="false" ht="12.75" hidden="false" customHeight="false" outlineLevel="0" collapsed="false">
      <c r="A152" s="81"/>
      <c r="M152" s="82"/>
      <c r="N152" s="64"/>
      <c r="O152" s="64"/>
    </row>
    <row r="153" customFormat="false" ht="12.75" hidden="false" customHeight="false" outlineLevel="0" collapsed="false">
      <c r="A153" s="81"/>
      <c r="M153" s="82"/>
      <c r="N153" s="64"/>
      <c r="O153" s="64"/>
    </row>
    <row r="154" customFormat="false" ht="12.75" hidden="false" customHeight="false" outlineLevel="0" collapsed="false">
      <c r="A154" s="81"/>
      <c r="M154" s="82"/>
      <c r="N154" s="64"/>
      <c r="O154" s="64"/>
    </row>
    <row r="155" customFormat="false" ht="12.75" hidden="false" customHeight="false" outlineLevel="0" collapsed="false">
      <c r="A155" s="81"/>
      <c r="M155" s="82"/>
      <c r="N155" s="64"/>
      <c r="O155" s="64"/>
    </row>
    <row r="156" customFormat="false" ht="12.75" hidden="false" customHeight="false" outlineLevel="0" collapsed="false">
      <c r="A156" s="81"/>
      <c r="M156" s="82"/>
      <c r="N156" s="64"/>
      <c r="O156" s="64"/>
    </row>
    <row r="157" customFormat="false" ht="12.75" hidden="false" customHeight="false" outlineLevel="0" collapsed="false">
      <c r="A157" s="81"/>
      <c r="M157" s="82"/>
      <c r="N157" s="64"/>
      <c r="O157" s="64"/>
    </row>
    <row r="158" customFormat="false" ht="12.75" hidden="false" customHeight="false" outlineLevel="0" collapsed="false">
      <c r="A158" s="81"/>
      <c r="M158" s="82"/>
      <c r="N158" s="64"/>
      <c r="O158" s="64"/>
    </row>
    <row r="159" customFormat="false" ht="12.75" hidden="false" customHeight="false" outlineLevel="0" collapsed="false">
      <c r="A159" s="81"/>
      <c r="M159" s="82"/>
      <c r="N159" s="64"/>
      <c r="O159" s="64"/>
    </row>
    <row r="160" customFormat="false" ht="12.75" hidden="false" customHeight="false" outlineLevel="0" collapsed="false">
      <c r="A160" s="81"/>
      <c r="M160" s="82"/>
      <c r="N160" s="64"/>
      <c r="O160" s="64"/>
    </row>
    <row r="161" customFormat="false" ht="12.75" hidden="false" customHeight="false" outlineLevel="0" collapsed="false">
      <c r="A161" s="81"/>
      <c r="M161" s="82"/>
      <c r="N161" s="64"/>
      <c r="O161" s="64"/>
    </row>
    <row r="162" customFormat="false" ht="12.75" hidden="false" customHeight="false" outlineLevel="0" collapsed="false">
      <c r="A162" s="81"/>
      <c r="M162" s="82"/>
      <c r="N162" s="64"/>
      <c r="O162" s="64"/>
    </row>
    <row r="163" customFormat="false" ht="12.75" hidden="false" customHeight="false" outlineLevel="0" collapsed="false">
      <c r="A163" s="81"/>
      <c r="M163" s="82"/>
      <c r="N163" s="64"/>
      <c r="O163" s="64"/>
    </row>
    <row r="164" customFormat="false" ht="12.75" hidden="false" customHeight="false" outlineLevel="0" collapsed="false">
      <c r="A164" s="81"/>
      <c r="M164" s="82"/>
      <c r="N164" s="64"/>
      <c r="O164" s="64"/>
    </row>
    <row r="165" customFormat="false" ht="12.75" hidden="false" customHeight="false" outlineLevel="0" collapsed="false">
      <c r="A165" s="81"/>
      <c r="M165" s="82"/>
      <c r="N165" s="64"/>
      <c r="O165" s="64"/>
    </row>
    <row r="166" customFormat="false" ht="12.75" hidden="false" customHeight="false" outlineLevel="0" collapsed="false">
      <c r="A166" s="81"/>
      <c r="M166" s="82"/>
      <c r="N166" s="64"/>
      <c r="O166" s="64"/>
    </row>
    <row r="167" customFormat="false" ht="12.75" hidden="false" customHeight="false" outlineLevel="0" collapsed="false">
      <c r="A167" s="81"/>
      <c r="M167" s="82"/>
      <c r="N167" s="64"/>
      <c r="O167" s="64"/>
    </row>
    <row r="168" customFormat="false" ht="12.75" hidden="false" customHeight="false" outlineLevel="0" collapsed="false">
      <c r="A168" s="81"/>
      <c r="M168" s="82"/>
      <c r="N168" s="64"/>
      <c r="O168" s="64"/>
    </row>
    <row r="169" customFormat="false" ht="12.75" hidden="false" customHeight="false" outlineLevel="0" collapsed="false">
      <c r="A169" s="81"/>
      <c r="M169" s="82"/>
      <c r="N169" s="64"/>
      <c r="O169" s="64"/>
    </row>
    <row r="170" customFormat="false" ht="12.75" hidden="false" customHeight="false" outlineLevel="0" collapsed="false">
      <c r="A170" s="81"/>
      <c r="M170" s="82"/>
      <c r="N170" s="64"/>
      <c r="O170" s="64"/>
    </row>
    <row r="171" customFormat="false" ht="12.75" hidden="false" customHeight="false" outlineLevel="0" collapsed="false">
      <c r="A171" s="81"/>
      <c r="M171" s="82"/>
      <c r="N171" s="64"/>
      <c r="O171" s="64"/>
    </row>
    <row r="172" customFormat="false" ht="12.75" hidden="false" customHeight="false" outlineLevel="0" collapsed="false">
      <c r="A172" s="81"/>
      <c r="M172" s="82"/>
      <c r="N172" s="64"/>
      <c r="O172" s="64"/>
    </row>
    <row r="173" customFormat="false" ht="12.75" hidden="false" customHeight="false" outlineLevel="0" collapsed="false">
      <c r="A173" s="81"/>
      <c r="M173" s="82"/>
      <c r="N173" s="64"/>
      <c r="O173" s="64"/>
    </row>
    <row r="174" customFormat="false" ht="12.75" hidden="false" customHeight="false" outlineLevel="0" collapsed="false">
      <c r="A174" s="81"/>
      <c r="M174" s="82"/>
      <c r="N174" s="64"/>
      <c r="O174" s="64"/>
    </row>
    <row r="175" customFormat="false" ht="12.75" hidden="false" customHeight="false" outlineLevel="0" collapsed="false">
      <c r="A175" s="81"/>
      <c r="M175" s="82"/>
      <c r="N175" s="64"/>
      <c r="O175" s="64"/>
    </row>
    <row r="176" customFormat="false" ht="12.75" hidden="false" customHeight="false" outlineLevel="0" collapsed="false">
      <c r="A176" s="81"/>
      <c r="M176" s="82"/>
      <c r="N176" s="64"/>
      <c r="O176" s="64"/>
    </row>
    <row r="177" customFormat="false" ht="12.75" hidden="false" customHeight="false" outlineLevel="0" collapsed="false">
      <c r="A177" s="81"/>
      <c r="M177" s="82"/>
      <c r="N177" s="64"/>
      <c r="O177" s="64"/>
    </row>
    <row r="178" customFormat="false" ht="12.75" hidden="false" customHeight="false" outlineLevel="0" collapsed="false">
      <c r="A178" s="81"/>
      <c r="M178" s="82"/>
      <c r="N178" s="64"/>
      <c r="O178" s="64"/>
    </row>
    <row r="179" customFormat="false" ht="12.75" hidden="false" customHeight="false" outlineLevel="0" collapsed="false">
      <c r="A179" s="81"/>
      <c r="M179" s="82"/>
      <c r="N179" s="64"/>
      <c r="O179" s="64"/>
    </row>
    <row r="180" customFormat="false" ht="12.75" hidden="false" customHeight="false" outlineLevel="0" collapsed="false">
      <c r="A180" s="81"/>
      <c r="M180" s="82"/>
      <c r="N180" s="64"/>
      <c r="O180" s="64"/>
    </row>
    <row r="181" customFormat="false" ht="12.75" hidden="false" customHeight="false" outlineLevel="0" collapsed="false">
      <c r="A181" s="81"/>
      <c r="M181" s="82"/>
      <c r="N181" s="64"/>
      <c r="O181" s="64"/>
    </row>
    <row r="182" customFormat="false" ht="12.75" hidden="false" customHeight="false" outlineLevel="0" collapsed="false">
      <c r="A182" s="81"/>
      <c r="M182" s="82"/>
      <c r="N182" s="64"/>
      <c r="O182" s="64"/>
    </row>
    <row r="183" customFormat="false" ht="12.75" hidden="false" customHeight="false" outlineLevel="0" collapsed="false">
      <c r="A183" s="81"/>
      <c r="M183" s="82"/>
      <c r="N183" s="64"/>
      <c r="O183" s="64"/>
    </row>
    <row r="184" customFormat="false" ht="12.75" hidden="false" customHeight="false" outlineLevel="0" collapsed="false">
      <c r="A184" s="81"/>
      <c r="M184" s="82"/>
      <c r="N184" s="64"/>
      <c r="O184" s="64"/>
    </row>
    <row r="185" customFormat="false" ht="12.75" hidden="false" customHeight="false" outlineLevel="0" collapsed="false">
      <c r="A185" s="81"/>
      <c r="M185" s="82"/>
      <c r="N185" s="64"/>
      <c r="O185" s="64"/>
    </row>
    <row r="186" customFormat="false" ht="12.75" hidden="false" customHeight="false" outlineLevel="0" collapsed="false">
      <c r="A186" s="81"/>
      <c r="M186" s="82"/>
      <c r="N186" s="64"/>
      <c r="O186" s="64"/>
    </row>
    <row r="187" customFormat="false" ht="12.75" hidden="false" customHeight="false" outlineLevel="0" collapsed="false">
      <c r="A187" s="81"/>
      <c r="M187" s="82"/>
      <c r="N187" s="64"/>
      <c r="O187" s="64"/>
    </row>
    <row r="188" customFormat="false" ht="12.75" hidden="false" customHeight="false" outlineLevel="0" collapsed="false">
      <c r="A188" s="81"/>
      <c r="M188" s="82"/>
      <c r="N188" s="64"/>
      <c r="O188" s="64"/>
    </row>
    <row r="189" customFormat="false" ht="12.75" hidden="false" customHeight="false" outlineLevel="0" collapsed="false">
      <c r="A189" s="81"/>
      <c r="M189" s="82"/>
      <c r="N189" s="64"/>
      <c r="O189" s="64"/>
    </row>
    <row r="190" customFormat="false" ht="12.75" hidden="false" customHeight="false" outlineLevel="0" collapsed="false">
      <c r="A190" s="81"/>
      <c r="M190" s="82"/>
      <c r="N190" s="64"/>
      <c r="O190" s="64"/>
    </row>
    <row r="191" customFormat="false" ht="12.75" hidden="false" customHeight="false" outlineLevel="0" collapsed="false">
      <c r="A191" s="81"/>
      <c r="M191" s="82"/>
      <c r="N191" s="64"/>
      <c r="O191" s="64"/>
    </row>
    <row r="192" customFormat="false" ht="12.75" hidden="false" customHeight="false" outlineLevel="0" collapsed="false">
      <c r="A192" s="81"/>
      <c r="M192" s="82"/>
      <c r="N192" s="64"/>
      <c r="O192" s="64"/>
    </row>
    <row r="193" customFormat="false" ht="12.75" hidden="false" customHeight="false" outlineLevel="0" collapsed="false">
      <c r="A193" s="81"/>
      <c r="M193" s="82"/>
      <c r="N193" s="64"/>
      <c r="O193" s="64"/>
    </row>
    <row r="194" customFormat="false" ht="12.75" hidden="false" customHeight="false" outlineLevel="0" collapsed="false">
      <c r="A194" s="81"/>
      <c r="M194" s="82"/>
      <c r="N194" s="64"/>
      <c r="O194" s="64"/>
    </row>
    <row r="195" customFormat="false" ht="12.75" hidden="false" customHeight="false" outlineLevel="0" collapsed="false">
      <c r="A195" s="81"/>
      <c r="M195" s="82"/>
      <c r="N195" s="64"/>
      <c r="O195" s="64"/>
    </row>
    <row r="196" customFormat="false" ht="12.75" hidden="false" customHeight="false" outlineLevel="0" collapsed="false">
      <c r="A196" s="81"/>
      <c r="M196" s="82"/>
      <c r="N196" s="64"/>
      <c r="O196" s="64"/>
    </row>
    <row r="197" customFormat="false" ht="12.75" hidden="false" customHeight="false" outlineLevel="0" collapsed="false">
      <c r="A197" s="81"/>
      <c r="M197" s="82"/>
      <c r="N197" s="64"/>
      <c r="O197" s="64"/>
    </row>
    <row r="198" customFormat="false" ht="12.75" hidden="false" customHeight="false" outlineLevel="0" collapsed="false">
      <c r="A198" s="81"/>
      <c r="M198" s="82"/>
      <c r="N198" s="64"/>
      <c r="O198" s="64"/>
    </row>
    <row r="199" customFormat="false" ht="12.75" hidden="false" customHeight="false" outlineLevel="0" collapsed="false">
      <c r="A199" s="81"/>
      <c r="M199" s="82"/>
      <c r="N199" s="64"/>
      <c r="O199" s="64"/>
    </row>
    <row r="200" customFormat="false" ht="12.75" hidden="false" customHeight="false" outlineLevel="0" collapsed="false">
      <c r="A200" s="81"/>
      <c r="M200" s="82"/>
      <c r="N200" s="64"/>
      <c r="O200" s="64"/>
    </row>
    <row r="201" customFormat="false" ht="12.75" hidden="false" customHeight="false" outlineLevel="0" collapsed="false">
      <c r="A201" s="81"/>
      <c r="M201" s="82"/>
      <c r="N201" s="64"/>
      <c r="O201" s="64"/>
    </row>
    <row r="202" customFormat="false" ht="12.75" hidden="false" customHeight="false" outlineLevel="0" collapsed="false">
      <c r="A202" s="81"/>
      <c r="M202" s="82"/>
      <c r="N202" s="64"/>
      <c r="O202" s="64"/>
    </row>
    <row r="203" customFormat="false" ht="12.75" hidden="false" customHeight="false" outlineLevel="0" collapsed="false">
      <c r="A203" s="81"/>
      <c r="M203" s="82"/>
      <c r="N203" s="64"/>
      <c r="O203" s="64"/>
    </row>
    <row r="204" customFormat="false" ht="12.75" hidden="false" customHeight="false" outlineLevel="0" collapsed="false">
      <c r="A204" s="81"/>
      <c r="M204" s="82"/>
      <c r="N204" s="64"/>
      <c r="O204" s="64"/>
    </row>
    <row r="205" customFormat="false" ht="12.75" hidden="false" customHeight="false" outlineLevel="0" collapsed="false">
      <c r="A205" s="81"/>
      <c r="M205" s="82"/>
      <c r="N205" s="64"/>
      <c r="O205" s="64"/>
    </row>
    <row r="206" customFormat="false" ht="12.75" hidden="false" customHeight="false" outlineLevel="0" collapsed="false">
      <c r="A206" s="81"/>
      <c r="M206" s="82"/>
      <c r="N206" s="64"/>
      <c r="O206" s="64"/>
    </row>
    <row r="207" customFormat="false" ht="12.75" hidden="false" customHeight="false" outlineLevel="0" collapsed="false">
      <c r="A207" s="81"/>
      <c r="M207" s="82"/>
      <c r="N207" s="64"/>
      <c r="O207" s="64"/>
    </row>
    <row r="208" customFormat="false" ht="12.75" hidden="false" customHeight="false" outlineLevel="0" collapsed="false">
      <c r="A208" s="81"/>
      <c r="M208" s="82"/>
      <c r="N208" s="64"/>
      <c r="O208" s="64"/>
    </row>
    <row r="209" customFormat="false" ht="12.75" hidden="false" customHeight="false" outlineLevel="0" collapsed="false">
      <c r="A209" s="81"/>
      <c r="M209" s="82"/>
      <c r="N209" s="64"/>
      <c r="O209" s="64"/>
    </row>
    <row r="210" customFormat="false" ht="12.75" hidden="false" customHeight="false" outlineLevel="0" collapsed="false">
      <c r="A210" s="81"/>
      <c r="M210" s="82"/>
      <c r="N210" s="64"/>
      <c r="O210" s="64"/>
    </row>
    <row r="211" customFormat="false" ht="12.75" hidden="false" customHeight="false" outlineLevel="0" collapsed="false">
      <c r="A211" s="81"/>
      <c r="M211" s="82"/>
      <c r="N211" s="64"/>
      <c r="O211" s="64"/>
    </row>
    <row r="212" customFormat="false" ht="12.75" hidden="false" customHeight="false" outlineLevel="0" collapsed="false">
      <c r="A212" s="81"/>
      <c r="M212" s="82"/>
      <c r="N212" s="64"/>
      <c r="O212" s="64"/>
    </row>
    <row r="213" customFormat="false" ht="12.75" hidden="false" customHeight="false" outlineLevel="0" collapsed="false">
      <c r="A213" s="81"/>
      <c r="M213" s="82"/>
      <c r="N213" s="64"/>
      <c r="O213" s="64"/>
    </row>
    <row r="214" customFormat="false" ht="12.75" hidden="false" customHeight="false" outlineLevel="0" collapsed="false">
      <c r="A214" s="81"/>
      <c r="M214" s="82"/>
      <c r="N214" s="64"/>
      <c r="O214" s="64"/>
    </row>
    <row r="215" customFormat="false" ht="12.75" hidden="false" customHeight="false" outlineLevel="0" collapsed="false">
      <c r="A215" s="81"/>
      <c r="M215" s="82"/>
      <c r="N215" s="64"/>
      <c r="O215" s="64"/>
    </row>
    <row r="216" customFormat="false" ht="12.75" hidden="false" customHeight="false" outlineLevel="0" collapsed="false">
      <c r="A216" s="81"/>
      <c r="M216" s="82"/>
      <c r="N216" s="64"/>
      <c r="O216" s="64"/>
    </row>
    <row r="217" customFormat="false" ht="12.75" hidden="false" customHeight="false" outlineLevel="0" collapsed="false">
      <c r="A217" s="81"/>
      <c r="M217" s="82"/>
      <c r="N217" s="64"/>
      <c r="O217" s="64"/>
    </row>
    <row r="218" customFormat="false" ht="12.75" hidden="false" customHeight="false" outlineLevel="0" collapsed="false">
      <c r="A218" s="81"/>
      <c r="M218" s="82"/>
      <c r="N218" s="64"/>
      <c r="O218" s="64"/>
    </row>
    <row r="219" customFormat="false" ht="12.75" hidden="false" customHeight="false" outlineLevel="0" collapsed="false">
      <c r="A219" s="81"/>
      <c r="M219" s="82"/>
      <c r="N219" s="64"/>
      <c r="O219" s="64"/>
    </row>
    <row r="220" customFormat="false" ht="12.75" hidden="false" customHeight="false" outlineLevel="0" collapsed="false">
      <c r="A220" s="81"/>
      <c r="M220" s="82"/>
      <c r="N220" s="64"/>
      <c r="O220" s="64"/>
    </row>
    <row r="221" customFormat="false" ht="12.75" hidden="false" customHeight="false" outlineLevel="0" collapsed="false">
      <c r="A221" s="81"/>
      <c r="M221" s="82"/>
      <c r="N221" s="64"/>
      <c r="O221" s="64"/>
    </row>
    <row r="222" customFormat="false" ht="12.75" hidden="false" customHeight="false" outlineLevel="0" collapsed="false">
      <c r="A222" s="81"/>
      <c r="M222" s="82"/>
      <c r="N222" s="64"/>
      <c r="O222" s="64"/>
    </row>
    <row r="223" customFormat="false" ht="12.75" hidden="false" customHeight="false" outlineLevel="0" collapsed="false">
      <c r="A223" s="81"/>
      <c r="M223" s="82"/>
      <c r="N223" s="64"/>
      <c r="O223" s="64"/>
    </row>
    <row r="224" customFormat="false" ht="12.75" hidden="false" customHeight="false" outlineLevel="0" collapsed="false">
      <c r="A224" s="81"/>
      <c r="M224" s="82"/>
      <c r="N224" s="64"/>
      <c r="O224" s="64"/>
    </row>
    <row r="225" customFormat="false" ht="12.75" hidden="false" customHeight="false" outlineLevel="0" collapsed="false">
      <c r="A225" s="81"/>
      <c r="M225" s="82"/>
      <c r="N225" s="64"/>
      <c r="O225" s="64"/>
    </row>
    <row r="226" customFormat="false" ht="12.75" hidden="false" customHeight="false" outlineLevel="0" collapsed="false">
      <c r="A226" s="81"/>
      <c r="M226" s="82"/>
      <c r="N226" s="64"/>
      <c r="O226" s="64"/>
    </row>
    <row r="227" customFormat="false" ht="12.75" hidden="false" customHeight="false" outlineLevel="0" collapsed="false">
      <c r="A227" s="81"/>
      <c r="M227" s="82"/>
      <c r="N227" s="64"/>
      <c r="O227" s="64"/>
    </row>
    <row r="228" customFormat="false" ht="12.75" hidden="false" customHeight="false" outlineLevel="0" collapsed="false">
      <c r="A228" s="81"/>
      <c r="M228" s="82"/>
      <c r="N228" s="64"/>
      <c r="O228" s="64"/>
    </row>
    <row r="229" customFormat="false" ht="12.75" hidden="false" customHeight="false" outlineLevel="0" collapsed="false">
      <c r="A229" s="81"/>
      <c r="M229" s="82"/>
      <c r="N229" s="64"/>
      <c r="O229" s="64"/>
    </row>
    <row r="230" customFormat="false" ht="12.75" hidden="false" customHeight="false" outlineLevel="0" collapsed="false">
      <c r="A230" s="81"/>
      <c r="M230" s="82"/>
      <c r="N230" s="64"/>
      <c r="O230" s="64"/>
    </row>
    <row r="231" customFormat="false" ht="12.75" hidden="false" customHeight="false" outlineLevel="0" collapsed="false">
      <c r="A231" s="81"/>
      <c r="M231" s="82"/>
      <c r="N231" s="64"/>
      <c r="O231" s="64"/>
    </row>
    <row r="232" customFormat="false" ht="12.75" hidden="false" customHeight="false" outlineLevel="0" collapsed="false">
      <c r="A232" s="81"/>
      <c r="M232" s="82"/>
      <c r="N232" s="64"/>
      <c r="O232" s="64"/>
    </row>
    <row r="233" customFormat="false" ht="12.75" hidden="false" customHeight="false" outlineLevel="0" collapsed="false">
      <c r="A233" s="81"/>
      <c r="M233" s="82"/>
      <c r="N233" s="64"/>
      <c r="O233" s="64"/>
    </row>
    <row r="234" customFormat="false" ht="12.75" hidden="false" customHeight="false" outlineLevel="0" collapsed="false">
      <c r="A234" s="81"/>
      <c r="M234" s="82"/>
      <c r="N234" s="64"/>
      <c r="O234" s="64"/>
    </row>
    <row r="235" customFormat="false" ht="12.75" hidden="false" customHeight="false" outlineLevel="0" collapsed="false">
      <c r="A235" s="81"/>
      <c r="M235" s="82"/>
      <c r="N235" s="64"/>
      <c r="O235" s="64"/>
    </row>
    <row r="236" customFormat="false" ht="12.75" hidden="false" customHeight="false" outlineLevel="0" collapsed="false">
      <c r="A236" s="81"/>
      <c r="M236" s="82"/>
      <c r="N236" s="64"/>
      <c r="O236" s="64"/>
    </row>
    <row r="237" customFormat="false" ht="12.75" hidden="false" customHeight="false" outlineLevel="0" collapsed="false">
      <c r="A237" s="81"/>
      <c r="M237" s="82"/>
      <c r="N237" s="64"/>
      <c r="O237" s="64"/>
    </row>
    <row r="238" customFormat="false" ht="12.75" hidden="false" customHeight="false" outlineLevel="0" collapsed="false">
      <c r="A238" s="81"/>
      <c r="M238" s="82"/>
      <c r="N238" s="64"/>
      <c r="O238" s="64"/>
    </row>
    <row r="239" customFormat="false" ht="12.75" hidden="false" customHeight="false" outlineLevel="0" collapsed="false">
      <c r="A239" s="81"/>
      <c r="M239" s="82"/>
      <c r="N239" s="64"/>
      <c r="O239" s="64"/>
    </row>
    <row r="240" customFormat="false" ht="12.75" hidden="false" customHeight="false" outlineLevel="0" collapsed="false">
      <c r="A240" s="81"/>
      <c r="M240" s="82"/>
      <c r="N240" s="64"/>
      <c r="O240" s="64"/>
    </row>
    <row r="241" customFormat="false" ht="12.75" hidden="false" customHeight="false" outlineLevel="0" collapsed="false">
      <c r="A241" s="81"/>
      <c r="M241" s="82"/>
      <c r="N241" s="64"/>
      <c r="O241" s="64"/>
    </row>
    <row r="242" customFormat="false" ht="12.75" hidden="false" customHeight="false" outlineLevel="0" collapsed="false">
      <c r="A242" s="81"/>
      <c r="M242" s="82"/>
      <c r="N242" s="64"/>
      <c r="O242" s="64"/>
    </row>
    <row r="243" customFormat="false" ht="12.75" hidden="false" customHeight="false" outlineLevel="0" collapsed="false">
      <c r="A243" s="81"/>
      <c r="M243" s="82"/>
      <c r="N243" s="64"/>
      <c r="O243" s="64"/>
    </row>
    <row r="244" customFormat="false" ht="12.75" hidden="false" customHeight="false" outlineLevel="0" collapsed="false">
      <c r="A244" s="81"/>
      <c r="M244" s="82"/>
      <c r="N244" s="64"/>
      <c r="O244" s="64"/>
    </row>
    <row r="245" customFormat="false" ht="12.75" hidden="false" customHeight="false" outlineLevel="0" collapsed="false">
      <c r="A245" s="81"/>
      <c r="M245" s="82"/>
      <c r="N245" s="64"/>
      <c r="O245" s="64"/>
    </row>
    <row r="246" customFormat="false" ht="12.75" hidden="false" customHeight="false" outlineLevel="0" collapsed="false">
      <c r="A246" s="81"/>
      <c r="M246" s="82"/>
      <c r="N246" s="64"/>
      <c r="O246" s="64"/>
    </row>
    <row r="247" customFormat="false" ht="12.75" hidden="false" customHeight="false" outlineLevel="0" collapsed="false">
      <c r="A247" s="81"/>
      <c r="M247" s="82"/>
      <c r="N247" s="64"/>
      <c r="O247" s="64"/>
    </row>
    <row r="248" customFormat="false" ht="12.75" hidden="false" customHeight="false" outlineLevel="0" collapsed="false">
      <c r="A248" s="81"/>
      <c r="M248" s="82"/>
      <c r="N248" s="64"/>
      <c r="O248" s="64"/>
    </row>
    <row r="249" customFormat="false" ht="12.75" hidden="false" customHeight="false" outlineLevel="0" collapsed="false">
      <c r="A249" s="81"/>
      <c r="M249" s="82"/>
      <c r="N249" s="64"/>
      <c r="O249" s="64"/>
    </row>
    <row r="250" customFormat="false" ht="12.75" hidden="false" customHeight="false" outlineLevel="0" collapsed="false">
      <c r="A250" s="81"/>
      <c r="M250" s="82"/>
      <c r="N250" s="64"/>
      <c r="O250" s="64"/>
    </row>
    <row r="251" customFormat="false" ht="12.75" hidden="false" customHeight="false" outlineLevel="0" collapsed="false">
      <c r="A251" s="81"/>
      <c r="M251" s="82"/>
      <c r="N251" s="64"/>
      <c r="O251" s="64"/>
    </row>
    <row r="252" customFormat="false" ht="12.75" hidden="false" customHeight="false" outlineLevel="0" collapsed="false">
      <c r="A252" s="81"/>
      <c r="M252" s="82"/>
      <c r="N252" s="64"/>
      <c r="O252" s="64"/>
    </row>
    <row r="253" customFormat="false" ht="12.75" hidden="false" customHeight="false" outlineLevel="0" collapsed="false">
      <c r="A253" s="81"/>
      <c r="M253" s="82"/>
      <c r="N253" s="64"/>
      <c r="O253" s="64"/>
    </row>
    <row r="254" customFormat="false" ht="12.75" hidden="false" customHeight="false" outlineLevel="0" collapsed="false">
      <c r="A254" s="81"/>
      <c r="M254" s="82"/>
      <c r="N254" s="64"/>
      <c r="O254" s="64"/>
    </row>
    <row r="255" customFormat="false" ht="12.75" hidden="false" customHeight="false" outlineLevel="0" collapsed="false">
      <c r="A255" s="81"/>
      <c r="M255" s="82"/>
      <c r="N255" s="64"/>
      <c r="O255" s="64"/>
    </row>
    <row r="256" customFormat="false" ht="12.75" hidden="false" customHeight="false" outlineLevel="0" collapsed="false">
      <c r="A256" s="81"/>
      <c r="M256" s="82"/>
      <c r="N256" s="64"/>
      <c r="O256" s="64"/>
    </row>
    <row r="257" customFormat="false" ht="12.75" hidden="false" customHeight="false" outlineLevel="0" collapsed="false">
      <c r="A257" s="81"/>
      <c r="M257" s="82"/>
      <c r="N257" s="64"/>
      <c r="O257" s="64"/>
    </row>
    <row r="258" customFormat="false" ht="12.75" hidden="false" customHeight="false" outlineLevel="0" collapsed="false">
      <c r="A258" s="81"/>
      <c r="M258" s="82"/>
      <c r="N258" s="64"/>
      <c r="O258" s="64"/>
    </row>
    <row r="259" customFormat="false" ht="12.75" hidden="false" customHeight="false" outlineLevel="0" collapsed="false">
      <c r="A259" s="81"/>
      <c r="M259" s="82"/>
      <c r="N259" s="64"/>
      <c r="O259" s="64"/>
    </row>
    <row r="260" customFormat="false" ht="12.75" hidden="false" customHeight="false" outlineLevel="0" collapsed="false">
      <c r="A260" s="81"/>
      <c r="M260" s="82"/>
      <c r="N260" s="64"/>
      <c r="O260" s="64"/>
    </row>
    <row r="261" customFormat="false" ht="12.75" hidden="false" customHeight="false" outlineLevel="0" collapsed="false">
      <c r="A261" s="81"/>
      <c r="M261" s="82"/>
      <c r="N261" s="64"/>
      <c r="O261" s="64"/>
    </row>
    <row r="262" customFormat="false" ht="12.75" hidden="false" customHeight="false" outlineLevel="0" collapsed="false">
      <c r="A262" s="81"/>
      <c r="M262" s="82"/>
      <c r="N262" s="64"/>
      <c r="O262" s="64"/>
    </row>
    <row r="263" customFormat="false" ht="12.75" hidden="false" customHeight="false" outlineLevel="0" collapsed="false">
      <c r="A263" s="81"/>
      <c r="M263" s="82"/>
      <c r="N263" s="64"/>
      <c r="O263" s="64"/>
    </row>
    <row r="264" customFormat="false" ht="12.75" hidden="false" customHeight="false" outlineLevel="0" collapsed="false">
      <c r="A264" s="81"/>
      <c r="M264" s="82"/>
      <c r="N264" s="64"/>
      <c r="O264" s="64"/>
    </row>
    <row r="265" customFormat="false" ht="12.75" hidden="false" customHeight="false" outlineLevel="0" collapsed="false">
      <c r="A265" s="81"/>
      <c r="M265" s="82"/>
      <c r="N265" s="64"/>
      <c r="O265" s="64"/>
    </row>
    <row r="266" customFormat="false" ht="12.75" hidden="false" customHeight="false" outlineLevel="0" collapsed="false">
      <c r="A266" s="81"/>
      <c r="M266" s="82"/>
      <c r="N266" s="64"/>
      <c r="O266" s="64"/>
    </row>
    <row r="267" customFormat="false" ht="12.75" hidden="false" customHeight="false" outlineLevel="0" collapsed="false">
      <c r="A267" s="81"/>
      <c r="M267" s="82"/>
      <c r="N267" s="64"/>
      <c r="O267" s="64"/>
    </row>
    <row r="268" customFormat="false" ht="12.75" hidden="false" customHeight="false" outlineLevel="0" collapsed="false">
      <c r="A268" s="81"/>
      <c r="M268" s="82"/>
      <c r="N268" s="64"/>
      <c r="O268" s="64"/>
    </row>
    <row r="269" customFormat="false" ht="12.75" hidden="false" customHeight="false" outlineLevel="0" collapsed="false">
      <c r="A269" s="81"/>
      <c r="M269" s="82"/>
      <c r="N269" s="64"/>
      <c r="O269" s="64"/>
    </row>
    <row r="270" customFormat="false" ht="12.75" hidden="false" customHeight="false" outlineLevel="0" collapsed="false">
      <c r="A270" s="81"/>
      <c r="M270" s="82"/>
      <c r="N270" s="64"/>
      <c r="O270" s="64"/>
    </row>
    <row r="271" customFormat="false" ht="12.75" hidden="false" customHeight="false" outlineLevel="0" collapsed="false">
      <c r="A271" s="81"/>
      <c r="M271" s="82"/>
      <c r="N271" s="64"/>
      <c r="O271" s="64"/>
    </row>
    <row r="272" customFormat="false" ht="12.75" hidden="false" customHeight="false" outlineLevel="0" collapsed="false">
      <c r="A272" s="81"/>
      <c r="M272" s="82"/>
      <c r="N272" s="64"/>
      <c r="O272" s="64"/>
    </row>
    <row r="273" customFormat="false" ht="12.75" hidden="false" customHeight="false" outlineLevel="0" collapsed="false">
      <c r="A273" s="81"/>
      <c r="M273" s="82"/>
      <c r="N273" s="64"/>
      <c r="O273" s="64"/>
    </row>
    <row r="274" customFormat="false" ht="12.75" hidden="false" customHeight="false" outlineLevel="0" collapsed="false">
      <c r="A274" s="81"/>
      <c r="M274" s="82"/>
      <c r="N274" s="64"/>
      <c r="O274" s="64"/>
    </row>
    <row r="275" customFormat="false" ht="12.75" hidden="false" customHeight="false" outlineLevel="0" collapsed="false">
      <c r="A275" s="81"/>
      <c r="M275" s="82"/>
      <c r="N275" s="64"/>
      <c r="O275" s="64"/>
    </row>
    <row r="276" customFormat="false" ht="12.75" hidden="false" customHeight="false" outlineLevel="0" collapsed="false">
      <c r="A276" s="81"/>
      <c r="M276" s="82"/>
      <c r="N276" s="64"/>
      <c r="O276" s="64"/>
    </row>
    <row r="277" customFormat="false" ht="12.75" hidden="false" customHeight="false" outlineLevel="0" collapsed="false">
      <c r="A277" s="81"/>
      <c r="M277" s="82"/>
      <c r="N277" s="64"/>
      <c r="O277" s="64"/>
    </row>
    <row r="278" customFormat="false" ht="12.75" hidden="false" customHeight="false" outlineLevel="0" collapsed="false">
      <c r="A278" s="81"/>
      <c r="M278" s="82"/>
      <c r="N278" s="64"/>
      <c r="O278" s="64"/>
    </row>
    <row r="279" customFormat="false" ht="12.75" hidden="false" customHeight="false" outlineLevel="0" collapsed="false">
      <c r="A279" s="81"/>
      <c r="M279" s="82"/>
      <c r="N279" s="64"/>
      <c r="O279" s="64"/>
    </row>
    <row r="280" customFormat="false" ht="12.75" hidden="false" customHeight="false" outlineLevel="0" collapsed="false">
      <c r="A280" s="81"/>
      <c r="M280" s="82"/>
      <c r="N280" s="64"/>
      <c r="O280" s="64"/>
    </row>
    <row r="281" customFormat="false" ht="12.75" hidden="false" customHeight="false" outlineLevel="0" collapsed="false">
      <c r="A281" s="81"/>
      <c r="M281" s="82"/>
      <c r="N281" s="64"/>
      <c r="O281" s="64"/>
    </row>
    <row r="282" customFormat="false" ht="12.75" hidden="false" customHeight="false" outlineLevel="0" collapsed="false">
      <c r="A282" s="81"/>
      <c r="M282" s="82"/>
      <c r="N282" s="64"/>
      <c r="O282" s="64"/>
    </row>
    <row r="283" customFormat="false" ht="12.75" hidden="false" customHeight="false" outlineLevel="0" collapsed="false">
      <c r="A283" s="81"/>
      <c r="M283" s="82"/>
      <c r="N283" s="64"/>
      <c r="O283" s="64"/>
    </row>
    <row r="284" customFormat="false" ht="12.75" hidden="false" customHeight="false" outlineLevel="0" collapsed="false">
      <c r="A284" s="81"/>
      <c r="M284" s="82"/>
      <c r="N284" s="64"/>
      <c r="O284" s="64"/>
    </row>
    <row r="285" customFormat="false" ht="12.75" hidden="false" customHeight="false" outlineLevel="0" collapsed="false">
      <c r="A285" s="81"/>
      <c r="M285" s="82"/>
      <c r="N285" s="64"/>
      <c r="O285" s="64"/>
    </row>
    <row r="286" customFormat="false" ht="12.75" hidden="false" customHeight="false" outlineLevel="0" collapsed="false">
      <c r="A286" s="81"/>
      <c r="M286" s="82"/>
      <c r="N286" s="64"/>
      <c r="O286" s="64"/>
    </row>
    <row r="287" customFormat="false" ht="12.75" hidden="false" customHeight="false" outlineLevel="0" collapsed="false">
      <c r="A287" s="81"/>
      <c r="M287" s="82"/>
      <c r="N287" s="64"/>
      <c r="O287" s="64"/>
    </row>
    <row r="288" customFormat="false" ht="12.75" hidden="false" customHeight="false" outlineLevel="0" collapsed="false">
      <c r="A288" s="81"/>
      <c r="M288" s="82"/>
      <c r="N288" s="64"/>
      <c r="O288" s="64"/>
    </row>
    <row r="289" customFormat="false" ht="12.75" hidden="false" customHeight="false" outlineLevel="0" collapsed="false">
      <c r="A289" s="81"/>
      <c r="M289" s="82"/>
      <c r="N289" s="64"/>
      <c r="O289" s="64"/>
    </row>
    <row r="290" customFormat="false" ht="12.75" hidden="false" customHeight="false" outlineLevel="0" collapsed="false">
      <c r="A290" s="81"/>
      <c r="M290" s="82"/>
      <c r="N290" s="64"/>
      <c r="O290" s="64"/>
    </row>
    <row r="291" customFormat="false" ht="12.75" hidden="false" customHeight="false" outlineLevel="0" collapsed="false">
      <c r="A291" s="81"/>
      <c r="M291" s="82"/>
      <c r="N291" s="64"/>
      <c r="O291" s="64"/>
    </row>
    <row r="292" customFormat="false" ht="12.75" hidden="false" customHeight="false" outlineLevel="0" collapsed="false">
      <c r="A292" s="81"/>
      <c r="M292" s="82"/>
      <c r="N292" s="64"/>
      <c r="O292" s="64"/>
    </row>
    <row r="293" customFormat="false" ht="12.75" hidden="false" customHeight="false" outlineLevel="0" collapsed="false">
      <c r="A293" s="81"/>
      <c r="M293" s="82"/>
      <c r="N293" s="64"/>
      <c r="O293" s="64"/>
    </row>
    <row r="294" customFormat="false" ht="12.75" hidden="false" customHeight="false" outlineLevel="0" collapsed="false">
      <c r="A294" s="81"/>
      <c r="M294" s="82"/>
      <c r="N294" s="64"/>
      <c r="O294" s="64"/>
    </row>
    <row r="295" customFormat="false" ht="12.75" hidden="false" customHeight="false" outlineLevel="0" collapsed="false">
      <c r="A295" s="81"/>
      <c r="M295" s="82"/>
      <c r="N295" s="64"/>
      <c r="O295" s="64"/>
    </row>
    <row r="296" customFormat="false" ht="12.75" hidden="false" customHeight="false" outlineLevel="0" collapsed="false">
      <c r="A296" s="81"/>
      <c r="M296" s="82"/>
      <c r="N296" s="64"/>
      <c r="O296" s="64"/>
    </row>
    <row r="297" customFormat="false" ht="12.75" hidden="false" customHeight="false" outlineLevel="0" collapsed="false">
      <c r="A297" s="81"/>
      <c r="M297" s="82"/>
      <c r="N297" s="64"/>
      <c r="O297" s="64"/>
    </row>
    <row r="298" customFormat="false" ht="12.75" hidden="false" customHeight="false" outlineLevel="0" collapsed="false">
      <c r="A298" s="81"/>
      <c r="M298" s="82"/>
      <c r="N298" s="64"/>
      <c r="O298" s="64"/>
    </row>
    <row r="299" customFormat="false" ht="12.75" hidden="false" customHeight="false" outlineLevel="0" collapsed="false">
      <c r="A299" s="81"/>
      <c r="M299" s="82"/>
      <c r="N299" s="64"/>
      <c r="O299" s="64"/>
    </row>
    <row r="300" customFormat="false" ht="12.75" hidden="false" customHeight="false" outlineLevel="0" collapsed="false">
      <c r="A300" s="81"/>
      <c r="M300" s="82"/>
      <c r="N300" s="64"/>
      <c r="O300" s="64"/>
    </row>
    <row r="301" customFormat="false" ht="12.75" hidden="false" customHeight="false" outlineLevel="0" collapsed="false">
      <c r="A301" s="81"/>
      <c r="M301" s="82"/>
      <c r="N301" s="64"/>
      <c r="O301" s="64"/>
    </row>
    <row r="302" customFormat="false" ht="12.75" hidden="false" customHeight="false" outlineLevel="0" collapsed="false">
      <c r="A302" s="81"/>
      <c r="M302" s="82"/>
      <c r="N302" s="64"/>
      <c r="O302" s="64"/>
    </row>
    <row r="303" customFormat="false" ht="12.75" hidden="false" customHeight="false" outlineLevel="0" collapsed="false">
      <c r="A303" s="81"/>
      <c r="M303" s="82"/>
      <c r="N303" s="64"/>
      <c r="O303" s="64"/>
    </row>
    <row r="304" customFormat="false" ht="12.75" hidden="false" customHeight="false" outlineLevel="0" collapsed="false">
      <c r="A304" s="81"/>
      <c r="M304" s="82"/>
      <c r="N304" s="64"/>
      <c r="O304" s="64"/>
    </row>
    <row r="305" customFormat="false" ht="12.75" hidden="false" customHeight="false" outlineLevel="0" collapsed="false">
      <c r="A305" s="81"/>
      <c r="M305" s="82"/>
      <c r="N305" s="64"/>
      <c r="O305" s="64"/>
    </row>
    <row r="306" customFormat="false" ht="12.75" hidden="false" customHeight="false" outlineLevel="0" collapsed="false">
      <c r="A306" s="81"/>
      <c r="M306" s="82"/>
      <c r="N306" s="64"/>
      <c r="O306" s="64"/>
    </row>
    <row r="307" customFormat="false" ht="12.75" hidden="false" customHeight="false" outlineLevel="0" collapsed="false">
      <c r="A307" s="81"/>
      <c r="M307" s="82"/>
      <c r="N307" s="64"/>
      <c r="O307" s="64"/>
    </row>
    <row r="308" customFormat="false" ht="12.75" hidden="false" customHeight="false" outlineLevel="0" collapsed="false">
      <c r="A308" s="81"/>
      <c r="M308" s="82"/>
      <c r="N308" s="64"/>
      <c r="O308" s="64"/>
    </row>
    <row r="309" customFormat="false" ht="12.75" hidden="false" customHeight="false" outlineLevel="0" collapsed="false">
      <c r="A309" s="81"/>
      <c r="M309" s="82"/>
      <c r="N309" s="64"/>
      <c r="O309" s="64"/>
    </row>
    <row r="310" customFormat="false" ht="12.75" hidden="false" customHeight="false" outlineLevel="0" collapsed="false">
      <c r="A310" s="81"/>
      <c r="M310" s="82"/>
      <c r="N310" s="64"/>
      <c r="O310" s="64"/>
    </row>
    <row r="311" customFormat="false" ht="12.75" hidden="false" customHeight="false" outlineLevel="0" collapsed="false">
      <c r="A311" s="81"/>
      <c r="M311" s="82"/>
      <c r="N311" s="64"/>
      <c r="O311" s="64"/>
    </row>
    <row r="312" customFormat="false" ht="12.75" hidden="false" customHeight="false" outlineLevel="0" collapsed="false">
      <c r="A312" s="81"/>
      <c r="M312" s="82"/>
      <c r="N312" s="64"/>
      <c r="O312" s="64"/>
    </row>
    <row r="313" customFormat="false" ht="12.75" hidden="false" customHeight="false" outlineLevel="0" collapsed="false">
      <c r="A313" s="81"/>
      <c r="M313" s="82"/>
      <c r="N313" s="64"/>
      <c r="O313" s="64"/>
    </row>
    <row r="314" customFormat="false" ht="12.75" hidden="false" customHeight="false" outlineLevel="0" collapsed="false">
      <c r="A314" s="81"/>
      <c r="M314" s="82"/>
      <c r="N314" s="64"/>
      <c r="O314" s="64"/>
    </row>
    <row r="315" customFormat="false" ht="12.75" hidden="false" customHeight="false" outlineLevel="0" collapsed="false">
      <c r="A315" s="81"/>
      <c r="M315" s="82"/>
      <c r="N315" s="64"/>
      <c r="O315" s="64"/>
    </row>
    <row r="316" customFormat="false" ht="12.75" hidden="false" customHeight="false" outlineLevel="0" collapsed="false">
      <c r="A316" s="81"/>
      <c r="M316" s="82"/>
      <c r="N316" s="64"/>
      <c r="O316" s="64"/>
    </row>
    <row r="317" customFormat="false" ht="12.75" hidden="false" customHeight="false" outlineLevel="0" collapsed="false">
      <c r="A317" s="81"/>
      <c r="M317" s="82"/>
      <c r="N317" s="64"/>
      <c r="O317" s="64"/>
    </row>
    <row r="318" customFormat="false" ht="12.75" hidden="false" customHeight="false" outlineLevel="0" collapsed="false">
      <c r="A318" s="81"/>
      <c r="M318" s="82"/>
      <c r="N318" s="64"/>
      <c r="O318" s="64"/>
    </row>
    <row r="319" customFormat="false" ht="12.75" hidden="false" customHeight="false" outlineLevel="0" collapsed="false">
      <c r="A319" s="81"/>
      <c r="M319" s="82"/>
      <c r="N319" s="64"/>
      <c r="O319" s="64"/>
    </row>
    <row r="320" customFormat="false" ht="12.75" hidden="false" customHeight="false" outlineLevel="0" collapsed="false">
      <c r="A320" s="81"/>
      <c r="M320" s="82"/>
      <c r="N320" s="64"/>
      <c r="O320" s="64"/>
    </row>
    <row r="321" customFormat="false" ht="12.75" hidden="false" customHeight="false" outlineLevel="0" collapsed="false">
      <c r="A321" s="81"/>
      <c r="M321" s="82"/>
      <c r="N321" s="64"/>
      <c r="O321" s="64"/>
    </row>
    <row r="322" customFormat="false" ht="12.75" hidden="false" customHeight="false" outlineLevel="0" collapsed="false">
      <c r="A322" s="81"/>
      <c r="M322" s="82"/>
      <c r="N322" s="64"/>
      <c r="O322" s="64"/>
    </row>
    <row r="323" customFormat="false" ht="12.75" hidden="false" customHeight="false" outlineLevel="0" collapsed="false">
      <c r="A323" s="81"/>
      <c r="M323" s="82"/>
      <c r="N323" s="64"/>
      <c r="O323" s="64"/>
    </row>
    <row r="324" customFormat="false" ht="12.75" hidden="false" customHeight="false" outlineLevel="0" collapsed="false">
      <c r="A324" s="81"/>
      <c r="M324" s="82"/>
      <c r="N324" s="64"/>
      <c r="O324" s="64"/>
    </row>
    <row r="325" customFormat="false" ht="12.75" hidden="false" customHeight="false" outlineLevel="0" collapsed="false">
      <c r="A325" s="81"/>
      <c r="M325" s="82"/>
      <c r="N325" s="64"/>
      <c r="O325" s="64"/>
    </row>
    <row r="326" customFormat="false" ht="12.75" hidden="false" customHeight="false" outlineLevel="0" collapsed="false">
      <c r="A326" s="81"/>
      <c r="M326" s="82"/>
      <c r="N326" s="64"/>
      <c r="O326" s="64"/>
    </row>
    <row r="327" customFormat="false" ht="12.75" hidden="false" customHeight="false" outlineLevel="0" collapsed="false">
      <c r="A327" s="81"/>
      <c r="M327" s="82"/>
      <c r="N327" s="64"/>
      <c r="O327" s="64"/>
    </row>
    <row r="328" customFormat="false" ht="12.75" hidden="false" customHeight="false" outlineLevel="0" collapsed="false">
      <c r="A328" s="81"/>
      <c r="M328" s="82"/>
      <c r="N328" s="64"/>
      <c r="O328" s="64"/>
    </row>
    <row r="329" customFormat="false" ht="12.75" hidden="false" customHeight="false" outlineLevel="0" collapsed="false">
      <c r="A329" s="81"/>
      <c r="M329" s="82"/>
      <c r="N329" s="64"/>
      <c r="O329" s="64"/>
    </row>
    <row r="330" customFormat="false" ht="12.75" hidden="false" customHeight="false" outlineLevel="0" collapsed="false">
      <c r="A330" s="81"/>
      <c r="M330" s="82"/>
      <c r="N330" s="64"/>
      <c r="O330" s="64"/>
    </row>
    <row r="331" customFormat="false" ht="12.75" hidden="false" customHeight="false" outlineLevel="0" collapsed="false">
      <c r="A331" s="81"/>
      <c r="M331" s="82"/>
      <c r="N331" s="64"/>
      <c r="O331" s="64"/>
    </row>
    <row r="332" customFormat="false" ht="12.75" hidden="false" customHeight="false" outlineLevel="0" collapsed="false">
      <c r="A332" s="81"/>
      <c r="M332" s="82"/>
      <c r="N332" s="64"/>
      <c r="O332" s="64"/>
    </row>
    <row r="333" customFormat="false" ht="12.75" hidden="false" customHeight="false" outlineLevel="0" collapsed="false">
      <c r="A333" s="81"/>
      <c r="M333" s="82"/>
      <c r="N333" s="64"/>
      <c r="O333" s="64"/>
    </row>
    <row r="334" customFormat="false" ht="12.75" hidden="false" customHeight="false" outlineLevel="0" collapsed="false">
      <c r="A334" s="81"/>
      <c r="M334" s="82"/>
      <c r="N334" s="64"/>
      <c r="O334" s="64"/>
    </row>
    <row r="335" customFormat="false" ht="12.75" hidden="false" customHeight="false" outlineLevel="0" collapsed="false">
      <c r="A335" s="81"/>
      <c r="M335" s="82"/>
      <c r="N335" s="64"/>
      <c r="O335" s="64"/>
    </row>
    <row r="336" customFormat="false" ht="12.75" hidden="false" customHeight="false" outlineLevel="0" collapsed="false">
      <c r="A336" s="81"/>
      <c r="M336" s="82"/>
      <c r="N336" s="64"/>
      <c r="O336" s="64"/>
    </row>
    <row r="337" customFormat="false" ht="12.75" hidden="false" customHeight="false" outlineLevel="0" collapsed="false">
      <c r="A337" s="81"/>
      <c r="M337" s="82"/>
      <c r="N337" s="64"/>
      <c r="O337" s="64"/>
    </row>
    <row r="338" customFormat="false" ht="12.75" hidden="false" customHeight="false" outlineLevel="0" collapsed="false">
      <c r="A338" s="81"/>
      <c r="M338" s="82"/>
      <c r="N338" s="64"/>
      <c r="O338" s="64"/>
    </row>
    <row r="339" customFormat="false" ht="12.75" hidden="false" customHeight="false" outlineLevel="0" collapsed="false">
      <c r="A339" s="81"/>
      <c r="M339" s="82"/>
      <c r="N339" s="64"/>
      <c r="O339" s="64"/>
    </row>
    <row r="340" customFormat="false" ht="12.75" hidden="false" customHeight="false" outlineLevel="0" collapsed="false">
      <c r="A340" s="81"/>
      <c r="M340" s="82"/>
      <c r="N340" s="64"/>
      <c r="O340" s="64"/>
    </row>
    <row r="341" customFormat="false" ht="12.75" hidden="false" customHeight="false" outlineLevel="0" collapsed="false">
      <c r="A341" s="81"/>
      <c r="M341" s="82"/>
      <c r="N341" s="64"/>
      <c r="O341" s="64"/>
    </row>
    <row r="342" customFormat="false" ht="12.75" hidden="false" customHeight="false" outlineLevel="0" collapsed="false">
      <c r="A342" s="81"/>
      <c r="M342" s="82"/>
      <c r="N342" s="64"/>
      <c r="O342" s="64"/>
    </row>
    <row r="343" customFormat="false" ht="12.75" hidden="false" customHeight="false" outlineLevel="0" collapsed="false">
      <c r="A343" s="81"/>
      <c r="M343" s="82"/>
      <c r="N343" s="64"/>
      <c r="O343" s="64"/>
    </row>
    <row r="344" customFormat="false" ht="12.75" hidden="false" customHeight="false" outlineLevel="0" collapsed="false">
      <c r="A344" s="81"/>
      <c r="M344" s="82"/>
      <c r="N344" s="64"/>
      <c r="O344" s="64"/>
    </row>
    <row r="345" customFormat="false" ht="12.75" hidden="false" customHeight="false" outlineLevel="0" collapsed="false">
      <c r="A345" s="81"/>
      <c r="M345" s="82"/>
      <c r="N345" s="64"/>
      <c r="O345" s="64"/>
    </row>
    <row r="346" customFormat="false" ht="12.75" hidden="false" customHeight="false" outlineLevel="0" collapsed="false">
      <c r="A346" s="81"/>
      <c r="M346" s="82"/>
      <c r="N346" s="64"/>
      <c r="O346" s="64"/>
    </row>
    <row r="347" customFormat="false" ht="12.75" hidden="false" customHeight="false" outlineLevel="0" collapsed="false">
      <c r="A347" s="81"/>
      <c r="M347" s="82"/>
      <c r="N347" s="64"/>
      <c r="O347" s="64"/>
    </row>
    <row r="348" customFormat="false" ht="12.75" hidden="false" customHeight="false" outlineLevel="0" collapsed="false">
      <c r="A348" s="81"/>
      <c r="M348" s="82"/>
      <c r="N348" s="64"/>
      <c r="O348" s="64"/>
    </row>
    <row r="349" customFormat="false" ht="12.75" hidden="false" customHeight="false" outlineLevel="0" collapsed="false">
      <c r="A349" s="81"/>
      <c r="M349" s="82"/>
      <c r="N349" s="64"/>
      <c r="O349" s="64"/>
    </row>
    <row r="350" customFormat="false" ht="12.75" hidden="false" customHeight="false" outlineLevel="0" collapsed="false">
      <c r="A350" s="81"/>
      <c r="M350" s="82"/>
      <c r="N350" s="64"/>
      <c r="O350" s="64"/>
    </row>
    <row r="351" customFormat="false" ht="12.75" hidden="false" customHeight="false" outlineLevel="0" collapsed="false">
      <c r="A351" s="81"/>
      <c r="M351" s="82"/>
      <c r="N351" s="64"/>
      <c r="O351" s="64"/>
    </row>
    <row r="352" customFormat="false" ht="12.75" hidden="false" customHeight="false" outlineLevel="0" collapsed="false">
      <c r="A352" s="81"/>
      <c r="M352" s="82"/>
      <c r="N352" s="64"/>
      <c r="O352" s="64"/>
    </row>
    <row r="353" customFormat="false" ht="12.75" hidden="false" customHeight="false" outlineLevel="0" collapsed="false">
      <c r="A353" s="81"/>
      <c r="M353" s="82"/>
      <c r="N353" s="64"/>
      <c r="O353" s="64"/>
    </row>
    <row r="354" customFormat="false" ht="12.75" hidden="false" customHeight="false" outlineLevel="0" collapsed="false">
      <c r="A354" s="81"/>
      <c r="M354" s="82"/>
      <c r="N354" s="64"/>
      <c r="O354" s="64"/>
    </row>
    <row r="355" customFormat="false" ht="12.75" hidden="false" customHeight="false" outlineLevel="0" collapsed="false">
      <c r="A355" s="81"/>
      <c r="M355" s="82"/>
      <c r="N355" s="64"/>
      <c r="O355" s="64"/>
    </row>
    <row r="356" customFormat="false" ht="12.75" hidden="false" customHeight="false" outlineLevel="0" collapsed="false">
      <c r="A356" s="81"/>
      <c r="M356" s="82"/>
      <c r="N356" s="64"/>
      <c r="O356" s="64"/>
    </row>
    <row r="357" customFormat="false" ht="12.75" hidden="false" customHeight="false" outlineLevel="0" collapsed="false">
      <c r="A357" s="81"/>
      <c r="M357" s="82"/>
      <c r="N357" s="64"/>
      <c r="O357" s="64"/>
    </row>
    <row r="358" customFormat="false" ht="12.75" hidden="false" customHeight="false" outlineLevel="0" collapsed="false">
      <c r="A358" s="81"/>
      <c r="M358" s="82"/>
      <c r="N358" s="64"/>
      <c r="O358" s="64"/>
    </row>
    <row r="359" customFormat="false" ht="12.75" hidden="false" customHeight="false" outlineLevel="0" collapsed="false">
      <c r="A359" s="81"/>
      <c r="M359" s="82"/>
      <c r="N359" s="64"/>
      <c r="O359" s="64"/>
    </row>
    <row r="360" customFormat="false" ht="12.75" hidden="false" customHeight="false" outlineLevel="0" collapsed="false">
      <c r="A360" s="81"/>
      <c r="M360" s="82"/>
      <c r="N360" s="64"/>
      <c r="O360" s="64"/>
    </row>
    <row r="361" customFormat="false" ht="12.75" hidden="false" customHeight="false" outlineLevel="0" collapsed="false">
      <c r="A361" s="81"/>
      <c r="M361" s="82"/>
      <c r="N361" s="64"/>
      <c r="O361" s="64"/>
    </row>
    <row r="362" customFormat="false" ht="12.75" hidden="false" customHeight="false" outlineLevel="0" collapsed="false">
      <c r="A362" s="81"/>
      <c r="M362" s="82"/>
      <c r="N362" s="64"/>
      <c r="O362" s="64"/>
    </row>
    <row r="363" customFormat="false" ht="12.75" hidden="false" customHeight="false" outlineLevel="0" collapsed="false">
      <c r="A363" s="81"/>
      <c r="M363" s="82"/>
      <c r="N363" s="64"/>
      <c r="O363" s="64"/>
    </row>
    <row r="364" customFormat="false" ht="12.75" hidden="false" customHeight="false" outlineLevel="0" collapsed="false">
      <c r="A364" s="81"/>
      <c r="M364" s="82"/>
      <c r="N364" s="64"/>
      <c r="O364" s="64"/>
    </row>
    <row r="365" customFormat="false" ht="12.75" hidden="false" customHeight="false" outlineLevel="0" collapsed="false">
      <c r="A365" s="81"/>
      <c r="M365" s="82"/>
      <c r="N365" s="64"/>
      <c r="O365" s="64"/>
    </row>
    <row r="366" customFormat="false" ht="12.75" hidden="false" customHeight="false" outlineLevel="0" collapsed="false">
      <c r="A366" s="81"/>
      <c r="M366" s="82"/>
      <c r="N366" s="64"/>
      <c r="O366" s="64"/>
    </row>
    <row r="367" customFormat="false" ht="12.75" hidden="false" customHeight="false" outlineLevel="0" collapsed="false">
      <c r="A367" s="81"/>
      <c r="M367" s="82"/>
      <c r="N367" s="64"/>
      <c r="O367" s="64"/>
    </row>
    <row r="368" customFormat="false" ht="12.75" hidden="false" customHeight="false" outlineLevel="0" collapsed="false">
      <c r="A368" s="81"/>
      <c r="M368" s="82"/>
      <c r="N368" s="64"/>
      <c r="O368" s="64"/>
    </row>
    <row r="369" customFormat="false" ht="12.75" hidden="false" customHeight="false" outlineLevel="0" collapsed="false">
      <c r="A369" s="81"/>
      <c r="M369" s="82"/>
      <c r="N369" s="64"/>
      <c r="O369" s="64"/>
    </row>
    <row r="370" customFormat="false" ht="12.75" hidden="false" customHeight="false" outlineLevel="0" collapsed="false">
      <c r="A370" s="81"/>
      <c r="M370" s="82"/>
      <c r="N370" s="64"/>
      <c r="O370" s="64"/>
    </row>
    <row r="371" customFormat="false" ht="12.75" hidden="false" customHeight="false" outlineLevel="0" collapsed="false">
      <c r="A371" s="81"/>
      <c r="M371" s="82"/>
      <c r="N371" s="64"/>
      <c r="O371" s="64"/>
    </row>
    <row r="372" customFormat="false" ht="12.75" hidden="false" customHeight="false" outlineLevel="0" collapsed="false">
      <c r="A372" s="81"/>
      <c r="M372" s="82"/>
      <c r="N372" s="64"/>
      <c r="O372" s="64"/>
    </row>
    <row r="373" customFormat="false" ht="12.75" hidden="false" customHeight="false" outlineLevel="0" collapsed="false">
      <c r="A373" s="81"/>
      <c r="M373" s="82"/>
      <c r="N373" s="64"/>
      <c r="O373" s="64"/>
    </row>
    <row r="374" customFormat="false" ht="12.75" hidden="false" customHeight="false" outlineLevel="0" collapsed="false">
      <c r="A374" s="81"/>
      <c r="M374" s="82"/>
      <c r="N374" s="64"/>
      <c r="O374" s="64"/>
    </row>
    <row r="375" customFormat="false" ht="12.75" hidden="false" customHeight="false" outlineLevel="0" collapsed="false">
      <c r="A375" s="81"/>
      <c r="M375" s="82"/>
      <c r="N375" s="64"/>
      <c r="O375" s="64"/>
    </row>
    <row r="376" customFormat="false" ht="12.75" hidden="false" customHeight="false" outlineLevel="0" collapsed="false">
      <c r="A376" s="81"/>
      <c r="M376" s="82"/>
      <c r="N376" s="64"/>
      <c r="O376" s="64"/>
    </row>
    <row r="377" customFormat="false" ht="12.75" hidden="false" customHeight="false" outlineLevel="0" collapsed="false">
      <c r="A377" s="81"/>
      <c r="M377" s="82"/>
      <c r="N377" s="64"/>
      <c r="O377" s="64"/>
    </row>
    <row r="378" customFormat="false" ht="12.75" hidden="false" customHeight="false" outlineLevel="0" collapsed="false">
      <c r="A378" s="81"/>
      <c r="M378" s="82"/>
      <c r="N378" s="64"/>
      <c r="O378" s="64"/>
    </row>
    <row r="379" customFormat="false" ht="12.75" hidden="false" customHeight="false" outlineLevel="0" collapsed="false">
      <c r="A379" s="81"/>
      <c r="M379" s="82"/>
      <c r="N379" s="64"/>
      <c r="O379" s="64"/>
    </row>
    <row r="380" customFormat="false" ht="12.75" hidden="false" customHeight="false" outlineLevel="0" collapsed="false">
      <c r="A380" s="81"/>
      <c r="M380" s="82"/>
      <c r="N380" s="64"/>
      <c r="O380" s="64"/>
    </row>
    <row r="381" customFormat="false" ht="12.75" hidden="false" customHeight="false" outlineLevel="0" collapsed="false">
      <c r="A381" s="81"/>
      <c r="M381" s="82"/>
      <c r="N381" s="64"/>
      <c r="O381" s="64"/>
    </row>
    <row r="382" customFormat="false" ht="12.75" hidden="false" customHeight="false" outlineLevel="0" collapsed="false">
      <c r="A382" s="81"/>
      <c r="M382" s="82"/>
      <c r="N382" s="64"/>
      <c r="O382" s="64"/>
    </row>
    <row r="383" customFormat="false" ht="12.75" hidden="false" customHeight="false" outlineLevel="0" collapsed="false">
      <c r="A383" s="81"/>
      <c r="M383" s="82"/>
      <c r="N383" s="64"/>
      <c r="O383" s="64"/>
    </row>
    <row r="384" customFormat="false" ht="12.75" hidden="false" customHeight="false" outlineLevel="0" collapsed="false">
      <c r="A384" s="81"/>
      <c r="M384" s="82"/>
      <c r="N384" s="64"/>
      <c r="O384" s="64"/>
    </row>
    <row r="385" customFormat="false" ht="12.75" hidden="false" customHeight="false" outlineLevel="0" collapsed="false">
      <c r="A385" s="81"/>
      <c r="M385" s="82"/>
      <c r="N385" s="64"/>
      <c r="O385" s="64"/>
    </row>
    <row r="386" customFormat="false" ht="12.75" hidden="false" customHeight="false" outlineLevel="0" collapsed="false">
      <c r="A386" s="81"/>
      <c r="M386" s="82"/>
      <c r="N386" s="64"/>
      <c r="O386" s="64"/>
    </row>
    <row r="387" customFormat="false" ht="12.75" hidden="false" customHeight="false" outlineLevel="0" collapsed="false">
      <c r="A387" s="81"/>
      <c r="M387" s="82"/>
      <c r="N387" s="64"/>
      <c r="O387" s="64"/>
    </row>
    <row r="388" customFormat="false" ht="12.75" hidden="false" customHeight="false" outlineLevel="0" collapsed="false">
      <c r="A388" s="81"/>
      <c r="M388" s="82"/>
      <c r="N388" s="64"/>
      <c r="O388" s="64"/>
    </row>
    <row r="389" customFormat="false" ht="12.75" hidden="false" customHeight="false" outlineLevel="0" collapsed="false">
      <c r="A389" s="81"/>
      <c r="M389" s="82"/>
      <c r="N389" s="64"/>
      <c r="O389" s="64"/>
    </row>
    <row r="390" customFormat="false" ht="12.75" hidden="false" customHeight="false" outlineLevel="0" collapsed="false">
      <c r="A390" s="81"/>
      <c r="M390" s="82"/>
      <c r="N390" s="64"/>
      <c r="O390" s="64"/>
    </row>
    <row r="391" customFormat="false" ht="12.75" hidden="false" customHeight="false" outlineLevel="0" collapsed="false">
      <c r="A391" s="81"/>
      <c r="M391" s="82"/>
      <c r="N391" s="64"/>
      <c r="O391" s="64"/>
    </row>
    <row r="392" customFormat="false" ht="12.75" hidden="false" customHeight="false" outlineLevel="0" collapsed="false">
      <c r="A392" s="81"/>
      <c r="M392" s="82"/>
      <c r="N392" s="64"/>
      <c r="O392" s="64"/>
    </row>
    <row r="393" customFormat="false" ht="12.75" hidden="false" customHeight="false" outlineLevel="0" collapsed="false">
      <c r="A393" s="81"/>
      <c r="M393" s="82"/>
      <c r="N393" s="64"/>
      <c r="O393" s="64"/>
    </row>
    <row r="394" customFormat="false" ht="12.75" hidden="false" customHeight="false" outlineLevel="0" collapsed="false">
      <c r="A394" s="81"/>
      <c r="M394" s="82"/>
      <c r="N394" s="64"/>
      <c r="O394" s="64"/>
    </row>
    <row r="395" customFormat="false" ht="12.75" hidden="false" customHeight="false" outlineLevel="0" collapsed="false">
      <c r="A395" s="81"/>
      <c r="M395" s="82"/>
      <c r="N395" s="64"/>
      <c r="O395" s="64"/>
    </row>
    <row r="396" customFormat="false" ht="12.75" hidden="false" customHeight="false" outlineLevel="0" collapsed="false">
      <c r="A396" s="81"/>
      <c r="M396" s="82"/>
      <c r="N396" s="64"/>
      <c r="O396" s="64"/>
    </row>
    <row r="397" customFormat="false" ht="12.75" hidden="false" customHeight="false" outlineLevel="0" collapsed="false">
      <c r="A397" s="81"/>
      <c r="M397" s="82"/>
      <c r="N397" s="64"/>
      <c r="O397" s="64"/>
    </row>
    <row r="398" customFormat="false" ht="12.75" hidden="false" customHeight="false" outlineLevel="0" collapsed="false">
      <c r="A398" s="81"/>
      <c r="M398" s="82"/>
      <c r="N398" s="64"/>
      <c r="O398" s="64"/>
    </row>
    <row r="399" customFormat="false" ht="12.75" hidden="false" customHeight="false" outlineLevel="0" collapsed="false">
      <c r="A399" s="81"/>
      <c r="M399" s="82"/>
      <c r="N399" s="64"/>
      <c r="O399" s="64"/>
    </row>
    <row r="400" customFormat="false" ht="12.75" hidden="false" customHeight="false" outlineLevel="0" collapsed="false">
      <c r="A400" s="81"/>
      <c r="M400" s="82"/>
      <c r="N400" s="64"/>
      <c r="O400" s="64"/>
    </row>
    <row r="401" customFormat="false" ht="12.75" hidden="false" customHeight="false" outlineLevel="0" collapsed="false">
      <c r="A401" s="81"/>
      <c r="M401" s="82"/>
      <c r="N401" s="64"/>
      <c r="O401" s="64"/>
    </row>
    <row r="402" customFormat="false" ht="12.75" hidden="false" customHeight="false" outlineLevel="0" collapsed="false">
      <c r="A402" s="81"/>
      <c r="M402" s="82"/>
      <c r="N402" s="64"/>
      <c r="O402" s="64"/>
    </row>
    <row r="403" customFormat="false" ht="12.75" hidden="false" customHeight="false" outlineLevel="0" collapsed="false">
      <c r="A403" s="81"/>
      <c r="M403" s="82"/>
      <c r="N403" s="64"/>
      <c r="O403" s="64"/>
    </row>
    <row r="404" customFormat="false" ht="12.75" hidden="false" customHeight="false" outlineLevel="0" collapsed="false">
      <c r="A404" s="81"/>
      <c r="M404" s="82"/>
      <c r="N404" s="64"/>
      <c r="O404" s="64"/>
    </row>
    <row r="405" customFormat="false" ht="12.75" hidden="false" customHeight="false" outlineLevel="0" collapsed="false">
      <c r="A405" s="81"/>
      <c r="M405" s="82"/>
      <c r="N405" s="64"/>
      <c r="O405" s="64"/>
    </row>
    <row r="406" customFormat="false" ht="12.75" hidden="false" customHeight="false" outlineLevel="0" collapsed="false">
      <c r="A406" s="81"/>
      <c r="M406" s="82"/>
      <c r="N406" s="64"/>
      <c r="O406" s="64"/>
    </row>
    <row r="407" customFormat="false" ht="12.75" hidden="false" customHeight="false" outlineLevel="0" collapsed="false">
      <c r="A407" s="81"/>
      <c r="M407" s="82"/>
      <c r="N407" s="64"/>
      <c r="O407" s="64"/>
    </row>
    <row r="408" customFormat="false" ht="12.75" hidden="false" customHeight="false" outlineLevel="0" collapsed="false">
      <c r="A408" s="81"/>
      <c r="M408" s="82"/>
      <c r="N408" s="64"/>
      <c r="O408" s="64"/>
    </row>
    <row r="409" customFormat="false" ht="12.75" hidden="false" customHeight="false" outlineLevel="0" collapsed="false">
      <c r="A409" s="81"/>
      <c r="M409" s="82"/>
      <c r="N409" s="64"/>
      <c r="O409" s="64"/>
    </row>
    <row r="410" customFormat="false" ht="12.75" hidden="false" customHeight="false" outlineLevel="0" collapsed="false">
      <c r="A410" s="81"/>
      <c r="M410" s="82"/>
      <c r="N410" s="64"/>
      <c r="O410" s="64"/>
    </row>
    <row r="411" customFormat="false" ht="12.75" hidden="false" customHeight="false" outlineLevel="0" collapsed="false">
      <c r="A411" s="81"/>
      <c r="M411" s="82"/>
      <c r="N411" s="64"/>
      <c r="O411" s="64"/>
    </row>
    <row r="412" customFormat="false" ht="12.75" hidden="false" customHeight="false" outlineLevel="0" collapsed="false">
      <c r="A412" s="81"/>
      <c r="M412" s="82"/>
      <c r="N412" s="64"/>
      <c r="O412" s="64"/>
    </row>
    <row r="413" customFormat="false" ht="12.75" hidden="false" customHeight="false" outlineLevel="0" collapsed="false">
      <c r="A413" s="81"/>
      <c r="M413" s="82"/>
      <c r="N413" s="64"/>
      <c r="O413" s="64"/>
    </row>
    <row r="414" customFormat="false" ht="12.75" hidden="false" customHeight="false" outlineLevel="0" collapsed="false">
      <c r="A414" s="81"/>
      <c r="M414" s="82"/>
      <c r="N414" s="64"/>
      <c r="O414" s="64"/>
    </row>
    <row r="415" customFormat="false" ht="12.75" hidden="false" customHeight="false" outlineLevel="0" collapsed="false">
      <c r="A415" s="81"/>
      <c r="M415" s="82"/>
      <c r="N415" s="64"/>
      <c r="O415" s="64"/>
    </row>
    <row r="416" customFormat="false" ht="12.75" hidden="false" customHeight="false" outlineLevel="0" collapsed="false">
      <c r="A416" s="81"/>
      <c r="M416" s="82"/>
      <c r="N416" s="64"/>
      <c r="O416" s="64"/>
    </row>
    <row r="417" customFormat="false" ht="12.75" hidden="false" customHeight="false" outlineLevel="0" collapsed="false">
      <c r="A417" s="81"/>
      <c r="M417" s="82"/>
      <c r="N417" s="64"/>
      <c r="O417" s="64"/>
    </row>
    <row r="418" customFormat="false" ht="12.75" hidden="false" customHeight="false" outlineLevel="0" collapsed="false">
      <c r="A418" s="81"/>
      <c r="M418" s="82"/>
      <c r="N418" s="64"/>
      <c r="O418" s="64"/>
    </row>
    <row r="419" customFormat="false" ht="12.75" hidden="false" customHeight="false" outlineLevel="0" collapsed="false">
      <c r="A419" s="81"/>
      <c r="M419" s="82"/>
      <c r="N419" s="64"/>
      <c r="O419" s="64"/>
    </row>
    <row r="420" customFormat="false" ht="12.75" hidden="false" customHeight="false" outlineLevel="0" collapsed="false">
      <c r="A420" s="81"/>
      <c r="M420" s="82"/>
      <c r="N420" s="64"/>
      <c r="O420" s="64"/>
    </row>
    <row r="421" customFormat="false" ht="12.75" hidden="false" customHeight="false" outlineLevel="0" collapsed="false">
      <c r="A421" s="81"/>
      <c r="M421" s="82"/>
      <c r="N421" s="64"/>
      <c r="O421" s="64"/>
    </row>
    <row r="422" customFormat="false" ht="12.75" hidden="false" customHeight="false" outlineLevel="0" collapsed="false">
      <c r="A422" s="81"/>
      <c r="M422" s="82"/>
      <c r="N422" s="64"/>
      <c r="O422" s="64"/>
    </row>
    <row r="423" customFormat="false" ht="12.75" hidden="false" customHeight="false" outlineLevel="0" collapsed="false">
      <c r="A423" s="81"/>
      <c r="M423" s="82"/>
      <c r="N423" s="64"/>
      <c r="O423" s="64"/>
    </row>
    <row r="424" customFormat="false" ht="12.75" hidden="false" customHeight="false" outlineLevel="0" collapsed="false">
      <c r="A424" s="81"/>
      <c r="M424" s="82"/>
      <c r="N424" s="64"/>
      <c r="O424" s="64"/>
    </row>
    <row r="425" customFormat="false" ht="12.75" hidden="false" customHeight="false" outlineLevel="0" collapsed="false">
      <c r="A425" s="81"/>
      <c r="M425" s="82"/>
      <c r="N425" s="64"/>
      <c r="O425" s="64"/>
    </row>
    <row r="426" customFormat="false" ht="12.75" hidden="false" customHeight="false" outlineLevel="0" collapsed="false">
      <c r="A426" s="81"/>
      <c r="M426" s="82"/>
      <c r="N426" s="64"/>
      <c r="O426" s="64"/>
    </row>
    <row r="427" customFormat="false" ht="12.75" hidden="false" customHeight="false" outlineLevel="0" collapsed="false">
      <c r="A427" s="81"/>
      <c r="M427" s="82"/>
      <c r="N427" s="64"/>
      <c r="O427" s="64"/>
    </row>
    <row r="428" customFormat="false" ht="12.75" hidden="false" customHeight="false" outlineLevel="0" collapsed="false">
      <c r="A428" s="81"/>
      <c r="M428" s="82"/>
      <c r="N428" s="64"/>
      <c r="O428" s="64"/>
    </row>
    <row r="429" customFormat="false" ht="12.75" hidden="false" customHeight="false" outlineLevel="0" collapsed="false">
      <c r="A429" s="81"/>
      <c r="M429" s="82"/>
      <c r="N429" s="64"/>
      <c r="O429" s="64"/>
    </row>
    <row r="430" customFormat="false" ht="12.75" hidden="false" customHeight="false" outlineLevel="0" collapsed="false">
      <c r="A430" s="81"/>
      <c r="M430" s="82"/>
      <c r="N430" s="64"/>
      <c r="O430" s="64"/>
    </row>
    <row r="431" customFormat="false" ht="12.75" hidden="false" customHeight="false" outlineLevel="0" collapsed="false">
      <c r="A431" s="81"/>
      <c r="M431" s="82"/>
      <c r="N431" s="64"/>
      <c r="O431" s="64"/>
    </row>
    <row r="432" customFormat="false" ht="12.75" hidden="false" customHeight="false" outlineLevel="0" collapsed="false">
      <c r="A432" s="81"/>
      <c r="M432" s="82"/>
      <c r="N432" s="64"/>
      <c r="O432" s="64"/>
    </row>
    <row r="433" customFormat="false" ht="12.75" hidden="false" customHeight="false" outlineLevel="0" collapsed="false">
      <c r="A433" s="81"/>
      <c r="M433" s="82"/>
      <c r="N433" s="64"/>
      <c r="O433" s="64"/>
    </row>
    <row r="434" customFormat="false" ht="12.75" hidden="false" customHeight="false" outlineLevel="0" collapsed="false">
      <c r="A434" s="81"/>
      <c r="M434" s="82"/>
      <c r="N434" s="64"/>
      <c r="O434" s="64"/>
    </row>
    <row r="435" customFormat="false" ht="12.75" hidden="false" customHeight="false" outlineLevel="0" collapsed="false">
      <c r="A435" s="81"/>
      <c r="M435" s="82"/>
      <c r="N435" s="64"/>
      <c r="O435" s="64"/>
    </row>
    <row r="436" customFormat="false" ht="12.75" hidden="false" customHeight="false" outlineLevel="0" collapsed="false">
      <c r="A436" s="81"/>
      <c r="M436" s="82"/>
      <c r="N436" s="64"/>
      <c r="O436" s="64"/>
    </row>
    <row r="437" customFormat="false" ht="12.75" hidden="false" customHeight="false" outlineLevel="0" collapsed="false">
      <c r="A437" s="81"/>
      <c r="M437" s="82"/>
      <c r="N437" s="64"/>
      <c r="O437" s="64"/>
    </row>
    <row r="438" customFormat="false" ht="12.75" hidden="false" customHeight="false" outlineLevel="0" collapsed="false">
      <c r="A438" s="81"/>
      <c r="M438" s="82"/>
      <c r="N438" s="64"/>
      <c r="O438" s="64"/>
    </row>
    <row r="439" customFormat="false" ht="12.75" hidden="false" customHeight="false" outlineLevel="0" collapsed="false">
      <c r="A439" s="81"/>
      <c r="M439" s="82"/>
      <c r="N439" s="64"/>
      <c r="O439" s="64"/>
    </row>
    <row r="440" customFormat="false" ht="12.75" hidden="false" customHeight="false" outlineLevel="0" collapsed="false">
      <c r="A440" s="81"/>
      <c r="M440" s="82"/>
      <c r="N440" s="64"/>
      <c r="O440" s="64"/>
    </row>
    <row r="441" customFormat="false" ht="12.75" hidden="false" customHeight="false" outlineLevel="0" collapsed="false">
      <c r="A441" s="81"/>
      <c r="M441" s="82"/>
      <c r="N441" s="64"/>
      <c r="O441" s="64"/>
    </row>
    <row r="442" customFormat="false" ht="12.75" hidden="false" customHeight="false" outlineLevel="0" collapsed="false">
      <c r="A442" s="81"/>
      <c r="M442" s="82"/>
      <c r="N442" s="64"/>
      <c r="O442" s="64"/>
    </row>
    <row r="443" customFormat="false" ht="12.75" hidden="false" customHeight="false" outlineLevel="0" collapsed="false">
      <c r="A443" s="81"/>
      <c r="M443" s="82"/>
      <c r="N443" s="64"/>
      <c r="O443" s="64"/>
    </row>
    <row r="444" customFormat="false" ht="12.75" hidden="false" customHeight="false" outlineLevel="0" collapsed="false">
      <c r="A444" s="81"/>
      <c r="M444" s="82"/>
      <c r="N444" s="64"/>
      <c r="O444" s="64"/>
    </row>
    <row r="445" customFormat="false" ht="12.75" hidden="false" customHeight="false" outlineLevel="0" collapsed="false">
      <c r="A445" s="81"/>
      <c r="M445" s="82"/>
      <c r="N445" s="64"/>
      <c r="O445" s="64"/>
    </row>
    <row r="446" customFormat="false" ht="12.75" hidden="false" customHeight="false" outlineLevel="0" collapsed="false">
      <c r="A446" s="81"/>
      <c r="M446" s="82"/>
      <c r="N446" s="64"/>
      <c r="O446" s="64"/>
    </row>
    <row r="447" customFormat="false" ht="12.75" hidden="false" customHeight="false" outlineLevel="0" collapsed="false">
      <c r="A447" s="81"/>
      <c r="M447" s="82"/>
      <c r="N447" s="64"/>
      <c r="O447" s="64"/>
    </row>
    <row r="448" customFormat="false" ht="12.75" hidden="false" customHeight="false" outlineLevel="0" collapsed="false">
      <c r="A448" s="81"/>
      <c r="M448" s="82"/>
      <c r="N448" s="64"/>
      <c r="O448" s="64"/>
    </row>
    <row r="449" customFormat="false" ht="12.75" hidden="false" customHeight="false" outlineLevel="0" collapsed="false">
      <c r="A449" s="81"/>
      <c r="M449" s="82"/>
      <c r="N449" s="64"/>
      <c r="O449" s="64"/>
    </row>
    <row r="450" customFormat="false" ht="12.75" hidden="false" customHeight="false" outlineLevel="0" collapsed="false">
      <c r="A450" s="81"/>
      <c r="M450" s="82"/>
      <c r="N450" s="64"/>
      <c r="O450" s="64"/>
    </row>
    <row r="451" customFormat="false" ht="12.75" hidden="false" customHeight="false" outlineLevel="0" collapsed="false">
      <c r="A451" s="81"/>
      <c r="M451" s="82"/>
      <c r="N451" s="64"/>
      <c r="O451" s="64"/>
    </row>
    <row r="452" customFormat="false" ht="12.75" hidden="false" customHeight="false" outlineLevel="0" collapsed="false">
      <c r="A452" s="81"/>
      <c r="M452" s="82"/>
      <c r="N452" s="64"/>
      <c r="O452" s="64"/>
    </row>
    <row r="453" customFormat="false" ht="12.75" hidden="false" customHeight="false" outlineLevel="0" collapsed="false">
      <c r="A453" s="81"/>
      <c r="M453" s="82"/>
      <c r="N453" s="64"/>
      <c r="O453" s="64"/>
    </row>
    <row r="454" customFormat="false" ht="12.75" hidden="false" customHeight="false" outlineLevel="0" collapsed="false">
      <c r="A454" s="81"/>
      <c r="M454" s="82"/>
      <c r="N454" s="64"/>
      <c r="O454" s="64"/>
    </row>
    <row r="455" customFormat="false" ht="12.75" hidden="false" customHeight="false" outlineLevel="0" collapsed="false">
      <c r="A455" s="81"/>
      <c r="M455" s="82"/>
      <c r="N455" s="64"/>
      <c r="O455" s="64"/>
    </row>
    <row r="456" customFormat="false" ht="12.75" hidden="false" customHeight="false" outlineLevel="0" collapsed="false">
      <c r="A456" s="81"/>
      <c r="M456" s="82"/>
      <c r="N456" s="64"/>
      <c r="O456" s="64"/>
    </row>
    <row r="457" customFormat="false" ht="12.75" hidden="false" customHeight="false" outlineLevel="0" collapsed="false">
      <c r="A457" s="81"/>
      <c r="M457" s="82"/>
      <c r="N457" s="64"/>
      <c r="O457" s="64"/>
    </row>
    <row r="458" customFormat="false" ht="12.75" hidden="false" customHeight="false" outlineLevel="0" collapsed="false">
      <c r="A458" s="81"/>
      <c r="M458" s="82"/>
      <c r="N458" s="64"/>
      <c r="O458" s="64"/>
    </row>
    <row r="459" customFormat="false" ht="12.75" hidden="false" customHeight="false" outlineLevel="0" collapsed="false">
      <c r="A459" s="81"/>
      <c r="M459" s="82"/>
      <c r="N459" s="64"/>
      <c r="O459" s="64"/>
    </row>
    <row r="460" customFormat="false" ht="12.75" hidden="false" customHeight="false" outlineLevel="0" collapsed="false">
      <c r="A460" s="81"/>
      <c r="M460" s="82"/>
      <c r="N460" s="64"/>
      <c r="O460" s="64"/>
    </row>
    <row r="461" customFormat="false" ht="12.75" hidden="false" customHeight="false" outlineLevel="0" collapsed="false">
      <c r="A461" s="81"/>
      <c r="M461" s="82"/>
    </row>
    <row r="462" customFormat="false" ht="12.75" hidden="false" customHeight="false" outlineLevel="0" collapsed="false">
      <c r="A462" s="81"/>
      <c r="M462" s="82"/>
    </row>
    <row r="463" customFormat="false" ht="12.75" hidden="false" customHeight="false" outlineLevel="0" collapsed="false">
      <c r="A463" s="81"/>
      <c r="M463" s="82"/>
    </row>
    <row r="464" customFormat="false" ht="12.75" hidden="false" customHeight="false" outlineLevel="0" collapsed="false">
      <c r="A464" s="81"/>
      <c r="M464" s="82"/>
    </row>
    <row r="465" customFormat="false" ht="12.75" hidden="false" customHeight="false" outlineLevel="0" collapsed="false">
      <c r="A465" s="81"/>
      <c r="M465" s="82"/>
    </row>
    <row r="466" customFormat="false" ht="12.75" hidden="false" customHeight="false" outlineLevel="0" collapsed="false">
      <c r="A466" s="81"/>
      <c r="M466" s="82"/>
    </row>
    <row r="467" customFormat="false" ht="12.75" hidden="false" customHeight="false" outlineLevel="0" collapsed="false">
      <c r="A467" s="81"/>
      <c r="M467" s="82"/>
    </row>
    <row r="468" customFormat="false" ht="12.75" hidden="false" customHeight="false" outlineLevel="0" collapsed="false">
      <c r="A468" s="81"/>
      <c r="M468" s="82"/>
    </row>
    <row r="469" customFormat="false" ht="12.75" hidden="false" customHeight="false" outlineLevel="0" collapsed="false">
      <c r="A469" s="81"/>
      <c r="M469" s="82"/>
    </row>
    <row r="470" customFormat="false" ht="12.75" hidden="false" customHeight="false" outlineLevel="0" collapsed="false">
      <c r="A470" s="81"/>
      <c r="M470" s="82"/>
    </row>
    <row r="471" customFormat="false" ht="12.75" hidden="false" customHeight="false" outlineLevel="0" collapsed="false">
      <c r="A471" s="81"/>
      <c r="M471" s="82"/>
    </row>
    <row r="472" customFormat="false" ht="12.75" hidden="false" customHeight="false" outlineLevel="0" collapsed="false">
      <c r="A472" s="81"/>
      <c r="M472" s="82"/>
    </row>
    <row r="473" customFormat="false" ht="12.75" hidden="false" customHeight="false" outlineLevel="0" collapsed="false">
      <c r="A473" s="81"/>
      <c r="M473" s="82"/>
    </row>
    <row r="474" customFormat="false" ht="12.75" hidden="false" customHeight="false" outlineLevel="0" collapsed="false">
      <c r="A474" s="81"/>
      <c r="M474" s="82"/>
    </row>
    <row r="475" customFormat="false" ht="12.75" hidden="false" customHeight="false" outlineLevel="0" collapsed="false">
      <c r="A475" s="81"/>
      <c r="M475" s="82"/>
    </row>
    <row r="476" customFormat="false" ht="12.75" hidden="false" customHeight="false" outlineLevel="0" collapsed="false">
      <c r="A476" s="81"/>
      <c r="M476" s="82"/>
    </row>
    <row r="477" customFormat="false" ht="12.75" hidden="false" customHeight="false" outlineLevel="0" collapsed="false">
      <c r="A477" s="81"/>
      <c r="M477" s="82"/>
    </row>
    <row r="478" customFormat="false" ht="12.75" hidden="false" customHeight="false" outlineLevel="0" collapsed="false">
      <c r="A478" s="81"/>
      <c r="M478" s="82"/>
    </row>
    <row r="479" customFormat="false" ht="12.75" hidden="false" customHeight="false" outlineLevel="0" collapsed="false">
      <c r="A479" s="81"/>
      <c r="M479" s="82"/>
    </row>
    <row r="480" customFormat="false" ht="12.75" hidden="false" customHeight="false" outlineLevel="0" collapsed="false">
      <c r="A480" s="81"/>
      <c r="M480" s="82"/>
    </row>
    <row r="481" customFormat="false" ht="12.75" hidden="false" customHeight="false" outlineLevel="0" collapsed="false">
      <c r="A481" s="81"/>
      <c r="M481" s="82"/>
    </row>
    <row r="482" customFormat="false" ht="12.75" hidden="false" customHeight="false" outlineLevel="0" collapsed="false">
      <c r="A482" s="81"/>
      <c r="M482" s="82"/>
    </row>
    <row r="483" customFormat="false" ht="12.75" hidden="false" customHeight="false" outlineLevel="0" collapsed="false">
      <c r="A483" s="81"/>
      <c r="M483" s="82"/>
    </row>
    <row r="484" customFormat="false" ht="12.75" hidden="false" customHeight="false" outlineLevel="0" collapsed="false">
      <c r="A484" s="81"/>
      <c r="M484" s="82"/>
    </row>
    <row r="485" customFormat="false" ht="12.75" hidden="false" customHeight="false" outlineLevel="0" collapsed="false">
      <c r="A485" s="81"/>
      <c r="M485" s="82"/>
    </row>
    <row r="486" customFormat="false" ht="12.75" hidden="false" customHeight="false" outlineLevel="0" collapsed="false">
      <c r="A486" s="81"/>
      <c r="M486" s="82"/>
    </row>
    <row r="487" customFormat="false" ht="12.75" hidden="false" customHeight="false" outlineLevel="0" collapsed="false">
      <c r="A487" s="81"/>
      <c r="M487" s="82"/>
    </row>
    <row r="488" customFormat="false" ht="12.75" hidden="false" customHeight="false" outlineLevel="0" collapsed="false">
      <c r="A488" s="81"/>
      <c r="M488" s="82"/>
    </row>
    <row r="489" customFormat="false" ht="12.75" hidden="false" customHeight="false" outlineLevel="0" collapsed="false">
      <c r="A489" s="81"/>
      <c r="M489" s="82"/>
    </row>
    <row r="490" customFormat="false" ht="12.75" hidden="false" customHeight="false" outlineLevel="0" collapsed="false">
      <c r="A490" s="81"/>
      <c r="M490" s="82"/>
    </row>
    <row r="491" customFormat="false" ht="12.75" hidden="false" customHeight="false" outlineLevel="0" collapsed="false">
      <c r="A491" s="81"/>
      <c r="M491" s="82"/>
    </row>
    <row r="492" customFormat="false" ht="12.75" hidden="false" customHeight="false" outlineLevel="0" collapsed="false">
      <c r="A492" s="81"/>
      <c r="M492" s="82"/>
    </row>
    <row r="493" customFormat="false" ht="12.75" hidden="false" customHeight="false" outlineLevel="0" collapsed="false">
      <c r="A493" s="81"/>
      <c r="M493" s="82"/>
    </row>
    <row r="494" customFormat="false" ht="12.75" hidden="false" customHeight="false" outlineLevel="0" collapsed="false">
      <c r="A494" s="81"/>
      <c r="M494" s="82"/>
    </row>
    <row r="495" customFormat="false" ht="12.75" hidden="false" customHeight="false" outlineLevel="0" collapsed="false">
      <c r="A495" s="81"/>
      <c r="M495" s="82"/>
    </row>
    <row r="496" customFormat="false" ht="12.75" hidden="false" customHeight="false" outlineLevel="0" collapsed="false">
      <c r="A496" s="81"/>
      <c r="M496" s="82"/>
    </row>
    <row r="497" customFormat="false" ht="12.75" hidden="false" customHeight="false" outlineLevel="0" collapsed="false">
      <c r="A497" s="81"/>
      <c r="M497" s="82"/>
    </row>
    <row r="498" customFormat="false" ht="12.75" hidden="false" customHeight="false" outlineLevel="0" collapsed="false">
      <c r="A498" s="81"/>
      <c r="M498" s="82"/>
    </row>
    <row r="499" customFormat="false" ht="12.75" hidden="false" customHeight="false" outlineLevel="0" collapsed="false">
      <c r="A499" s="81"/>
      <c r="M499" s="82"/>
    </row>
    <row r="500" customFormat="false" ht="12.75" hidden="false" customHeight="false" outlineLevel="0" collapsed="false">
      <c r="A500" s="81"/>
      <c r="M500" s="82"/>
    </row>
    <row r="501" customFormat="false" ht="12.75" hidden="false" customHeight="false" outlineLevel="0" collapsed="false">
      <c r="A501" s="81"/>
      <c r="M501" s="82"/>
    </row>
    <row r="502" customFormat="false" ht="12.75" hidden="false" customHeight="false" outlineLevel="0" collapsed="false">
      <c r="A502" s="81"/>
      <c r="M502" s="82"/>
    </row>
    <row r="503" customFormat="false" ht="12.75" hidden="false" customHeight="false" outlineLevel="0" collapsed="false">
      <c r="A503" s="81"/>
      <c r="M503" s="82"/>
    </row>
    <row r="504" customFormat="false" ht="12.75" hidden="false" customHeight="false" outlineLevel="0" collapsed="false">
      <c r="A504" s="81"/>
      <c r="M504" s="82"/>
    </row>
    <row r="505" customFormat="false" ht="12.75" hidden="false" customHeight="false" outlineLevel="0" collapsed="false">
      <c r="A505" s="81"/>
      <c r="M505" s="82"/>
    </row>
    <row r="506" customFormat="false" ht="12.75" hidden="false" customHeight="false" outlineLevel="0" collapsed="false">
      <c r="A506" s="81"/>
      <c r="M506" s="82"/>
    </row>
    <row r="507" customFormat="false" ht="12.75" hidden="false" customHeight="false" outlineLevel="0" collapsed="false">
      <c r="A507" s="81"/>
      <c r="M507" s="82"/>
    </row>
    <row r="508" customFormat="false" ht="12.75" hidden="false" customHeight="false" outlineLevel="0" collapsed="false">
      <c r="A508" s="81"/>
      <c r="M508" s="82"/>
    </row>
    <row r="509" customFormat="false" ht="12.75" hidden="false" customHeight="false" outlineLevel="0" collapsed="false">
      <c r="A509" s="81"/>
      <c r="M509" s="82"/>
    </row>
    <row r="510" customFormat="false" ht="12.75" hidden="false" customHeight="false" outlineLevel="0" collapsed="false">
      <c r="A510" s="81"/>
      <c r="M510" s="82"/>
    </row>
    <row r="511" customFormat="false" ht="12.75" hidden="false" customHeight="false" outlineLevel="0" collapsed="false">
      <c r="A511" s="81"/>
      <c r="M511" s="82"/>
    </row>
    <row r="512" customFormat="false" ht="12.75" hidden="false" customHeight="false" outlineLevel="0" collapsed="false">
      <c r="A512" s="81"/>
      <c r="M512" s="82"/>
    </row>
    <row r="513" customFormat="false" ht="12.75" hidden="false" customHeight="false" outlineLevel="0" collapsed="false">
      <c r="A513" s="81"/>
      <c r="M513" s="82"/>
    </row>
    <row r="514" customFormat="false" ht="12.75" hidden="false" customHeight="false" outlineLevel="0" collapsed="false">
      <c r="A514" s="81"/>
      <c r="M514" s="82"/>
    </row>
    <row r="515" customFormat="false" ht="12.75" hidden="false" customHeight="false" outlineLevel="0" collapsed="false">
      <c r="A515" s="81"/>
      <c r="M515" s="82"/>
    </row>
    <row r="516" customFormat="false" ht="12.75" hidden="false" customHeight="false" outlineLevel="0" collapsed="false">
      <c r="A516" s="81"/>
      <c r="M516" s="82"/>
    </row>
    <row r="517" customFormat="false" ht="12.75" hidden="false" customHeight="false" outlineLevel="0" collapsed="false">
      <c r="A517" s="81"/>
      <c r="M517" s="82"/>
    </row>
    <row r="518" customFormat="false" ht="12.75" hidden="false" customHeight="false" outlineLevel="0" collapsed="false">
      <c r="A518" s="81"/>
      <c r="M518" s="82"/>
    </row>
    <row r="519" customFormat="false" ht="12.75" hidden="false" customHeight="false" outlineLevel="0" collapsed="false">
      <c r="A519" s="81"/>
      <c r="M519" s="82"/>
    </row>
    <row r="520" customFormat="false" ht="12.75" hidden="false" customHeight="false" outlineLevel="0" collapsed="false">
      <c r="A520" s="81"/>
      <c r="M520" s="82"/>
    </row>
    <row r="521" customFormat="false" ht="12.75" hidden="false" customHeight="false" outlineLevel="0" collapsed="false">
      <c r="A521" s="81"/>
      <c r="M521" s="82"/>
    </row>
    <row r="522" customFormat="false" ht="12.75" hidden="false" customHeight="false" outlineLevel="0" collapsed="false">
      <c r="A522" s="81"/>
      <c r="M522" s="82"/>
    </row>
    <row r="523" customFormat="false" ht="12.75" hidden="false" customHeight="false" outlineLevel="0" collapsed="false">
      <c r="A523" s="81"/>
      <c r="M523" s="82"/>
    </row>
    <row r="524" customFormat="false" ht="12.75" hidden="false" customHeight="false" outlineLevel="0" collapsed="false">
      <c r="A524" s="81"/>
      <c r="M524" s="82"/>
    </row>
    <row r="525" customFormat="false" ht="12.75" hidden="false" customHeight="false" outlineLevel="0" collapsed="false">
      <c r="A525" s="81"/>
      <c r="M525" s="82"/>
    </row>
    <row r="526" customFormat="false" ht="12.75" hidden="false" customHeight="false" outlineLevel="0" collapsed="false">
      <c r="A526" s="81"/>
      <c r="M526" s="82"/>
    </row>
    <row r="527" customFormat="false" ht="12.75" hidden="false" customHeight="false" outlineLevel="0" collapsed="false">
      <c r="A527" s="81"/>
      <c r="M527" s="82"/>
    </row>
    <row r="528" customFormat="false" ht="12.75" hidden="false" customHeight="false" outlineLevel="0" collapsed="false">
      <c r="A528" s="81"/>
      <c r="M528" s="82"/>
    </row>
    <row r="529" customFormat="false" ht="12.75" hidden="false" customHeight="false" outlineLevel="0" collapsed="false">
      <c r="A529" s="81"/>
      <c r="M529" s="82"/>
    </row>
    <row r="530" customFormat="false" ht="12.75" hidden="false" customHeight="false" outlineLevel="0" collapsed="false">
      <c r="A530" s="81"/>
      <c r="M530" s="82"/>
    </row>
    <row r="531" customFormat="false" ht="12.75" hidden="false" customHeight="false" outlineLevel="0" collapsed="false">
      <c r="A531" s="81"/>
      <c r="M531" s="82"/>
    </row>
    <row r="532" customFormat="false" ht="12.75" hidden="false" customHeight="false" outlineLevel="0" collapsed="false">
      <c r="A532" s="81"/>
      <c r="M532" s="82"/>
    </row>
    <row r="533" customFormat="false" ht="12.75" hidden="false" customHeight="false" outlineLevel="0" collapsed="false">
      <c r="A533" s="81"/>
      <c r="M533" s="82"/>
    </row>
    <row r="534" customFormat="false" ht="12.75" hidden="false" customHeight="false" outlineLevel="0" collapsed="false">
      <c r="A534" s="81"/>
      <c r="M534" s="82"/>
    </row>
    <row r="535" customFormat="false" ht="12.75" hidden="false" customHeight="false" outlineLevel="0" collapsed="false">
      <c r="A535" s="81"/>
      <c r="M535" s="82"/>
    </row>
    <row r="536" customFormat="false" ht="12.75" hidden="false" customHeight="false" outlineLevel="0" collapsed="false">
      <c r="A536" s="81"/>
      <c r="M536" s="82"/>
    </row>
    <row r="537" customFormat="false" ht="12.75" hidden="false" customHeight="false" outlineLevel="0" collapsed="false">
      <c r="A537" s="81"/>
      <c r="M537" s="82"/>
    </row>
    <row r="538" customFormat="false" ht="12.75" hidden="false" customHeight="false" outlineLevel="0" collapsed="false">
      <c r="A538" s="81"/>
      <c r="M538" s="82"/>
    </row>
    <row r="539" customFormat="false" ht="12.75" hidden="false" customHeight="false" outlineLevel="0" collapsed="false">
      <c r="A539" s="81"/>
      <c r="M539" s="82"/>
    </row>
    <row r="540" customFormat="false" ht="12.75" hidden="false" customHeight="false" outlineLevel="0" collapsed="false">
      <c r="A540" s="81"/>
      <c r="M540" s="82"/>
    </row>
    <row r="541" customFormat="false" ht="12.75" hidden="false" customHeight="false" outlineLevel="0" collapsed="false">
      <c r="A541" s="81"/>
      <c r="M541" s="82"/>
    </row>
    <row r="542" customFormat="false" ht="12.75" hidden="false" customHeight="false" outlineLevel="0" collapsed="false">
      <c r="A542" s="81"/>
      <c r="M542" s="82"/>
    </row>
    <row r="543" customFormat="false" ht="12.75" hidden="false" customHeight="false" outlineLevel="0" collapsed="false">
      <c r="A543" s="81"/>
      <c r="M543" s="82"/>
    </row>
    <row r="544" customFormat="false" ht="12.75" hidden="false" customHeight="false" outlineLevel="0" collapsed="false">
      <c r="A544" s="81"/>
      <c r="M544" s="82"/>
    </row>
    <row r="545" customFormat="false" ht="12.75" hidden="false" customHeight="false" outlineLevel="0" collapsed="false">
      <c r="A545" s="81"/>
      <c r="M545" s="82"/>
    </row>
    <row r="546" customFormat="false" ht="12.75" hidden="false" customHeight="false" outlineLevel="0" collapsed="false">
      <c r="A546" s="81"/>
      <c r="M546" s="82"/>
    </row>
    <row r="547" customFormat="false" ht="12.75" hidden="false" customHeight="false" outlineLevel="0" collapsed="false">
      <c r="A547" s="81"/>
      <c r="M547" s="82"/>
    </row>
    <row r="548" customFormat="false" ht="12.75" hidden="false" customHeight="false" outlineLevel="0" collapsed="false">
      <c r="A548" s="81"/>
      <c r="M548" s="82"/>
    </row>
    <row r="549" customFormat="false" ht="12.75" hidden="false" customHeight="false" outlineLevel="0" collapsed="false">
      <c r="A549" s="81"/>
      <c r="M549" s="82"/>
    </row>
    <row r="550" customFormat="false" ht="12.75" hidden="false" customHeight="false" outlineLevel="0" collapsed="false">
      <c r="A550" s="81"/>
      <c r="M550" s="82"/>
    </row>
    <row r="551" customFormat="false" ht="12.75" hidden="false" customHeight="false" outlineLevel="0" collapsed="false">
      <c r="A551" s="81"/>
      <c r="M551" s="82"/>
    </row>
    <row r="552" customFormat="false" ht="12.75" hidden="false" customHeight="false" outlineLevel="0" collapsed="false">
      <c r="A552" s="81"/>
      <c r="M552" s="82"/>
    </row>
    <row r="553" customFormat="false" ht="12.75" hidden="false" customHeight="false" outlineLevel="0" collapsed="false">
      <c r="A553" s="81"/>
      <c r="M553" s="82"/>
    </row>
    <row r="554" customFormat="false" ht="12.75" hidden="false" customHeight="false" outlineLevel="0" collapsed="false">
      <c r="A554" s="81"/>
      <c r="M554" s="82"/>
    </row>
    <row r="555" customFormat="false" ht="12.75" hidden="false" customHeight="false" outlineLevel="0" collapsed="false">
      <c r="A555" s="81"/>
      <c r="M555" s="82"/>
    </row>
    <row r="556" customFormat="false" ht="12.75" hidden="false" customHeight="false" outlineLevel="0" collapsed="false">
      <c r="A556" s="81"/>
      <c r="M556" s="82"/>
    </row>
    <row r="557" customFormat="false" ht="12.75" hidden="false" customHeight="false" outlineLevel="0" collapsed="false">
      <c r="A557" s="81"/>
      <c r="M557" s="82"/>
    </row>
    <row r="558" customFormat="false" ht="12.75" hidden="false" customHeight="false" outlineLevel="0" collapsed="false">
      <c r="A558" s="81"/>
      <c r="M558" s="82"/>
    </row>
    <row r="559" customFormat="false" ht="12.75" hidden="false" customHeight="false" outlineLevel="0" collapsed="false">
      <c r="A559" s="81"/>
      <c r="M559" s="82"/>
    </row>
    <row r="560" customFormat="false" ht="12.75" hidden="false" customHeight="false" outlineLevel="0" collapsed="false">
      <c r="A560" s="81"/>
      <c r="M560" s="82"/>
    </row>
    <row r="561" customFormat="false" ht="12.75" hidden="false" customHeight="false" outlineLevel="0" collapsed="false">
      <c r="A561" s="81"/>
      <c r="M561" s="82"/>
    </row>
    <row r="562" customFormat="false" ht="12.75" hidden="false" customHeight="false" outlineLevel="0" collapsed="false">
      <c r="A562" s="81"/>
      <c r="M562" s="82"/>
    </row>
    <row r="563" customFormat="false" ht="12.75" hidden="false" customHeight="false" outlineLevel="0" collapsed="false">
      <c r="A563" s="81"/>
      <c r="M563" s="82"/>
    </row>
    <row r="564" customFormat="false" ht="12.75" hidden="false" customHeight="false" outlineLevel="0" collapsed="false">
      <c r="A564" s="81"/>
      <c r="M564" s="82"/>
    </row>
    <row r="565" customFormat="false" ht="12.75" hidden="false" customHeight="false" outlineLevel="0" collapsed="false">
      <c r="A565" s="81"/>
      <c r="M565" s="82"/>
    </row>
    <row r="566" customFormat="false" ht="12.75" hidden="false" customHeight="false" outlineLevel="0" collapsed="false">
      <c r="A566" s="81"/>
      <c r="M566" s="82"/>
    </row>
    <row r="567" customFormat="false" ht="12.75" hidden="false" customHeight="false" outlineLevel="0" collapsed="false">
      <c r="A567" s="81"/>
      <c r="M567" s="82"/>
    </row>
    <row r="568" customFormat="false" ht="12.75" hidden="false" customHeight="false" outlineLevel="0" collapsed="false">
      <c r="A568" s="81"/>
      <c r="M568" s="82"/>
    </row>
    <row r="569" customFormat="false" ht="12.75" hidden="false" customHeight="false" outlineLevel="0" collapsed="false">
      <c r="A569" s="81"/>
      <c r="M569" s="82"/>
    </row>
    <row r="570" customFormat="false" ht="12.75" hidden="false" customHeight="false" outlineLevel="0" collapsed="false">
      <c r="A570" s="81"/>
      <c r="M570" s="82"/>
    </row>
    <row r="571" customFormat="false" ht="12.75" hidden="false" customHeight="false" outlineLevel="0" collapsed="false">
      <c r="A571" s="81"/>
      <c r="M571" s="82"/>
    </row>
    <row r="572" customFormat="false" ht="12.75" hidden="false" customHeight="false" outlineLevel="0" collapsed="false">
      <c r="A572" s="81"/>
      <c r="M572" s="82"/>
    </row>
    <row r="573" customFormat="false" ht="12.75" hidden="false" customHeight="false" outlineLevel="0" collapsed="false">
      <c r="A573" s="81"/>
      <c r="M573" s="82"/>
    </row>
    <row r="574" customFormat="false" ht="12.75" hidden="false" customHeight="false" outlineLevel="0" collapsed="false">
      <c r="A574" s="81"/>
      <c r="M574" s="82"/>
    </row>
    <row r="575" customFormat="false" ht="12.75" hidden="false" customHeight="false" outlineLevel="0" collapsed="false">
      <c r="A575" s="81"/>
      <c r="M575" s="82"/>
    </row>
    <row r="576" customFormat="false" ht="12.75" hidden="false" customHeight="false" outlineLevel="0" collapsed="false">
      <c r="A576" s="81"/>
      <c r="M576" s="82"/>
    </row>
    <row r="577" customFormat="false" ht="12.75" hidden="false" customHeight="false" outlineLevel="0" collapsed="false">
      <c r="A577" s="81"/>
      <c r="M577" s="82"/>
    </row>
    <row r="578" customFormat="false" ht="12.75" hidden="false" customHeight="false" outlineLevel="0" collapsed="false">
      <c r="A578" s="81"/>
      <c r="M578" s="82"/>
    </row>
    <row r="579" customFormat="false" ht="12.75" hidden="false" customHeight="false" outlineLevel="0" collapsed="false">
      <c r="A579" s="81"/>
      <c r="M579" s="82"/>
    </row>
    <row r="580" customFormat="false" ht="12.75" hidden="false" customHeight="false" outlineLevel="0" collapsed="false">
      <c r="A580" s="81"/>
      <c r="M580" s="82"/>
    </row>
    <row r="581" customFormat="false" ht="12.75" hidden="false" customHeight="false" outlineLevel="0" collapsed="false">
      <c r="A581" s="81"/>
      <c r="M581" s="82"/>
    </row>
    <row r="582" customFormat="false" ht="12.75" hidden="false" customHeight="false" outlineLevel="0" collapsed="false">
      <c r="A582" s="81"/>
      <c r="M582" s="82"/>
    </row>
    <row r="583" customFormat="false" ht="12.75" hidden="false" customHeight="false" outlineLevel="0" collapsed="false">
      <c r="A583" s="81"/>
      <c r="M583" s="82"/>
    </row>
    <row r="584" customFormat="false" ht="12.75" hidden="false" customHeight="false" outlineLevel="0" collapsed="false">
      <c r="A584" s="81"/>
      <c r="M584" s="82"/>
    </row>
    <row r="585" customFormat="false" ht="12.75" hidden="false" customHeight="false" outlineLevel="0" collapsed="false">
      <c r="A585" s="81"/>
      <c r="M585" s="82"/>
    </row>
    <row r="586" customFormat="false" ht="12.75" hidden="false" customHeight="false" outlineLevel="0" collapsed="false">
      <c r="A586" s="81"/>
      <c r="M586" s="82"/>
    </row>
    <row r="587" customFormat="false" ht="12.75" hidden="false" customHeight="false" outlineLevel="0" collapsed="false">
      <c r="A587" s="81"/>
      <c r="M587" s="82"/>
    </row>
    <row r="588" customFormat="false" ht="12.75" hidden="false" customHeight="false" outlineLevel="0" collapsed="false">
      <c r="A588" s="81"/>
      <c r="M588" s="82"/>
    </row>
    <row r="589" customFormat="false" ht="12.75" hidden="false" customHeight="false" outlineLevel="0" collapsed="false">
      <c r="A589" s="81"/>
      <c r="M589" s="82"/>
    </row>
    <row r="590" customFormat="false" ht="12.75" hidden="false" customHeight="false" outlineLevel="0" collapsed="false">
      <c r="A590" s="81"/>
      <c r="M590" s="82"/>
    </row>
    <row r="591" customFormat="false" ht="12.75" hidden="false" customHeight="false" outlineLevel="0" collapsed="false">
      <c r="A591" s="81"/>
      <c r="M591" s="82"/>
    </row>
    <row r="592" customFormat="false" ht="12.75" hidden="false" customHeight="false" outlineLevel="0" collapsed="false">
      <c r="A592" s="81"/>
      <c r="M592" s="82"/>
    </row>
    <row r="593" customFormat="false" ht="12.75" hidden="false" customHeight="false" outlineLevel="0" collapsed="false">
      <c r="A593" s="81"/>
      <c r="M593" s="82"/>
    </row>
    <row r="594" customFormat="false" ht="12.75" hidden="false" customHeight="false" outlineLevel="0" collapsed="false">
      <c r="A594" s="81"/>
      <c r="M594" s="82"/>
    </row>
    <row r="595" customFormat="false" ht="12.75" hidden="false" customHeight="false" outlineLevel="0" collapsed="false">
      <c r="A595" s="81"/>
      <c r="M595" s="82"/>
    </row>
    <row r="596" customFormat="false" ht="12.75" hidden="false" customHeight="false" outlineLevel="0" collapsed="false">
      <c r="A596" s="81"/>
      <c r="M596" s="82"/>
    </row>
    <row r="597" customFormat="false" ht="12.75" hidden="false" customHeight="false" outlineLevel="0" collapsed="false">
      <c r="A597" s="81"/>
      <c r="M597" s="82"/>
    </row>
    <row r="598" customFormat="false" ht="12.75" hidden="false" customHeight="false" outlineLevel="0" collapsed="false">
      <c r="A598" s="81"/>
      <c r="M598" s="82"/>
    </row>
    <row r="599" customFormat="false" ht="12.75" hidden="false" customHeight="false" outlineLevel="0" collapsed="false">
      <c r="A599" s="81"/>
      <c r="M599" s="82"/>
    </row>
    <row r="600" customFormat="false" ht="12.75" hidden="false" customHeight="false" outlineLevel="0" collapsed="false">
      <c r="A600" s="81"/>
      <c r="M600" s="82"/>
    </row>
    <row r="601" customFormat="false" ht="12.75" hidden="false" customHeight="false" outlineLevel="0" collapsed="false">
      <c r="A601" s="81"/>
      <c r="M601" s="82"/>
    </row>
    <row r="602" customFormat="false" ht="12.75" hidden="false" customHeight="false" outlineLevel="0" collapsed="false">
      <c r="A602" s="81"/>
      <c r="M602" s="82"/>
    </row>
    <row r="603" customFormat="false" ht="12.75" hidden="false" customHeight="false" outlineLevel="0" collapsed="false">
      <c r="A603" s="81"/>
      <c r="M603" s="82"/>
    </row>
    <row r="604" customFormat="false" ht="12.75" hidden="false" customHeight="false" outlineLevel="0" collapsed="false">
      <c r="A604" s="81"/>
      <c r="M604" s="82"/>
    </row>
    <row r="605" customFormat="false" ht="12.75" hidden="false" customHeight="false" outlineLevel="0" collapsed="false">
      <c r="A605" s="81"/>
      <c r="M605" s="82"/>
    </row>
    <row r="606" customFormat="false" ht="12.75" hidden="false" customHeight="false" outlineLevel="0" collapsed="false">
      <c r="A606" s="81"/>
      <c r="M606" s="82"/>
    </row>
    <row r="607" customFormat="false" ht="12.75" hidden="false" customHeight="false" outlineLevel="0" collapsed="false">
      <c r="A607" s="81"/>
      <c r="M607" s="82"/>
    </row>
    <row r="608" customFormat="false" ht="12.75" hidden="false" customHeight="false" outlineLevel="0" collapsed="false">
      <c r="A608" s="81"/>
      <c r="M608" s="82"/>
    </row>
    <row r="609" customFormat="false" ht="12.75" hidden="false" customHeight="false" outlineLevel="0" collapsed="false">
      <c r="A609" s="81"/>
      <c r="M609" s="82"/>
    </row>
    <row r="610" customFormat="false" ht="12.75" hidden="false" customHeight="false" outlineLevel="0" collapsed="false">
      <c r="A610" s="81"/>
      <c r="M610" s="82"/>
    </row>
    <row r="611" customFormat="false" ht="12.75" hidden="false" customHeight="false" outlineLevel="0" collapsed="false">
      <c r="A611" s="81"/>
      <c r="M611" s="82"/>
    </row>
    <row r="612" customFormat="false" ht="12.75" hidden="false" customHeight="false" outlineLevel="0" collapsed="false">
      <c r="A612" s="81"/>
      <c r="M612" s="82"/>
    </row>
    <row r="613" customFormat="false" ht="12.75" hidden="false" customHeight="false" outlineLevel="0" collapsed="false">
      <c r="A613" s="81"/>
      <c r="M613" s="82"/>
    </row>
    <row r="614" customFormat="false" ht="12.75" hidden="false" customHeight="false" outlineLevel="0" collapsed="false">
      <c r="A614" s="81"/>
      <c r="M614" s="82"/>
    </row>
    <row r="615" customFormat="false" ht="12.75" hidden="false" customHeight="false" outlineLevel="0" collapsed="false">
      <c r="A615" s="81"/>
      <c r="M615" s="82"/>
    </row>
    <row r="616" customFormat="false" ht="12.75" hidden="false" customHeight="false" outlineLevel="0" collapsed="false">
      <c r="A616" s="81"/>
      <c r="M616" s="82"/>
    </row>
    <row r="617" customFormat="false" ht="12.75" hidden="false" customHeight="false" outlineLevel="0" collapsed="false">
      <c r="A617" s="81"/>
      <c r="M617" s="82"/>
    </row>
    <row r="618" customFormat="false" ht="12.75" hidden="false" customHeight="false" outlineLevel="0" collapsed="false">
      <c r="A618" s="81"/>
      <c r="M618" s="82"/>
    </row>
    <row r="619" customFormat="false" ht="12.75" hidden="false" customHeight="false" outlineLevel="0" collapsed="false">
      <c r="A619" s="81"/>
      <c r="M619" s="82"/>
    </row>
    <row r="620" customFormat="false" ht="12.75" hidden="false" customHeight="false" outlineLevel="0" collapsed="false">
      <c r="A620" s="81"/>
      <c r="M620" s="82"/>
    </row>
    <row r="621" customFormat="false" ht="12.75" hidden="false" customHeight="false" outlineLevel="0" collapsed="false">
      <c r="A621" s="81"/>
      <c r="M621" s="82"/>
    </row>
    <row r="622" customFormat="false" ht="12.75" hidden="false" customHeight="false" outlineLevel="0" collapsed="false">
      <c r="A622" s="81"/>
      <c r="M622" s="82"/>
    </row>
    <row r="623" customFormat="false" ht="12.75" hidden="false" customHeight="false" outlineLevel="0" collapsed="false">
      <c r="A623" s="81"/>
      <c r="M623" s="82"/>
    </row>
    <row r="624" customFormat="false" ht="12.75" hidden="false" customHeight="false" outlineLevel="0" collapsed="false">
      <c r="A624" s="81"/>
      <c r="M624" s="82"/>
    </row>
    <row r="625" customFormat="false" ht="12.75" hidden="false" customHeight="false" outlineLevel="0" collapsed="false">
      <c r="A625" s="81"/>
      <c r="M625" s="82"/>
    </row>
    <row r="626" customFormat="false" ht="12.75" hidden="false" customHeight="false" outlineLevel="0" collapsed="false">
      <c r="A626" s="81"/>
      <c r="M626" s="82"/>
    </row>
    <row r="627" customFormat="false" ht="12.75" hidden="false" customHeight="false" outlineLevel="0" collapsed="false">
      <c r="A627" s="81"/>
      <c r="M627" s="82"/>
    </row>
    <row r="628" customFormat="false" ht="12.75" hidden="false" customHeight="false" outlineLevel="0" collapsed="false">
      <c r="A628" s="81"/>
      <c r="M628" s="82"/>
    </row>
    <row r="629" customFormat="false" ht="12.75" hidden="false" customHeight="false" outlineLevel="0" collapsed="false">
      <c r="A629" s="81"/>
      <c r="M629" s="82"/>
    </row>
    <row r="630" customFormat="false" ht="12.75" hidden="false" customHeight="false" outlineLevel="0" collapsed="false">
      <c r="A630" s="81"/>
      <c r="M630" s="82"/>
    </row>
    <row r="631" customFormat="false" ht="12.75" hidden="false" customHeight="false" outlineLevel="0" collapsed="false">
      <c r="A631" s="81"/>
      <c r="M631" s="82"/>
    </row>
    <row r="632" customFormat="false" ht="12.75" hidden="false" customHeight="false" outlineLevel="0" collapsed="false">
      <c r="A632" s="81"/>
      <c r="M632" s="82"/>
    </row>
    <row r="633" customFormat="false" ht="12.75" hidden="false" customHeight="false" outlineLevel="0" collapsed="false">
      <c r="A633" s="81"/>
      <c r="M633" s="82"/>
    </row>
    <row r="634" customFormat="false" ht="12.75" hidden="false" customHeight="false" outlineLevel="0" collapsed="false">
      <c r="A634" s="81"/>
      <c r="M634" s="82"/>
    </row>
    <row r="635" customFormat="false" ht="12.75" hidden="false" customHeight="false" outlineLevel="0" collapsed="false">
      <c r="A635" s="81"/>
      <c r="M635" s="82"/>
    </row>
    <row r="636" customFormat="false" ht="12.75" hidden="false" customHeight="false" outlineLevel="0" collapsed="false">
      <c r="A636" s="81"/>
      <c r="M636" s="82"/>
    </row>
    <row r="637" customFormat="false" ht="12.75" hidden="false" customHeight="false" outlineLevel="0" collapsed="false">
      <c r="A637" s="81"/>
      <c r="M637" s="82"/>
    </row>
    <row r="638" customFormat="false" ht="12.75" hidden="false" customHeight="false" outlineLevel="0" collapsed="false">
      <c r="A638" s="81"/>
      <c r="M638" s="82"/>
    </row>
    <row r="639" customFormat="false" ht="12.75" hidden="false" customHeight="false" outlineLevel="0" collapsed="false">
      <c r="A639" s="81"/>
      <c r="M639" s="82"/>
    </row>
    <row r="640" customFormat="false" ht="12.75" hidden="false" customHeight="false" outlineLevel="0" collapsed="false">
      <c r="A640" s="81"/>
      <c r="M640" s="82"/>
    </row>
    <row r="641" customFormat="false" ht="12.75" hidden="false" customHeight="false" outlineLevel="0" collapsed="false">
      <c r="A641" s="81"/>
      <c r="M641" s="82"/>
    </row>
    <row r="642" customFormat="false" ht="12.75" hidden="false" customHeight="false" outlineLevel="0" collapsed="false">
      <c r="A642" s="81"/>
      <c r="M642" s="82"/>
    </row>
    <row r="643" customFormat="false" ht="12.75" hidden="false" customHeight="false" outlineLevel="0" collapsed="false">
      <c r="A643" s="81"/>
      <c r="M643" s="82"/>
    </row>
    <row r="644" customFormat="false" ht="12.75" hidden="false" customHeight="false" outlineLevel="0" collapsed="false">
      <c r="A644" s="81"/>
      <c r="M644" s="82"/>
    </row>
    <row r="645" customFormat="false" ht="12.75" hidden="false" customHeight="false" outlineLevel="0" collapsed="false">
      <c r="A645" s="81"/>
      <c r="M645" s="82"/>
    </row>
    <row r="646" customFormat="false" ht="12.75" hidden="false" customHeight="false" outlineLevel="0" collapsed="false">
      <c r="A646" s="81"/>
      <c r="M646" s="82"/>
    </row>
    <row r="647" customFormat="false" ht="12.75" hidden="false" customHeight="false" outlineLevel="0" collapsed="false">
      <c r="A647" s="81"/>
      <c r="M647" s="82"/>
    </row>
    <row r="648" customFormat="false" ht="12.75" hidden="false" customHeight="false" outlineLevel="0" collapsed="false">
      <c r="A648" s="81"/>
      <c r="M648" s="82"/>
    </row>
    <row r="649" customFormat="false" ht="12.75" hidden="false" customHeight="false" outlineLevel="0" collapsed="false">
      <c r="A649" s="81"/>
      <c r="M649" s="82"/>
    </row>
    <row r="650" customFormat="false" ht="12.75" hidden="false" customHeight="false" outlineLevel="0" collapsed="false">
      <c r="A650" s="81"/>
      <c r="M650" s="82"/>
    </row>
    <row r="651" customFormat="false" ht="12.75" hidden="false" customHeight="false" outlineLevel="0" collapsed="false">
      <c r="A651" s="81"/>
      <c r="M651" s="82"/>
    </row>
    <row r="652" customFormat="false" ht="12.75" hidden="false" customHeight="false" outlineLevel="0" collapsed="false">
      <c r="A652" s="81"/>
      <c r="M652" s="82"/>
    </row>
    <row r="653" customFormat="false" ht="12.75" hidden="false" customHeight="false" outlineLevel="0" collapsed="false">
      <c r="A653" s="81"/>
      <c r="M653" s="82"/>
    </row>
    <row r="654" customFormat="false" ht="12.75" hidden="false" customHeight="false" outlineLevel="0" collapsed="false">
      <c r="A654" s="81"/>
      <c r="M654" s="82"/>
    </row>
    <row r="655" customFormat="false" ht="12.75" hidden="false" customHeight="false" outlineLevel="0" collapsed="false">
      <c r="A655" s="81"/>
      <c r="M655" s="82"/>
    </row>
    <row r="656" customFormat="false" ht="12.75" hidden="false" customHeight="false" outlineLevel="0" collapsed="false">
      <c r="A656" s="81"/>
      <c r="M656" s="82"/>
    </row>
    <row r="657" customFormat="false" ht="12.75" hidden="false" customHeight="false" outlineLevel="0" collapsed="false">
      <c r="A657" s="81"/>
      <c r="M657" s="82"/>
    </row>
    <row r="658" customFormat="false" ht="12.75" hidden="false" customHeight="false" outlineLevel="0" collapsed="false">
      <c r="A658" s="81"/>
      <c r="M658" s="82"/>
    </row>
    <row r="659" customFormat="false" ht="12.75" hidden="false" customHeight="false" outlineLevel="0" collapsed="false">
      <c r="A659" s="81"/>
      <c r="M659" s="82"/>
    </row>
    <row r="660" customFormat="false" ht="12.75" hidden="false" customHeight="false" outlineLevel="0" collapsed="false">
      <c r="A660" s="81"/>
      <c r="M660" s="82"/>
    </row>
    <row r="661" customFormat="false" ht="12.75" hidden="false" customHeight="false" outlineLevel="0" collapsed="false">
      <c r="A661" s="81"/>
      <c r="M661" s="82"/>
    </row>
    <row r="662" customFormat="false" ht="12.75" hidden="false" customHeight="false" outlineLevel="0" collapsed="false">
      <c r="A662" s="81"/>
      <c r="M662" s="82"/>
    </row>
    <row r="663" customFormat="false" ht="12.75" hidden="false" customHeight="false" outlineLevel="0" collapsed="false">
      <c r="A663" s="81"/>
      <c r="M663" s="82"/>
    </row>
    <row r="664" customFormat="false" ht="12.75" hidden="false" customHeight="false" outlineLevel="0" collapsed="false">
      <c r="A664" s="81"/>
      <c r="M664" s="82"/>
    </row>
    <row r="665" customFormat="false" ht="12.75" hidden="false" customHeight="false" outlineLevel="0" collapsed="false">
      <c r="A665" s="81"/>
      <c r="M665" s="82"/>
    </row>
    <row r="666" customFormat="false" ht="12.75" hidden="false" customHeight="false" outlineLevel="0" collapsed="false">
      <c r="A666" s="81"/>
      <c r="M666" s="82"/>
    </row>
    <row r="667" customFormat="false" ht="12.75" hidden="false" customHeight="false" outlineLevel="0" collapsed="false">
      <c r="A667" s="81"/>
      <c r="M667" s="82"/>
    </row>
    <row r="668" customFormat="false" ht="12.75" hidden="false" customHeight="false" outlineLevel="0" collapsed="false">
      <c r="A668" s="81"/>
      <c r="M668" s="82"/>
    </row>
    <row r="669" customFormat="false" ht="12.75" hidden="false" customHeight="false" outlineLevel="0" collapsed="false">
      <c r="A669" s="81"/>
      <c r="M669" s="82"/>
    </row>
    <row r="670" customFormat="false" ht="12.75" hidden="false" customHeight="false" outlineLevel="0" collapsed="false">
      <c r="A670" s="81"/>
      <c r="M670" s="82"/>
    </row>
    <row r="671" customFormat="false" ht="12.75" hidden="false" customHeight="false" outlineLevel="0" collapsed="false">
      <c r="A671" s="81"/>
      <c r="M671" s="82"/>
    </row>
    <row r="672" customFormat="false" ht="12.75" hidden="false" customHeight="false" outlineLevel="0" collapsed="false">
      <c r="A672" s="81"/>
      <c r="M672" s="82"/>
    </row>
    <row r="673" customFormat="false" ht="12.75" hidden="false" customHeight="false" outlineLevel="0" collapsed="false">
      <c r="A673" s="81"/>
      <c r="M673" s="82"/>
    </row>
    <row r="674" customFormat="false" ht="12.75" hidden="false" customHeight="false" outlineLevel="0" collapsed="false">
      <c r="A674" s="81"/>
      <c r="M674" s="82"/>
    </row>
    <row r="675" customFormat="false" ht="12.75" hidden="false" customHeight="false" outlineLevel="0" collapsed="false">
      <c r="A675" s="81"/>
      <c r="M675" s="82"/>
    </row>
    <row r="676" customFormat="false" ht="12.75" hidden="false" customHeight="false" outlineLevel="0" collapsed="false">
      <c r="A676" s="81"/>
      <c r="M676" s="82"/>
    </row>
    <row r="677" customFormat="false" ht="12.75" hidden="false" customHeight="false" outlineLevel="0" collapsed="false">
      <c r="A677" s="81"/>
      <c r="M677" s="82"/>
    </row>
    <row r="678" customFormat="false" ht="12.75" hidden="false" customHeight="false" outlineLevel="0" collapsed="false">
      <c r="A678" s="81"/>
      <c r="M678" s="82"/>
    </row>
    <row r="679" customFormat="false" ht="12.75" hidden="false" customHeight="false" outlineLevel="0" collapsed="false">
      <c r="A679" s="81"/>
      <c r="M679" s="82"/>
    </row>
    <row r="680" customFormat="false" ht="12.75" hidden="false" customHeight="false" outlineLevel="0" collapsed="false">
      <c r="A680" s="81"/>
      <c r="M680" s="82"/>
    </row>
    <row r="681" customFormat="false" ht="12.75" hidden="false" customHeight="false" outlineLevel="0" collapsed="false">
      <c r="A681" s="81"/>
      <c r="M681" s="82"/>
    </row>
    <row r="682" customFormat="false" ht="12.75" hidden="false" customHeight="false" outlineLevel="0" collapsed="false">
      <c r="A682" s="81"/>
      <c r="M682" s="82"/>
    </row>
    <row r="683" customFormat="false" ht="12.75" hidden="false" customHeight="false" outlineLevel="0" collapsed="false">
      <c r="A683" s="81"/>
      <c r="M683" s="82"/>
    </row>
    <row r="684" customFormat="false" ht="12.75" hidden="false" customHeight="false" outlineLevel="0" collapsed="false">
      <c r="A684" s="81"/>
      <c r="M684" s="82"/>
    </row>
    <row r="685" customFormat="false" ht="12.75" hidden="false" customHeight="false" outlineLevel="0" collapsed="false">
      <c r="A685" s="81"/>
      <c r="M685" s="82"/>
    </row>
    <row r="686" customFormat="false" ht="12.75" hidden="false" customHeight="false" outlineLevel="0" collapsed="false">
      <c r="A686" s="81"/>
      <c r="M686" s="82"/>
    </row>
    <row r="687" customFormat="false" ht="12.75" hidden="false" customHeight="false" outlineLevel="0" collapsed="false">
      <c r="A687" s="81"/>
      <c r="M687" s="82"/>
    </row>
    <row r="688" customFormat="false" ht="12.75" hidden="false" customHeight="false" outlineLevel="0" collapsed="false">
      <c r="A688" s="81"/>
      <c r="M688" s="82"/>
    </row>
    <row r="689" customFormat="false" ht="12.75" hidden="false" customHeight="false" outlineLevel="0" collapsed="false">
      <c r="A689" s="81"/>
      <c r="M689" s="82"/>
    </row>
    <row r="690" customFormat="false" ht="12.75" hidden="false" customHeight="false" outlineLevel="0" collapsed="false">
      <c r="A690" s="81"/>
      <c r="M690" s="82"/>
    </row>
    <row r="691" customFormat="false" ht="12.75" hidden="false" customHeight="false" outlineLevel="0" collapsed="false">
      <c r="A691" s="81"/>
      <c r="M691" s="82"/>
    </row>
    <row r="692" customFormat="false" ht="12.75" hidden="false" customHeight="false" outlineLevel="0" collapsed="false">
      <c r="A692" s="81"/>
      <c r="M692" s="82"/>
    </row>
    <row r="693" customFormat="false" ht="12.75" hidden="false" customHeight="false" outlineLevel="0" collapsed="false">
      <c r="A693" s="81"/>
      <c r="M693" s="82"/>
    </row>
    <row r="694" customFormat="false" ht="12.75" hidden="false" customHeight="false" outlineLevel="0" collapsed="false">
      <c r="A694" s="81"/>
      <c r="M694" s="82"/>
    </row>
    <row r="695" customFormat="false" ht="12.75" hidden="false" customHeight="false" outlineLevel="0" collapsed="false">
      <c r="A695" s="81"/>
      <c r="M695" s="82"/>
    </row>
    <row r="696" customFormat="false" ht="12.75" hidden="false" customHeight="false" outlineLevel="0" collapsed="false">
      <c r="A696" s="81"/>
      <c r="M696" s="82"/>
    </row>
    <row r="697" customFormat="false" ht="12.75" hidden="false" customHeight="false" outlineLevel="0" collapsed="false">
      <c r="A697" s="81"/>
      <c r="M697" s="82"/>
    </row>
    <row r="698" customFormat="false" ht="12.75" hidden="false" customHeight="false" outlineLevel="0" collapsed="false">
      <c r="A698" s="81"/>
      <c r="M698" s="82"/>
    </row>
    <row r="699" customFormat="false" ht="12.75" hidden="false" customHeight="false" outlineLevel="0" collapsed="false">
      <c r="A699" s="81"/>
      <c r="M699" s="82"/>
    </row>
    <row r="700" customFormat="false" ht="12.75" hidden="false" customHeight="false" outlineLevel="0" collapsed="false">
      <c r="A700" s="81"/>
      <c r="M700" s="82"/>
    </row>
    <row r="701" customFormat="false" ht="12.75" hidden="false" customHeight="false" outlineLevel="0" collapsed="false">
      <c r="A701" s="81"/>
      <c r="M701" s="82"/>
    </row>
    <row r="702" customFormat="false" ht="12.75" hidden="false" customHeight="false" outlineLevel="0" collapsed="false">
      <c r="A702" s="81"/>
      <c r="M702" s="82"/>
    </row>
    <row r="703" customFormat="false" ht="12.75" hidden="false" customHeight="false" outlineLevel="0" collapsed="false">
      <c r="A703" s="81"/>
      <c r="M703" s="82"/>
    </row>
    <row r="704" customFormat="false" ht="12.75" hidden="false" customHeight="false" outlineLevel="0" collapsed="false">
      <c r="A704" s="81"/>
      <c r="M704" s="82"/>
    </row>
    <row r="705" customFormat="false" ht="12.75" hidden="false" customHeight="false" outlineLevel="0" collapsed="false">
      <c r="A705" s="81"/>
      <c r="M705" s="82"/>
    </row>
    <row r="706" customFormat="false" ht="12.75" hidden="false" customHeight="false" outlineLevel="0" collapsed="false">
      <c r="A706" s="81"/>
      <c r="M706" s="82"/>
    </row>
    <row r="707" customFormat="false" ht="12.75" hidden="false" customHeight="false" outlineLevel="0" collapsed="false">
      <c r="A707" s="81"/>
      <c r="M707" s="82"/>
    </row>
    <row r="708" customFormat="false" ht="12.75" hidden="false" customHeight="false" outlineLevel="0" collapsed="false">
      <c r="A708" s="81"/>
      <c r="M708" s="82"/>
    </row>
    <row r="709" customFormat="false" ht="12.75" hidden="false" customHeight="false" outlineLevel="0" collapsed="false">
      <c r="A709" s="81"/>
      <c r="M709" s="82"/>
    </row>
    <row r="710" customFormat="false" ht="12.75" hidden="false" customHeight="false" outlineLevel="0" collapsed="false">
      <c r="A710" s="81"/>
      <c r="M710" s="82"/>
    </row>
    <row r="711" customFormat="false" ht="12.75" hidden="false" customHeight="false" outlineLevel="0" collapsed="false">
      <c r="A711" s="81"/>
      <c r="M711" s="82"/>
    </row>
    <row r="712" customFormat="false" ht="12.75" hidden="false" customHeight="false" outlineLevel="0" collapsed="false">
      <c r="A712" s="81"/>
      <c r="M712" s="82"/>
    </row>
    <row r="713" customFormat="false" ht="12.75" hidden="false" customHeight="false" outlineLevel="0" collapsed="false">
      <c r="A713" s="81"/>
      <c r="M713" s="82"/>
    </row>
    <row r="714" customFormat="false" ht="12.75" hidden="false" customHeight="false" outlineLevel="0" collapsed="false">
      <c r="A714" s="81"/>
      <c r="M714" s="82"/>
    </row>
    <row r="715" customFormat="false" ht="12.75" hidden="false" customHeight="false" outlineLevel="0" collapsed="false">
      <c r="A715" s="81"/>
      <c r="M715" s="82"/>
    </row>
    <row r="716" customFormat="false" ht="12.75" hidden="false" customHeight="false" outlineLevel="0" collapsed="false">
      <c r="A716" s="81"/>
      <c r="M716" s="82"/>
    </row>
    <row r="717" customFormat="false" ht="12.75" hidden="false" customHeight="false" outlineLevel="0" collapsed="false">
      <c r="A717" s="81"/>
      <c r="M717" s="82"/>
    </row>
    <row r="718" customFormat="false" ht="12.75" hidden="false" customHeight="false" outlineLevel="0" collapsed="false">
      <c r="A718" s="81"/>
      <c r="M718" s="82"/>
    </row>
    <row r="719" customFormat="false" ht="12.75" hidden="false" customHeight="false" outlineLevel="0" collapsed="false">
      <c r="A719" s="81"/>
      <c r="M719" s="82"/>
    </row>
    <row r="720" customFormat="false" ht="12.75" hidden="false" customHeight="false" outlineLevel="0" collapsed="false">
      <c r="A720" s="81"/>
      <c r="M720" s="82"/>
    </row>
    <row r="721" customFormat="false" ht="12.75" hidden="false" customHeight="false" outlineLevel="0" collapsed="false">
      <c r="A721" s="81"/>
      <c r="M721" s="82"/>
    </row>
    <row r="722" customFormat="false" ht="12.75" hidden="false" customHeight="false" outlineLevel="0" collapsed="false">
      <c r="A722" s="81"/>
      <c r="M722" s="82"/>
    </row>
    <row r="723" customFormat="false" ht="12.75" hidden="false" customHeight="false" outlineLevel="0" collapsed="false">
      <c r="A723" s="81"/>
      <c r="M723" s="82"/>
    </row>
    <row r="724" customFormat="false" ht="12.75" hidden="false" customHeight="false" outlineLevel="0" collapsed="false">
      <c r="A724" s="81"/>
      <c r="M724" s="82"/>
    </row>
    <row r="725" customFormat="false" ht="12.75" hidden="false" customHeight="false" outlineLevel="0" collapsed="false">
      <c r="A725" s="81"/>
      <c r="M725" s="82"/>
    </row>
    <row r="726" customFormat="false" ht="12.75" hidden="false" customHeight="false" outlineLevel="0" collapsed="false">
      <c r="A726" s="81"/>
      <c r="M726" s="82"/>
    </row>
    <row r="727" customFormat="false" ht="12.75" hidden="false" customHeight="false" outlineLevel="0" collapsed="false">
      <c r="A727" s="81"/>
      <c r="M727" s="82"/>
    </row>
    <row r="728" customFormat="false" ht="12.75" hidden="false" customHeight="false" outlineLevel="0" collapsed="false">
      <c r="A728" s="81"/>
      <c r="M728" s="82"/>
    </row>
    <row r="729" customFormat="false" ht="12.75" hidden="false" customHeight="false" outlineLevel="0" collapsed="false">
      <c r="A729" s="81"/>
      <c r="M729" s="82"/>
    </row>
    <row r="730" customFormat="false" ht="12.75" hidden="false" customHeight="false" outlineLevel="0" collapsed="false">
      <c r="A730" s="81"/>
      <c r="M730" s="82"/>
    </row>
    <row r="731" customFormat="false" ht="12.75" hidden="false" customHeight="false" outlineLevel="0" collapsed="false">
      <c r="A731" s="81"/>
      <c r="M731" s="82"/>
    </row>
    <row r="732" customFormat="false" ht="12.75" hidden="false" customHeight="false" outlineLevel="0" collapsed="false">
      <c r="A732" s="81"/>
      <c r="M732" s="82"/>
    </row>
    <row r="733" customFormat="false" ht="12.75" hidden="false" customHeight="false" outlineLevel="0" collapsed="false">
      <c r="A733" s="81"/>
      <c r="M733" s="82"/>
    </row>
    <row r="734" customFormat="false" ht="12.75" hidden="false" customHeight="false" outlineLevel="0" collapsed="false">
      <c r="A734" s="81"/>
      <c r="M734" s="82"/>
    </row>
    <row r="735" customFormat="false" ht="12.75" hidden="false" customHeight="false" outlineLevel="0" collapsed="false">
      <c r="A735" s="81"/>
      <c r="M735" s="82"/>
    </row>
    <row r="736" customFormat="false" ht="12.75" hidden="false" customHeight="false" outlineLevel="0" collapsed="false">
      <c r="A736" s="81"/>
      <c r="M736" s="82"/>
    </row>
    <row r="737" customFormat="false" ht="12.75" hidden="false" customHeight="false" outlineLevel="0" collapsed="false">
      <c r="A737" s="81"/>
      <c r="M737" s="82"/>
    </row>
    <row r="738" customFormat="false" ht="12.75" hidden="false" customHeight="false" outlineLevel="0" collapsed="false">
      <c r="A738" s="81"/>
      <c r="M738" s="82"/>
    </row>
    <row r="739" customFormat="false" ht="12.75" hidden="false" customHeight="false" outlineLevel="0" collapsed="false">
      <c r="A739" s="81"/>
      <c r="M739" s="82"/>
    </row>
    <row r="740" customFormat="false" ht="12.75" hidden="false" customHeight="false" outlineLevel="0" collapsed="false">
      <c r="A740" s="81"/>
      <c r="M740" s="82"/>
    </row>
    <row r="741" customFormat="false" ht="12.75" hidden="false" customHeight="false" outlineLevel="0" collapsed="false">
      <c r="A741" s="81"/>
      <c r="M741" s="82"/>
    </row>
    <row r="742" customFormat="false" ht="12.75" hidden="false" customHeight="false" outlineLevel="0" collapsed="false">
      <c r="A742" s="81"/>
      <c r="M742" s="82"/>
    </row>
    <row r="743" customFormat="false" ht="12.75" hidden="false" customHeight="false" outlineLevel="0" collapsed="false">
      <c r="A743" s="81"/>
      <c r="M743" s="82"/>
    </row>
    <row r="744" customFormat="false" ht="12.75" hidden="false" customHeight="false" outlineLevel="0" collapsed="false">
      <c r="A744" s="81"/>
      <c r="M744" s="82"/>
    </row>
    <row r="745" customFormat="false" ht="12.75" hidden="false" customHeight="false" outlineLevel="0" collapsed="false">
      <c r="A745" s="81"/>
      <c r="M745" s="82"/>
    </row>
    <row r="746" customFormat="false" ht="12.75" hidden="false" customHeight="false" outlineLevel="0" collapsed="false">
      <c r="A746" s="81"/>
      <c r="M746" s="82"/>
    </row>
    <row r="747" customFormat="false" ht="12.75" hidden="false" customHeight="false" outlineLevel="0" collapsed="false">
      <c r="A747" s="81"/>
      <c r="M747" s="82"/>
    </row>
    <row r="748" customFormat="false" ht="12.75" hidden="false" customHeight="false" outlineLevel="0" collapsed="false">
      <c r="A748" s="81"/>
      <c r="M748" s="82"/>
    </row>
    <row r="749" customFormat="false" ht="12.75" hidden="false" customHeight="false" outlineLevel="0" collapsed="false">
      <c r="A749" s="81"/>
      <c r="M749" s="82"/>
    </row>
    <row r="750" customFormat="false" ht="12.75" hidden="false" customHeight="false" outlineLevel="0" collapsed="false">
      <c r="A750" s="81"/>
      <c r="M750" s="82"/>
    </row>
    <row r="751" customFormat="false" ht="12.75" hidden="false" customHeight="false" outlineLevel="0" collapsed="false">
      <c r="A751" s="81"/>
      <c r="M751" s="82"/>
    </row>
    <row r="752" customFormat="false" ht="12.75" hidden="false" customHeight="false" outlineLevel="0" collapsed="false">
      <c r="A752" s="81"/>
      <c r="M752" s="82"/>
    </row>
    <row r="753" customFormat="false" ht="12.75" hidden="false" customHeight="false" outlineLevel="0" collapsed="false">
      <c r="A753" s="81"/>
      <c r="M753" s="82"/>
    </row>
    <row r="754" customFormat="false" ht="12.75" hidden="false" customHeight="false" outlineLevel="0" collapsed="false">
      <c r="A754" s="81"/>
      <c r="M754" s="82"/>
    </row>
    <row r="755" customFormat="false" ht="12.75" hidden="false" customHeight="false" outlineLevel="0" collapsed="false">
      <c r="A755" s="81"/>
      <c r="M755" s="82"/>
    </row>
    <row r="756" customFormat="false" ht="12.75" hidden="false" customHeight="false" outlineLevel="0" collapsed="false">
      <c r="A756" s="81"/>
      <c r="M756" s="82"/>
    </row>
    <row r="757" customFormat="false" ht="12.75" hidden="false" customHeight="false" outlineLevel="0" collapsed="false">
      <c r="A757" s="81"/>
      <c r="M757" s="82"/>
    </row>
    <row r="758" customFormat="false" ht="12.75" hidden="false" customHeight="false" outlineLevel="0" collapsed="false">
      <c r="A758" s="81"/>
      <c r="M758" s="82"/>
    </row>
    <row r="759" customFormat="false" ht="12.75" hidden="false" customHeight="false" outlineLevel="0" collapsed="false">
      <c r="A759" s="81"/>
      <c r="M759" s="82"/>
    </row>
    <row r="760" customFormat="false" ht="12.75" hidden="false" customHeight="false" outlineLevel="0" collapsed="false">
      <c r="A760" s="81"/>
      <c r="M760" s="82"/>
    </row>
    <row r="761" customFormat="false" ht="12.75" hidden="false" customHeight="false" outlineLevel="0" collapsed="false">
      <c r="A761" s="81"/>
      <c r="M761" s="82"/>
    </row>
    <row r="762" customFormat="false" ht="12.75" hidden="false" customHeight="false" outlineLevel="0" collapsed="false">
      <c r="A762" s="81"/>
      <c r="M762" s="82"/>
    </row>
    <row r="763" customFormat="false" ht="12.75" hidden="false" customHeight="false" outlineLevel="0" collapsed="false">
      <c r="A763" s="81"/>
      <c r="M763" s="82"/>
    </row>
    <row r="764" customFormat="false" ht="12.75" hidden="false" customHeight="false" outlineLevel="0" collapsed="false">
      <c r="A764" s="81"/>
      <c r="M764" s="82"/>
    </row>
    <row r="765" customFormat="false" ht="12.75" hidden="false" customHeight="false" outlineLevel="0" collapsed="false">
      <c r="A765" s="81"/>
      <c r="M765" s="82"/>
    </row>
    <row r="766" customFormat="false" ht="12.75" hidden="false" customHeight="false" outlineLevel="0" collapsed="false">
      <c r="A766" s="81"/>
      <c r="M766" s="82"/>
    </row>
    <row r="767" customFormat="false" ht="12.75" hidden="false" customHeight="false" outlineLevel="0" collapsed="false">
      <c r="A767" s="81"/>
      <c r="M767" s="82"/>
    </row>
    <row r="768" customFormat="false" ht="12.75" hidden="false" customHeight="false" outlineLevel="0" collapsed="false">
      <c r="A768" s="81"/>
      <c r="M768" s="82"/>
    </row>
    <row r="769" customFormat="false" ht="12.75" hidden="false" customHeight="false" outlineLevel="0" collapsed="false">
      <c r="A769" s="81"/>
      <c r="M769" s="82"/>
    </row>
    <row r="770" customFormat="false" ht="12.75" hidden="false" customHeight="false" outlineLevel="0" collapsed="false">
      <c r="A770" s="81"/>
      <c r="M770" s="82"/>
    </row>
    <row r="771" customFormat="false" ht="12.75" hidden="false" customHeight="false" outlineLevel="0" collapsed="false">
      <c r="A771" s="81"/>
      <c r="M771" s="82"/>
    </row>
    <row r="772" customFormat="false" ht="12.75" hidden="false" customHeight="false" outlineLevel="0" collapsed="false">
      <c r="A772" s="81"/>
      <c r="M772" s="82"/>
    </row>
    <row r="773" customFormat="false" ht="12.75" hidden="false" customHeight="false" outlineLevel="0" collapsed="false">
      <c r="A773" s="81"/>
      <c r="M773" s="82"/>
    </row>
    <row r="774" customFormat="false" ht="12.75" hidden="false" customHeight="false" outlineLevel="0" collapsed="false">
      <c r="A774" s="81"/>
      <c r="M774" s="82"/>
    </row>
    <row r="775" customFormat="false" ht="12.75" hidden="false" customHeight="false" outlineLevel="0" collapsed="false">
      <c r="A775" s="81"/>
      <c r="M775" s="82"/>
    </row>
    <row r="776" customFormat="false" ht="12.75" hidden="false" customHeight="false" outlineLevel="0" collapsed="false">
      <c r="A776" s="81"/>
      <c r="M776" s="82"/>
    </row>
    <row r="777" customFormat="false" ht="12.75" hidden="false" customHeight="false" outlineLevel="0" collapsed="false">
      <c r="A777" s="81"/>
      <c r="M777" s="82"/>
    </row>
    <row r="778" customFormat="false" ht="12.75" hidden="false" customHeight="false" outlineLevel="0" collapsed="false">
      <c r="A778" s="81"/>
      <c r="M778" s="82"/>
    </row>
    <row r="779" customFormat="false" ht="12.75" hidden="false" customHeight="false" outlineLevel="0" collapsed="false">
      <c r="A779" s="81"/>
      <c r="M779" s="82"/>
    </row>
    <row r="780" customFormat="false" ht="12.75" hidden="false" customHeight="false" outlineLevel="0" collapsed="false">
      <c r="A780" s="81"/>
      <c r="M780" s="82"/>
    </row>
    <row r="781" customFormat="false" ht="12.75" hidden="false" customHeight="false" outlineLevel="0" collapsed="false">
      <c r="A781" s="81"/>
      <c r="M781" s="82"/>
    </row>
    <row r="782" customFormat="false" ht="12.75" hidden="false" customHeight="false" outlineLevel="0" collapsed="false">
      <c r="A782" s="81"/>
      <c r="M782" s="82"/>
    </row>
    <row r="783" customFormat="false" ht="12.75" hidden="false" customHeight="false" outlineLevel="0" collapsed="false">
      <c r="A783" s="81"/>
      <c r="M783" s="82"/>
    </row>
    <row r="784" customFormat="false" ht="12.75" hidden="false" customHeight="false" outlineLevel="0" collapsed="false">
      <c r="A784" s="81"/>
      <c r="M784" s="82"/>
    </row>
    <row r="785" customFormat="false" ht="12.75" hidden="false" customHeight="false" outlineLevel="0" collapsed="false">
      <c r="A785" s="81"/>
      <c r="M785" s="82"/>
    </row>
    <row r="786" customFormat="false" ht="12.75" hidden="false" customHeight="false" outlineLevel="0" collapsed="false">
      <c r="A786" s="81"/>
      <c r="M786" s="82"/>
    </row>
    <row r="787" customFormat="false" ht="12.75" hidden="false" customHeight="false" outlineLevel="0" collapsed="false">
      <c r="A787" s="81"/>
      <c r="M787" s="82"/>
    </row>
    <row r="788" customFormat="false" ht="12.75" hidden="false" customHeight="false" outlineLevel="0" collapsed="false">
      <c r="A788" s="81"/>
      <c r="M788" s="82"/>
    </row>
    <row r="789" customFormat="false" ht="12.75" hidden="false" customHeight="false" outlineLevel="0" collapsed="false">
      <c r="A789" s="81"/>
      <c r="M789" s="82"/>
    </row>
    <row r="790" customFormat="false" ht="12.75" hidden="false" customHeight="false" outlineLevel="0" collapsed="false">
      <c r="A790" s="81"/>
      <c r="M790" s="82"/>
    </row>
    <row r="791" customFormat="false" ht="12.75" hidden="false" customHeight="false" outlineLevel="0" collapsed="false">
      <c r="A791" s="81"/>
      <c r="M791" s="82"/>
    </row>
    <row r="792" customFormat="false" ht="12.75" hidden="false" customHeight="false" outlineLevel="0" collapsed="false">
      <c r="A792" s="81"/>
      <c r="M792" s="82"/>
    </row>
    <row r="793" customFormat="false" ht="12.75" hidden="false" customHeight="false" outlineLevel="0" collapsed="false">
      <c r="A793" s="81"/>
      <c r="M793" s="82"/>
    </row>
    <row r="794" customFormat="false" ht="12.75" hidden="false" customHeight="false" outlineLevel="0" collapsed="false">
      <c r="A794" s="81"/>
      <c r="M794" s="82"/>
    </row>
    <row r="795" customFormat="false" ht="12.75" hidden="false" customHeight="false" outlineLevel="0" collapsed="false">
      <c r="A795" s="81"/>
      <c r="M795" s="82"/>
    </row>
    <row r="796" customFormat="false" ht="12.75" hidden="false" customHeight="false" outlineLevel="0" collapsed="false">
      <c r="A796" s="81"/>
      <c r="M796" s="82"/>
    </row>
    <row r="797" customFormat="false" ht="12.75" hidden="false" customHeight="false" outlineLevel="0" collapsed="false">
      <c r="A797" s="81"/>
      <c r="M797" s="82"/>
    </row>
    <row r="798" customFormat="false" ht="12.75" hidden="false" customHeight="false" outlineLevel="0" collapsed="false">
      <c r="A798" s="81"/>
      <c r="M798" s="82"/>
    </row>
    <row r="799" customFormat="false" ht="12.75" hidden="false" customHeight="false" outlineLevel="0" collapsed="false">
      <c r="A799" s="81"/>
      <c r="M799" s="82"/>
    </row>
    <row r="800" customFormat="false" ht="12.75" hidden="false" customHeight="false" outlineLevel="0" collapsed="false">
      <c r="A800" s="81"/>
      <c r="M800" s="82"/>
    </row>
    <row r="801" customFormat="false" ht="12.75" hidden="false" customHeight="false" outlineLevel="0" collapsed="false">
      <c r="A801" s="81"/>
      <c r="M801" s="82"/>
    </row>
    <row r="802" customFormat="false" ht="12.75" hidden="false" customHeight="false" outlineLevel="0" collapsed="false">
      <c r="A802" s="81"/>
      <c r="M802" s="82"/>
    </row>
    <row r="803" customFormat="false" ht="12.75" hidden="false" customHeight="false" outlineLevel="0" collapsed="false">
      <c r="A803" s="81"/>
      <c r="M803" s="82"/>
    </row>
    <row r="804" customFormat="false" ht="12.75" hidden="false" customHeight="false" outlineLevel="0" collapsed="false">
      <c r="A804" s="81"/>
      <c r="M804" s="82"/>
    </row>
    <row r="805" customFormat="false" ht="12.75" hidden="false" customHeight="false" outlineLevel="0" collapsed="false">
      <c r="A805" s="81"/>
      <c r="M805" s="82"/>
    </row>
    <row r="806" customFormat="false" ht="12.75" hidden="false" customHeight="false" outlineLevel="0" collapsed="false">
      <c r="A806" s="81"/>
      <c r="M806" s="82"/>
    </row>
    <row r="807" customFormat="false" ht="12.75" hidden="false" customHeight="false" outlineLevel="0" collapsed="false">
      <c r="A807" s="81"/>
      <c r="M807" s="82"/>
    </row>
    <row r="808" customFormat="false" ht="12.75" hidden="false" customHeight="false" outlineLevel="0" collapsed="false">
      <c r="A808" s="81"/>
      <c r="M808" s="82"/>
    </row>
    <row r="809" customFormat="false" ht="12.75" hidden="false" customHeight="false" outlineLevel="0" collapsed="false">
      <c r="A809" s="81"/>
      <c r="M809" s="82"/>
    </row>
    <row r="810" customFormat="false" ht="12.75" hidden="false" customHeight="false" outlineLevel="0" collapsed="false">
      <c r="A810" s="81"/>
      <c r="M810" s="82"/>
    </row>
    <row r="811" customFormat="false" ht="12.75" hidden="false" customHeight="false" outlineLevel="0" collapsed="false">
      <c r="A811" s="81"/>
      <c r="M811" s="82"/>
    </row>
    <row r="812" customFormat="false" ht="12.75" hidden="false" customHeight="false" outlineLevel="0" collapsed="false">
      <c r="A812" s="81"/>
      <c r="M812" s="82"/>
    </row>
    <row r="813" customFormat="false" ht="12.75" hidden="false" customHeight="false" outlineLevel="0" collapsed="false">
      <c r="A813" s="81"/>
      <c r="M813" s="82"/>
    </row>
    <row r="814" customFormat="false" ht="12.75" hidden="false" customHeight="false" outlineLevel="0" collapsed="false">
      <c r="A814" s="81"/>
      <c r="M814" s="82"/>
    </row>
    <row r="815" customFormat="false" ht="12.75" hidden="false" customHeight="false" outlineLevel="0" collapsed="false">
      <c r="A815" s="81"/>
      <c r="M815" s="82"/>
    </row>
    <row r="816" customFormat="false" ht="12.75" hidden="false" customHeight="false" outlineLevel="0" collapsed="false">
      <c r="M816" s="82"/>
    </row>
    <row r="817" customFormat="false" ht="12.75" hidden="false" customHeight="false" outlineLevel="0" collapsed="false">
      <c r="M817" s="82"/>
    </row>
    <row r="818" customFormat="false" ht="12.75" hidden="false" customHeight="false" outlineLevel="0" collapsed="false">
      <c r="M818" s="82"/>
    </row>
    <row r="819" customFormat="false" ht="12.75" hidden="false" customHeight="false" outlineLevel="0" collapsed="false">
      <c r="M819" s="82"/>
    </row>
    <row r="820" customFormat="false" ht="12.75" hidden="false" customHeight="false" outlineLevel="0" collapsed="false">
      <c r="M820" s="82"/>
    </row>
    <row r="821" customFormat="false" ht="12.75" hidden="false" customHeight="false" outlineLevel="0" collapsed="false">
      <c r="M821" s="82"/>
    </row>
    <row r="822" customFormat="false" ht="12.75" hidden="false" customHeight="false" outlineLevel="0" collapsed="false">
      <c r="M822" s="82"/>
    </row>
    <row r="823" customFormat="false" ht="12.75" hidden="false" customHeight="false" outlineLevel="0" collapsed="false">
      <c r="M823" s="82"/>
    </row>
    <row r="824" customFormat="false" ht="12.75" hidden="false" customHeight="false" outlineLevel="0" collapsed="false">
      <c r="M824" s="82"/>
    </row>
    <row r="825" customFormat="false" ht="12.75" hidden="false" customHeight="false" outlineLevel="0" collapsed="false">
      <c r="M825" s="82"/>
    </row>
    <row r="826" customFormat="false" ht="12.75" hidden="false" customHeight="false" outlineLevel="0" collapsed="false">
      <c r="M826" s="82"/>
    </row>
    <row r="827" customFormat="false" ht="12.75" hidden="false" customHeight="false" outlineLevel="0" collapsed="false">
      <c r="M827" s="82"/>
    </row>
    <row r="828" customFormat="false" ht="12.75" hidden="false" customHeight="false" outlineLevel="0" collapsed="false">
      <c r="M828" s="82"/>
    </row>
    <row r="829" customFormat="false" ht="12.75" hidden="false" customHeight="false" outlineLevel="0" collapsed="false">
      <c r="M829" s="82"/>
    </row>
    <row r="830" customFormat="false" ht="12.75" hidden="false" customHeight="false" outlineLevel="0" collapsed="false">
      <c r="M830" s="82"/>
    </row>
    <row r="831" customFormat="false" ht="12.75" hidden="false" customHeight="false" outlineLevel="0" collapsed="false">
      <c r="M831" s="82"/>
    </row>
    <row r="832" customFormat="false" ht="12.75" hidden="false" customHeight="false" outlineLevel="0" collapsed="false">
      <c r="M832" s="82"/>
    </row>
    <row r="833" customFormat="false" ht="12.75" hidden="false" customHeight="false" outlineLevel="0" collapsed="false">
      <c r="M833" s="82"/>
    </row>
    <row r="834" customFormat="false" ht="12.75" hidden="false" customHeight="false" outlineLevel="0" collapsed="false">
      <c r="M834" s="82"/>
    </row>
    <row r="835" customFormat="false" ht="12.75" hidden="false" customHeight="false" outlineLevel="0" collapsed="false">
      <c r="M835" s="82"/>
    </row>
    <row r="836" customFormat="false" ht="12.75" hidden="false" customHeight="false" outlineLevel="0" collapsed="false">
      <c r="M836" s="82"/>
    </row>
    <row r="837" customFormat="false" ht="12.75" hidden="false" customHeight="false" outlineLevel="0" collapsed="false">
      <c r="M837" s="82"/>
    </row>
    <row r="838" customFormat="false" ht="12.75" hidden="false" customHeight="false" outlineLevel="0" collapsed="false">
      <c r="M838" s="82"/>
    </row>
    <row r="839" customFormat="false" ht="12.75" hidden="false" customHeight="false" outlineLevel="0" collapsed="false">
      <c r="M839" s="82"/>
    </row>
    <row r="840" customFormat="false" ht="12.75" hidden="false" customHeight="false" outlineLevel="0" collapsed="false">
      <c r="M840" s="82"/>
    </row>
    <row r="841" customFormat="false" ht="12.75" hidden="false" customHeight="false" outlineLevel="0" collapsed="false">
      <c r="M841" s="82"/>
    </row>
    <row r="842" customFormat="false" ht="12.75" hidden="false" customHeight="false" outlineLevel="0" collapsed="false">
      <c r="M842" s="82"/>
    </row>
    <row r="843" customFormat="false" ht="12.75" hidden="false" customHeight="false" outlineLevel="0" collapsed="false">
      <c r="M843" s="82"/>
    </row>
    <row r="844" customFormat="false" ht="12.75" hidden="false" customHeight="false" outlineLevel="0" collapsed="false">
      <c r="M844" s="82"/>
    </row>
    <row r="845" customFormat="false" ht="12.75" hidden="false" customHeight="false" outlineLevel="0" collapsed="false">
      <c r="M845" s="82"/>
    </row>
    <row r="846" customFormat="false" ht="12.75" hidden="false" customHeight="false" outlineLevel="0" collapsed="false">
      <c r="M846" s="82"/>
    </row>
    <row r="847" customFormat="false" ht="12.75" hidden="false" customHeight="false" outlineLevel="0" collapsed="false">
      <c r="M847" s="82"/>
    </row>
    <row r="848" customFormat="false" ht="12.75" hidden="false" customHeight="false" outlineLevel="0" collapsed="false">
      <c r="M848" s="82"/>
    </row>
    <row r="849" customFormat="false" ht="12.75" hidden="false" customHeight="false" outlineLevel="0" collapsed="false">
      <c r="M849" s="82"/>
    </row>
    <row r="850" customFormat="false" ht="12.75" hidden="false" customHeight="false" outlineLevel="0" collapsed="false">
      <c r="M850" s="82"/>
    </row>
    <row r="851" customFormat="false" ht="12.75" hidden="false" customHeight="false" outlineLevel="0" collapsed="false">
      <c r="M851" s="82"/>
    </row>
    <row r="852" customFormat="false" ht="12.75" hidden="false" customHeight="false" outlineLevel="0" collapsed="false">
      <c r="M852" s="82"/>
    </row>
    <row r="853" customFormat="false" ht="12.75" hidden="false" customHeight="false" outlineLevel="0" collapsed="false">
      <c r="M853" s="82"/>
    </row>
    <row r="854" customFormat="false" ht="12.75" hidden="false" customHeight="false" outlineLevel="0" collapsed="false">
      <c r="M854" s="82"/>
    </row>
    <row r="855" customFormat="false" ht="12.75" hidden="false" customHeight="false" outlineLevel="0" collapsed="false">
      <c r="M855" s="82"/>
    </row>
    <row r="856" customFormat="false" ht="12.75" hidden="false" customHeight="false" outlineLevel="0" collapsed="false">
      <c r="M856" s="82"/>
    </row>
    <row r="857" customFormat="false" ht="12.75" hidden="false" customHeight="false" outlineLevel="0" collapsed="false">
      <c r="M857" s="82"/>
    </row>
    <row r="858" customFormat="false" ht="12.75" hidden="false" customHeight="false" outlineLevel="0" collapsed="false">
      <c r="M858" s="82"/>
    </row>
    <row r="859" customFormat="false" ht="12.75" hidden="false" customHeight="false" outlineLevel="0" collapsed="false">
      <c r="M859" s="82"/>
    </row>
    <row r="860" customFormat="false" ht="12.75" hidden="false" customHeight="false" outlineLevel="0" collapsed="false">
      <c r="M860" s="82"/>
    </row>
    <row r="861" customFormat="false" ht="12.75" hidden="false" customHeight="false" outlineLevel="0" collapsed="false">
      <c r="M861" s="82"/>
    </row>
    <row r="862" customFormat="false" ht="12.75" hidden="false" customHeight="false" outlineLevel="0" collapsed="false">
      <c r="M862" s="82"/>
    </row>
    <row r="863" customFormat="false" ht="12.75" hidden="false" customHeight="false" outlineLevel="0" collapsed="false">
      <c r="M863" s="82"/>
    </row>
    <row r="864" customFormat="false" ht="12.75" hidden="false" customHeight="false" outlineLevel="0" collapsed="false">
      <c r="M864" s="82"/>
    </row>
    <row r="865" customFormat="false" ht="12.75" hidden="false" customHeight="false" outlineLevel="0" collapsed="false">
      <c r="M865" s="82"/>
    </row>
    <row r="866" customFormat="false" ht="12.75" hidden="false" customHeight="false" outlineLevel="0" collapsed="false">
      <c r="M866" s="82"/>
    </row>
    <row r="867" customFormat="false" ht="12.75" hidden="false" customHeight="false" outlineLevel="0" collapsed="false">
      <c r="M867" s="82"/>
    </row>
    <row r="868" customFormat="false" ht="12.75" hidden="false" customHeight="false" outlineLevel="0" collapsed="false">
      <c r="M868" s="82"/>
    </row>
    <row r="869" customFormat="false" ht="12.75" hidden="false" customHeight="false" outlineLevel="0" collapsed="false">
      <c r="M869" s="82"/>
    </row>
    <row r="870" customFormat="false" ht="12.75" hidden="false" customHeight="false" outlineLevel="0" collapsed="false">
      <c r="M870" s="82"/>
    </row>
    <row r="871" customFormat="false" ht="12.75" hidden="false" customHeight="false" outlineLevel="0" collapsed="false">
      <c r="M871" s="82"/>
    </row>
    <row r="872" customFormat="false" ht="12.75" hidden="false" customHeight="false" outlineLevel="0" collapsed="false">
      <c r="M872" s="82"/>
    </row>
    <row r="873" customFormat="false" ht="12.75" hidden="false" customHeight="false" outlineLevel="0" collapsed="false">
      <c r="M873" s="82"/>
    </row>
    <row r="874" customFormat="false" ht="12.75" hidden="false" customHeight="false" outlineLevel="0" collapsed="false">
      <c r="M874" s="82"/>
    </row>
    <row r="875" customFormat="false" ht="12.75" hidden="false" customHeight="false" outlineLevel="0" collapsed="false">
      <c r="M875" s="82"/>
    </row>
    <row r="876" customFormat="false" ht="12.75" hidden="false" customHeight="false" outlineLevel="0" collapsed="false">
      <c r="M876" s="82"/>
    </row>
    <row r="877" customFormat="false" ht="12.75" hidden="false" customHeight="false" outlineLevel="0" collapsed="false">
      <c r="M877" s="82"/>
    </row>
    <row r="878" customFormat="false" ht="12.75" hidden="false" customHeight="false" outlineLevel="0" collapsed="false">
      <c r="M878" s="82"/>
    </row>
    <row r="879" customFormat="false" ht="12.75" hidden="false" customHeight="false" outlineLevel="0" collapsed="false">
      <c r="M879" s="82"/>
    </row>
    <row r="880" customFormat="false" ht="12.75" hidden="false" customHeight="false" outlineLevel="0" collapsed="false">
      <c r="M880" s="82"/>
    </row>
    <row r="881" customFormat="false" ht="12.75" hidden="false" customHeight="false" outlineLevel="0" collapsed="false">
      <c r="M881" s="82"/>
    </row>
    <row r="882" customFormat="false" ht="12.75" hidden="false" customHeight="false" outlineLevel="0" collapsed="false">
      <c r="M882" s="82"/>
    </row>
    <row r="883" customFormat="false" ht="12.75" hidden="false" customHeight="false" outlineLevel="0" collapsed="false">
      <c r="M883" s="82"/>
    </row>
    <row r="884" customFormat="false" ht="12.75" hidden="false" customHeight="false" outlineLevel="0" collapsed="false">
      <c r="M884" s="82"/>
    </row>
    <row r="885" customFormat="false" ht="12.75" hidden="false" customHeight="false" outlineLevel="0" collapsed="false">
      <c r="M885" s="82"/>
    </row>
    <row r="886" customFormat="false" ht="12.75" hidden="false" customHeight="false" outlineLevel="0" collapsed="false">
      <c r="M886" s="82"/>
    </row>
    <row r="887" customFormat="false" ht="12.75" hidden="false" customHeight="false" outlineLevel="0" collapsed="false">
      <c r="M887" s="82"/>
    </row>
    <row r="888" customFormat="false" ht="12.75" hidden="false" customHeight="false" outlineLevel="0" collapsed="false">
      <c r="M888" s="82"/>
    </row>
    <row r="889" customFormat="false" ht="12.75" hidden="false" customHeight="false" outlineLevel="0" collapsed="false">
      <c r="M889" s="82"/>
    </row>
    <row r="890" customFormat="false" ht="12.75" hidden="false" customHeight="false" outlineLevel="0" collapsed="false">
      <c r="M890" s="82"/>
    </row>
    <row r="891" customFormat="false" ht="12.75" hidden="false" customHeight="false" outlineLevel="0" collapsed="false">
      <c r="M891" s="82"/>
    </row>
    <row r="892" customFormat="false" ht="12.75" hidden="false" customHeight="false" outlineLevel="0" collapsed="false">
      <c r="M892" s="82"/>
    </row>
    <row r="893" customFormat="false" ht="12.75" hidden="false" customHeight="false" outlineLevel="0" collapsed="false">
      <c r="M893" s="82"/>
    </row>
    <row r="894" customFormat="false" ht="12.75" hidden="false" customHeight="false" outlineLevel="0" collapsed="false">
      <c r="M894" s="82"/>
    </row>
    <row r="895" customFormat="false" ht="12.75" hidden="false" customHeight="false" outlineLevel="0" collapsed="false">
      <c r="M895" s="82"/>
    </row>
    <row r="896" customFormat="false" ht="12.75" hidden="false" customHeight="false" outlineLevel="0" collapsed="false">
      <c r="M896" s="82"/>
    </row>
    <row r="897" customFormat="false" ht="12.75" hidden="false" customHeight="false" outlineLevel="0" collapsed="false">
      <c r="M897" s="82"/>
    </row>
    <row r="898" customFormat="false" ht="12.75" hidden="false" customHeight="false" outlineLevel="0" collapsed="false">
      <c r="M898" s="82"/>
    </row>
    <row r="899" customFormat="false" ht="12.75" hidden="false" customHeight="false" outlineLevel="0" collapsed="false">
      <c r="M899" s="82"/>
    </row>
    <row r="900" customFormat="false" ht="12.75" hidden="false" customHeight="false" outlineLevel="0" collapsed="false">
      <c r="M900" s="82"/>
    </row>
    <row r="901" customFormat="false" ht="12.75" hidden="false" customHeight="false" outlineLevel="0" collapsed="false">
      <c r="M901" s="82"/>
    </row>
    <row r="902" customFormat="false" ht="12.75" hidden="false" customHeight="false" outlineLevel="0" collapsed="false">
      <c r="M902" s="82"/>
    </row>
    <row r="903" customFormat="false" ht="12.75" hidden="false" customHeight="false" outlineLevel="0" collapsed="false">
      <c r="M903" s="82"/>
    </row>
    <row r="904" customFormat="false" ht="12.75" hidden="false" customHeight="false" outlineLevel="0" collapsed="false">
      <c r="M904" s="82"/>
    </row>
    <row r="905" customFormat="false" ht="12.75" hidden="false" customHeight="false" outlineLevel="0" collapsed="false">
      <c r="M905" s="82"/>
    </row>
    <row r="906" customFormat="false" ht="12.75" hidden="false" customHeight="false" outlineLevel="0" collapsed="false">
      <c r="M906" s="82"/>
    </row>
    <row r="907" customFormat="false" ht="12.75" hidden="false" customHeight="false" outlineLevel="0" collapsed="false">
      <c r="M907" s="82"/>
    </row>
    <row r="908" customFormat="false" ht="12.75" hidden="false" customHeight="false" outlineLevel="0" collapsed="false">
      <c r="M908" s="82"/>
    </row>
    <row r="909" customFormat="false" ht="12.75" hidden="false" customHeight="false" outlineLevel="0" collapsed="false">
      <c r="M909" s="82"/>
    </row>
    <row r="910" customFormat="false" ht="12.75" hidden="false" customHeight="false" outlineLevel="0" collapsed="false">
      <c r="M910" s="82"/>
    </row>
    <row r="911" customFormat="false" ht="12.75" hidden="false" customHeight="false" outlineLevel="0" collapsed="false">
      <c r="M911" s="82"/>
    </row>
    <row r="912" customFormat="false" ht="12.75" hidden="false" customHeight="false" outlineLevel="0" collapsed="false">
      <c r="M912" s="82"/>
    </row>
    <row r="913" customFormat="false" ht="12.75" hidden="false" customHeight="false" outlineLevel="0" collapsed="false">
      <c r="M913" s="82"/>
    </row>
    <row r="914" customFormat="false" ht="12.75" hidden="false" customHeight="false" outlineLevel="0" collapsed="false">
      <c r="M914" s="82"/>
    </row>
    <row r="915" customFormat="false" ht="12.75" hidden="false" customHeight="false" outlineLevel="0" collapsed="false">
      <c r="M915" s="82"/>
    </row>
    <row r="916" customFormat="false" ht="12.75" hidden="false" customHeight="false" outlineLevel="0" collapsed="false">
      <c r="M916" s="82"/>
    </row>
    <row r="917" customFormat="false" ht="12.75" hidden="false" customHeight="false" outlineLevel="0" collapsed="false">
      <c r="M917" s="82"/>
    </row>
    <row r="918" customFormat="false" ht="12.75" hidden="false" customHeight="false" outlineLevel="0" collapsed="false">
      <c r="M918" s="82"/>
    </row>
    <row r="919" customFormat="false" ht="12.75" hidden="false" customHeight="false" outlineLevel="0" collapsed="false">
      <c r="M919" s="82"/>
    </row>
  </sheetData>
  <mergeCells count="2">
    <mergeCell ref="A1:N1"/>
    <mergeCell ref="A2:N2"/>
  </mergeCells>
  <printOptions headings="false" gridLines="false" gridLinesSet="true" horizontalCentered="true" verticalCentered="false"/>
  <pageMargins left="0" right="0" top="0.984027777777778" bottom="0.75" header="0.511811023622047" footer="0.511811023622047"/>
  <pageSetup paperSize="5" scale="10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S928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20" activeCellId="1" sqref="C12 D20: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99"/>
    <col collapsed="false" customWidth="true" hidden="false" outlineLevel="0" max="2" min="2" style="0" width="17.42"/>
    <col collapsed="false" customWidth="true" hidden="false" outlineLevel="0" max="4" min="4" style="0" width="21.99"/>
    <col collapsed="false" customWidth="true" hidden="false" outlineLevel="0" max="5" min="5" style="0" width="19.56"/>
    <col collapsed="false" customWidth="true" hidden="false" outlineLevel="0" max="6" min="6" style="0" width="9.85"/>
    <col collapsed="false" customWidth="true" hidden="true" outlineLevel="0" max="7" min="7" style="0" width="7.56"/>
    <col collapsed="false" customWidth="true" hidden="true" outlineLevel="0" max="8" min="8" style="0" width="7.28"/>
    <col collapsed="false" customWidth="true" hidden="true" outlineLevel="0" max="9" min="9" style="0" width="9.85"/>
    <col collapsed="false" customWidth="true" hidden="false" outlineLevel="0" max="10" min="10" style="0" width="5.99"/>
    <col collapsed="false" customWidth="true" hidden="false" outlineLevel="0" max="11" min="11" style="0" width="11.85"/>
    <col collapsed="false" customWidth="true" hidden="false" outlineLevel="0" max="13" min="13" style="0" width="9.85"/>
    <col collapsed="false" customWidth="true" hidden="false" outlineLevel="0" max="14" min="14" style="0" width="10.85"/>
  </cols>
  <sheetData>
    <row r="1" customFormat="false" ht="21.95" hidden="false" customHeight="true" outlineLevel="0" collapsed="false">
      <c r="A1" s="124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customFormat="false" ht="21.95" hidden="false" customHeight="true" outlineLevel="0" collapsed="false">
      <c r="A2" s="2" t="s">
        <v>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false" ht="15" hidden="false" customHeight="true" outlineLevel="0" collapsed="false">
      <c r="A3" s="3" t="s">
        <v>2</v>
      </c>
    </row>
    <row r="4" customFormat="false" ht="0.95" hidden="false" customHeight="true" outlineLevel="0" collapsed="false">
      <c r="A4" s="152"/>
    </row>
    <row r="5" customFormat="false" ht="0.95" hidden="false" customHeight="true" outlineLevel="0" collapsed="false">
      <c r="A5" s="152"/>
    </row>
    <row r="6" customFormat="false" ht="26.25" hidden="false" customHeight="false" outlineLevel="0" collapsed="false">
      <c r="A6" s="5" t="s">
        <v>3</v>
      </c>
      <c r="B6" s="6" t="s">
        <v>4</v>
      </c>
      <c r="C6" s="7" t="s">
        <v>5</v>
      </c>
      <c r="D6" s="6"/>
      <c r="E6" s="7" t="s">
        <v>6</v>
      </c>
      <c r="F6" s="6"/>
      <c r="G6" s="8" t="s">
        <v>7</v>
      </c>
      <c r="H6" s="6" t="s">
        <v>8</v>
      </c>
      <c r="I6" s="9" t="s">
        <v>9</v>
      </c>
      <c r="J6" s="9" t="s">
        <v>10</v>
      </c>
      <c r="K6" s="9" t="s">
        <v>11</v>
      </c>
      <c r="L6" s="10" t="s">
        <v>12</v>
      </c>
      <c r="M6" s="10" t="s">
        <v>13</v>
      </c>
      <c r="N6" s="10" t="s">
        <v>14</v>
      </c>
    </row>
    <row r="7" customFormat="false" ht="13.5" hidden="false" customHeight="false" outlineLevel="0" collapsed="false">
      <c r="A7" s="11"/>
      <c r="B7" s="12"/>
      <c r="C7" s="12"/>
      <c r="D7" s="12"/>
      <c r="E7" s="12"/>
      <c r="F7" s="12"/>
      <c r="G7" s="12"/>
      <c r="H7" s="13"/>
      <c r="I7" s="13"/>
      <c r="J7" s="13"/>
      <c r="K7" s="12"/>
      <c r="L7" s="12"/>
      <c r="M7" s="13"/>
      <c r="N7" s="14"/>
    </row>
    <row r="8" customFormat="false" ht="15" hidden="false" customHeight="true" outlineLevel="0" collapsed="false">
      <c r="A8" s="153" t="n">
        <v>2000</v>
      </c>
      <c r="B8" s="154" t="s">
        <v>62</v>
      </c>
      <c r="C8" s="155" t="s">
        <v>63</v>
      </c>
      <c r="D8" s="155"/>
      <c r="E8" s="156" t="s">
        <v>64</v>
      </c>
      <c r="F8" s="157"/>
      <c r="G8" s="158"/>
      <c r="H8" s="159"/>
      <c r="I8" s="159"/>
      <c r="J8" s="159" t="s">
        <v>24</v>
      </c>
      <c r="K8" s="160" t="n">
        <v>0.928</v>
      </c>
      <c r="L8" s="161" t="n">
        <v>0.6</v>
      </c>
      <c r="M8" s="162" t="n">
        <v>0</v>
      </c>
      <c r="N8" s="163" t="n">
        <v>6</v>
      </c>
      <c r="O8" s="64"/>
    </row>
    <row r="9" customFormat="false" ht="15" hidden="false" customHeight="true" outlineLevel="0" collapsed="false">
      <c r="A9" s="164"/>
      <c r="B9" s="165" t="s">
        <v>65</v>
      </c>
      <c r="C9" s="166"/>
      <c r="D9" s="166"/>
      <c r="E9" s="167"/>
      <c r="F9" s="168"/>
      <c r="G9" s="169"/>
      <c r="H9" s="170"/>
      <c r="I9" s="170"/>
      <c r="J9" s="170"/>
      <c r="K9" s="171"/>
      <c r="L9" s="172"/>
      <c r="M9" s="173"/>
      <c r="N9" s="174"/>
      <c r="O9" s="64"/>
    </row>
    <row r="10" customFormat="false" ht="12.75" hidden="false" customHeight="false" outlineLevel="0" collapsed="false">
      <c r="A10" s="175" t="n">
        <v>2001</v>
      </c>
      <c r="B10" s="176" t="s">
        <v>66</v>
      </c>
      <c r="C10" s="177" t="s">
        <v>67</v>
      </c>
      <c r="D10" s="177"/>
      <c r="E10" s="178" t="s">
        <v>68</v>
      </c>
      <c r="F10" s="179"/>
      <c r="G10" s="180"/>
      <c r="H10" s="181"/>
      <c r="I10" s="181"/>
      <c r="J10" s="181" t="s">
        <v>24</v>
      </c>
      <c r="K10" s="182" t="n">
        <v>0.965</v>
      </c>
      <c r="L10" s="183" t="s">
        <v>69</v>
      </c>
      <c r="M10" s="183" t="s">
        <v>69</v>
      </c>
      <c r="N10" s="184" t="s">
        <v>69</v>
      </c>
      <c r="O10" s="95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6"/>
      <c r="DK10" s="96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DW10" s="96"/>
      <c r="DX10" s="96"/>
      <c r="DY10" s="96"/>
      <c r="DZ10" s="96"/>
      <c r="EA10" s="96"/>
      <c r="EB10" s="96"/>
      <c r="EC10" s="96"/>
      <c r="ED10" s="96"/>
      <c r="EE10" s="96"/>
      <c r="EF10" s="96"/>
      <c r="EG10" s="96"/>
      <c r="EH10" s="96"/>
      <c r="EI10" s="96"/>
      <c r="EJ10" s="96"/>
      <c r="EK10" s="96"/>
      <c r="EL10" s="96"/>
      <c r="EM10" s="96"/>
      <c r="EN10" s="96"/>
      <c r="EO10" s="96"/>
      <c r="EP10" s="96"/>
      <c r="EQ10" s="96"/>
      <c r="ER10" s="96"/>
      <c r="ES10" s="96"/>
      <c r="ET10" s="96"/>
      <c r="EU10" s="96"/>
      <c r="EV10" s="96"/>
      <c r="EW10" s="96"/>
      <c r="EX10" s="96"/>
      <c r="EY10" s="96"/>
      <c r="EZ10" s="96"/>
      <c r="FA10" s="96"/>
      <c r="FB10" s="96"/>
      <c r="FC10" s="96"/>
      <c r="FD10" s="96"/>
      <c r="FE10" s="96"/>
      <c r="FF10" s="96"/>
      <c r="FG10" s="96"/>
      <c r="FH10" s="96"/>
      <c r="FI10" s="96"/>
      <c r="FJ10" s="96"/>
      <c r="FK10" s="96"/>
      <c r="FL10" s="96"/>
      <c r="FM10" s="96"/>
      <c r="FN10" s="96"/>
      <c r="FO10" s="96"/>
      <c r="FP10" s="96"/>
      <c r="FQ10" s="96"/>
      <c r="FR10" s="96"/>
      <c r="FS10" s="96"/>
      <c r="FT10" s="96"/>
      <c r="FU10" s="96"/>
      <c r="FV10" s="96"/>
      <c r="FW10" s="96"/>
      <c r="FX10" s="96"/>
      <c r="FY10" s="96"/>
      <c r="FZ10" s="96"/>
      <c r="GA10" s="96"/>
      <c r="GB10" s="96"/>
      <c r="GC10" s="96"/>
      <c r="GD10" s="96"/>
      <c r="GE10" s="96"/>
      <c r="GF10" s="96"/>
      <c r="GG10" s="96"/>
      <c r="GH10" s="96"/>
      <c r="GI10" s="96"/>
      <c r="GJ10" s="96"/>
      <c r="GK10" s="96"/>
      <c r="GL10" s="96"/>
      <c r="GM10" s="96"/>
      <c r="GN10" s="96"/>
      <c r="GO10" s="96"/>
      <c r="GP10" s="96"/>
      <c r="GQ10" s="96"/>
      <c r="GR10" s="96"/>
      <c r="GS10" s="96"/>
    </row>
    <row r="11" customFormat="false" ht="15" hidden="false" customHeight="true" outlineLevel="0" collapsed="false">
      <c r="A11" s="185"/>
      <c r="B11" s="186"/>
      <c r="C11" s="187" t="s">
        <v>70</v>
      </c>
      <c r="D11" s="187"/>
      <c r="E11" s="188"/>
      <c r="F11" s="189"/>
      <c r="G11" s="190"/>
      <c r="H11" s="191"/>
      <c r="I11" s="191"/>
      <c r="J11" s="191"/>
      <c r="K11" s="192"/>
      <c r="L11" s="193"/>
      <c r="M11" s="194"/>
      <c r="N11" s="195"/>
      <c r="O11" s="64"/>
    </row>
    <row r="12" customFormat="false" ht="13.5" hidden="false" customHeight="false" outlineLevel="0" collapsed="false">
      <c r="A12" s="56"/>
      <c r="B12" s="57"/>
      <c r="C12" s="58"/>
      <c r="D12" s="58"/>
      <c r="E12" s="58"/>
      <c r="F12" s="56"/>
      <c r="G12" s="59"/>
      <c r="H12" s="58"/>
      <c r="I12" s="58"/>
      <c r="J12" s="60"/>
      <c r="K12" s="61"/>
      <c r="L12" s="62"/>
      <c r="M12" s="63"/>
      <c r="N12" s="62"/>
      <c r="O12" s="64"/>
    </row>
    <row r="13" customFormat="false" ht="15" hidden="false" customHeight="true" outlineLevel="0" collapsed="false">
      <c r="A13" s="56"/>
      <c r="B13" s="57"/>
      <c r="C13" s="57"/>
      <c r="D13" s="58"/>
      <c r="E13" s="58"/>
      <c r="F13" s="65" t="s">
        <v>38</v>
      </c>
      <c r="G13" s="66" t="n">
        <f aca="false">SUM(G8:G11)</f>
        <v>0</v>
      </c>
      <c r="H13" s="67"/>
      <c r="I13" s="67"/>
      <c r="J13" s="68"/>
      <c r="K13" s="69"/>
      <c r="L13" s="70" t="n">
        <f aca="false">SUM(L8:L11)</f>
        <v>0.6</v>
      </c>
      <c r="M13" s="71" t="n">
        <f aca="false">SUM(M8:M11)</f>
        <v>0</v>
      </c>
      <c r="N13" s="72" t="n">
        <f aca="false">SUM(N8:N12)</f>
        <v>6</v>
      </c>
      <c r="O13" s="64"/>
    </row>
    <row r="14" customFormat="false" ht="12.75" hidden="false" customHeight="false" outlineLevel="0" collapsed="false">
      <c r="A14" s="56"/>
      <c r="B14" s="57"/>
      <c r="C14" s="58"/>
      <c r="D14" s="58"/>
      <c r="E14" s="58"/>
      <c r="F14" s="56"/>
      <c r="G14" s="73"/>
      <c r="H14" s="58"/>
      <c r="I14" s="58"/>
      <c r="J14" s="58"/>
      <c r="K14" s="61"/>
      <c r="L14" s="58"/>
      <c r="M14" s="73"/>
      <c r="N14" s="74"/>
      <c r="O14" s="64"/>
    </row>
    <row r="15" customFormat="false" ht="12.75" hidden="false" customHeight="false" outlineLevel="0" collapsed="false">
      <c r="A15" s="196" t="s">
        <v>71</v>
      </c>
      <c r="B15" s="57" t="s">
        <v>72</v>
      </c>
      <c r="C15" s="58"/>
      <c r="D15" s="58"/>
      <c r="E15" s="58"/>
      <c r="F15" s="56"/>
      <c r="G15" s="73"/>
      <c r="H15" s="58"/>
      <c r="I15" s="58"/>
      <c r="J15" s="58"/>
      <c r="K15" s="61"/>
      <c r="L15" s="58"/>
      <c r="M15" s="73"/>
      <c r="N15" s="74"/>
      <c r="O15" s="64"/>
    </row>
    <row r="16" customFormat="false" ht="13.5" hidden="true" customHeight="false" outlineLevel="0" collapsed="false">
      <c r="A16" s="56"/>
      <c r="B16" s="57"/>
      <c r="C16" s="58"/>
      <c r="D16" s="58"/>
      <c r="E16" s="75" t="s">
        <v>39</v>
      </c>
      <c r="F16" s="56"/>
      <c r="G16" s="73"/>
      <c r="H16" s="58"/>
      <c r="I16" s="58"/>
      <c r="J16" s="58"/>
      <c r="K16" s="76"/>
      <c r="L16" s="58"/>
      <c r="M16" s="73"/>
      <c r="N16" s="74"/>
      <c r="O16" s="64"/>
    </row>
    <row r="17" customFormat="false" ht="12.75" hidden="true" customHeight="false" outlineLevel="0" collapsed="false">
      <c r="A17" s="56"/>
      <c r="B17" s="57"/>
      <c r="C17" s="58"/>
      <c r="D17" s="58"/>
      <c r="E17" s="77" t="s">
        <v>40</v>
      </c>
      <c r="F17" s="56"/>
      <c r="G17" s="73"/>
      <c r="H17" s="58"/>
      <c r="I17" s="58"/>
      <c r="J17" s="58"/>
      <c r="K17" s="78"/>
      <c r="L17" s="58"/>
      <c r="M17" s="73"/>
      <c r="N17" s="74"/>
      <c r="O17" s="64"/>
    </row>
    <row r="18" customFormat="false" ht="12.75" hidden="true" customHeight="false" outlineLevel="0" collapsed="false">
      <c r="A18" s="56"/>
      <c r="B18" s="57"/>
      <c r="C18" s="58"/>
      <c r="D18" s="58"/>
      <c r="E18" s="79" t="s">
        <v>41</v>
      </c>
      <c r="F18" s="56"/>
      <c r="G18" s="73"/>
      <c r="H18" s="58"/>
      <c r="I18" s="58"/>
      <c r="J18" s="58"/>
      <c r="K18" s="78"/>
      <c r="L18" s="58"/>
      <c r="M18" s="73"/>
      <c r="N18" s="74"/>
      <c r="O18" s="64"/>
    </row>
    <row r="19" customFormat="false" ht="12.75" hidden="true" customHeight="false" outlineLevel="0" collapsed="false">
      <c r="A19" s="56"/>
      <c r="B19" s="57"/>
      <c r="C19" s="58"/>
      <c r="D19" s="58"/>
      <c r="E19" s="79" t="s">
        <v>42</v>
      </c>
      <c r="F19" s="56"/>
      <c r="G19" s="73"/>
      <c r="H19" s="58"/>
      <c r="I19" s="58"/>
      <c r="J19" s="58"/>
      <c r="K19" s="78"/>
      <c r="L19" s="58"/>
      <c r="M19" s="73"/>
      <c r="N19" s="74"/>
      <c r="O19" s="64"/>
    </row>
    <row r="20" customFormat="false" ht="13.5" hidden="true" customHeight="false" outlineLevel="0" collapsed="false">
      <c r="A20" s="56"/>
      <c r="B20" s="57"/>
      <c r="C20" s="58"/>
      <c r="D20" s="58"/>
      <c r="E20" s="80" t="s">
        <v>43</v>
      </c>
      <c r="F20" s="56"/>
      <c r="G20" s="73"/>
      <c r="H20" s="58"/>
      <c r="I20" s="58"/>
      <c r="J20" s="58"/>
      <c r="K20" s="78"/>
      <c r="L20" s="58"/>
      <c r="M20" s="73"/>
      <c r="N20" s="74"/>
      <c r="O20" s="64"/>
    </row>
    <row r="21" customFormat="false" ht="12.75" hidden="false" customHeight="false" outlineLevel="0" collapsed="false">
      <c r="A21" s="56"/>
      <c r="B21" s="57"/>
      <c r="C21" s="58"/>
      <c r="D21" s="58"/>
      <c r="E21" s="58"/>
      <c r="F21" s="56"/>
      <c r="G21" s="73"/>
      <c r="H21" s="58"/>
      <c r="I21" s="58"/>
      <c r="J21" s="58"/>
      <c r="K21" s="61"/>
      <c r="L21" s="58"/>
      <c r="M21" s="73"/>
      <c r="N21" s="74"/>
      <c r="O21" s="64"/>
    </row>
    <row r="22" customFormat="false" ht="12.75" hidden="false" customHeight="false" outlineLevel="0" collapsed="false">
      <c r="A22" s="56"/>
      <c r="B22" s="57"/>
      <c r="C22" s="58"/>
      <c r="D22" s="58"/>
      <c r="E22" s="58"/>
      <c r="F22" s="56"/>
      <c r="G22" s="58"/>
      <c r="H22" s="58"/>
      <c r="I22" s="58"/>
      <c r="J22" s="58"/>
      <c r="K22" s="61"/>
      <c r="L22" s="58"/>
      <c r="M22" s="73"/>
      <c r="N22" s="74"/>
      <c r="O22" s="64"/>
    </row>
    <row r="23" customFormat="false" ht="12.75" hidden="false" customHeight="false" outlineLevel="0" collapsed="false">
      <c r="A23" s="56"/>
      <c r="B23" s="57"/>
      <c r="C23" s="58"/>
      <c r="D23" s="58"/>
      <c r="E23" s="58"/>
      <c r="F23" s="56"/>
      <c r="G23" s="58"/>
      <c r="H23" s="58"/>
      <c r="I23" s="58"/>
      <c r="J23" s="58"/>
      <c r="K23" s="61"/>
      <c r="L23" s="58"/>
      <c r="M23" s="73"/>
      <c r="N23" s="74"/>
      <c r="O23" s="64"/>
    </row>
    <row r="24" customFormat="false" ht="12.75" hidden="false" customHeight="false" outlineLevel="0" collapsed="false">
      <c r="A24" s="56"/>
      <c r="B24" s="57"/>
      <c r="C24" s="58"/>
      <c r="D24" s="58"/>
      <c r="E24" s="58"/>
      <c r="F24" s="56"/>
      <c r="G24" s="58"/>
      <c r="H24" s="58"/>
      <c r="I24" s="58"/>
      <c r="J24" s="58"/>
      <c r="K24" s="61"/>
      <c r="L24" s="58"/>
      <c r="M24" s="73"/>
      <c r="N24" s="74"/>
      <c r="O24" s="64"/>
    </row>
    <row r="25" customFormat="false" ht="12.75" hidden="false" customHeight="false" outlineLevel="0" collapsed="false">
      <c r="A25" s="56"/>
      <c r="B25" s="57"/>
      <c r="C25" s="58"/>
      <c r="D25" s="58"/>
      <c r="E25" s="58"/>
      <c r="F25" s="56"/>
      <c r="G25" s="58"/>
      <c r="H25" s="58"/>
      <c r="I25" s="58"/>
      <c r="J25" s="58"/>
      <c r="K25" s="61"/>
      <c r="L25" s="58"/>
      <c r="M25" s="73"/>
      <c r="N25" s="74"/>
      <c r="O25" s="64"/>
    </row>
    <row r="26" customFormat="false" ht="12.75" hidden="false" customHeight="false" outlineLevel="0" collapsed="false">
      <c r="A26" s="56"/>
      <c r="B26" s="57"/>
      <c r="C26" s="58"/>
      <c r="D26" s="58"/>
      <c r="E26" s="58"/>
      <c r="F26" s="56"/>
      <c r="G26" s="58"/>
      <c r="H26" s="58"/>
      <c r="I26" s="58"/>
      <c r="J26" s="58"/>
      <c r="K26" s="61"/>
      <c r="L26" s="58"/>
      <c r="M26" s="73"/>
      <c r="N26" s="74"/>
      <c r="O26" s="64"/>
    </row>
    <row r="27" customFormat="false" ht="12.75" hidden="false" customHeight="false" outlineLevel="0" collapsed="false">
      <c r="A27" s="56"/>
      <c r="B27" s="57"/>
      <c r="C27" s="58"/>
      <c r="D27" s="58"/>
      <c r="E27" s="58"/>
      <c r="F27" s="56"/>
      <c r="G27" s="58"/>
      <c r="H27" s="58"/>
      <c r="I27" s="58"/>
      <c r="J27" s="58"/>
      <c r="K27" s="58"/>
      <c r="L27" s="58"/>
      <c r="M27" s="73"/>
      <c r="N27" s="74"/>
      <c r="O27" s="64"/>
    </row>
    <row r="28" customFormat="false" ht="12.75" hidden="false" customHeight="false" outlineLevel="0" collapsed="false">
      <c r="A28" s="56"/>
      <c r="B28" s="58"/>
      <c r="C28" s="58"/>
      <c r="D28" s="58"/>
      <c r="E28" s="58"/>
      <c r="F28" s="56"/>
      <c r="G28" s="58"/>
      <c r="H28" s="58"/>
      <c r="I28" s="58"/>
      <c r="J28" s="58"/>
      <c r="K28" s="58"/>
      <c r="L28" s="58"/>
      <c r="M28" s="73"/>
      <c r="N28" s="74"/>
      <c r="O28" s="64"/>
    </row>
    <row r="29" customFormat="false" ht="12.75" hidden="false" customHeight="false" outlineLevel="0" collapsed="false">
      <c r="A29" s="56"/>
      <c r="B29" s="58"/>
      <c r="C29" s="58"/>
      <c r="D29" s="58"/>
      <c r="E29" s="58"/>
      <c r="F29" s="56"/>
      <c r="G29" s="58"/>
      <c r="H29" s="58"/>
      <c r="I29" s="58"/>
      <c r="J29" s="58"/>
      <c r="K29" s="58"/>
      <c r="L29" s="58"/>
      <c r="M29" s="73"/>
      <c r="N29" s="74"/>
      <c r="O29" s="64"/>
    </row>
    <row r="30" customFormat="false" ht="12.75" hidden="false" customHeight="false" outlineLevel="0" collapsed="false">
      <c r="A30" s="56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73"/>
      <c r="N30" s="74"/>
      <c r="O30" s="64"/>
    </row>
    <row r="31" customFormat="false" ht="12.75" hidden="false" customHeight="false" outlineLevel="0" collapsed="false">
      <c r="A31" s="56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73"/>
      <c r="N31" s="74"/>
      <c r="O31" s="64"/>
    </row>
    <row r="32" customFormat="false" ht="12.75" hidden="false" customHeight="false" outlineLevel="0" collapsed="false">
      <c r="A32" s="56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73"/>
      <c r="N32" s="74"/>
      <c r="O32" s="64"/>
    </row>
    <row r="33" customFormat="false" ht="12.75" hidden="false" customHeight="false" outlineLevel="0" collapsed="false">
      <c r="A33" s="56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73"/>
      <c r="N33" s="74"/>
      <c r="O33" s="64"/>
    </row>
    <row r="34" customFormat="false" ht="12.75" hidden="false" customHeight="false" outlineLevel="0" collapsed="false">
      <c r="A34" s="56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73"/>
      <c r="N34" s="74"/>
      <c r="O34" s="64"/>
    </row>
    <row r="35" customFormat="false" ht="12.75" hidden="false" customHeight="false" outlineLevel="0" collapsed="false">
      <c r="A35" s="56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73"/>
      <c r="N35" s="74"/>
      <c r="O35" s="64"/>
    </row>
    <row r="36" customFormat="false" ht="12.75" hidden="false" customHeight="false" outlineLevel="0" collapsed="false">
      <c r="A36" s="56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73"/>
      <c r="N36" s="74"/>
      <c r="O36" s="64"/>
    </row>
    <row r="37" customFormat="false" ht="12.75" hidden="false" customHeight="false" outlineLevel="0" collapsed="false">
      <c r="A37" s="56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73"/>
      <c r="N37" s="74"/>
      <c r="O37" s="64"/>
    </row>
    <row r="38" customFormat="false" ht="12.75" hidden="false" customHeight="false" outlineLevel="0" collapsed="false">
      <c r="A38" s="56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73"/>
      <c r="N38" s="74"/>
      <c r="O38" s="64"/>
    </row>
    <row r="39" customFormat="false" ht="12.75" hidden="false" customHeight="false" outlineLevel="0" collapsed="false">
      <c r="A39" s="56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73"/>
      <c r="N39" s="74"/>
      <c r="O39" s="64"/>
    </row>
    <row r="40" customFormat="false" ht="12.75" hidden="false" customHeight="false" outlineLevel="0" collapsed="false">
      <c r="A40" s="56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73"/>
      <c r="N40" s="74"/>
      <c r="O40" s="64"/>
    </row>
    <row r="41" customFormat="false" ht="12.75" hidden="false" customHeight="false" outlineLevel="0" collapsed="false">
      <c r="A41" s="56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73"/>
      <c r="N41" s="74"/>
      <c r="O41" s="64"/>
    </row>
    <row r="42" customFormat="false" ht="12.75" hidden="false" customHeight="false" outlineLevel="0" collapsed="false">
      <c r="A42" s="56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73"/>
      <c r="N42" s="74"/>
      <c r="O42" s="64"/>
    </row>
    <row r="43" customFormat="false" ht="12.75" hidden="false" customHeight="false" outlineLevel="0" collapsed="false">
      <c r="A43" s="56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73"/>
      <c r="N43" s="74"/>
      <c r="O43" s="64"/>
    </row>
    <row r="44" customFormat="false" ht="12.75" hidden="false" customHeight="false" outlineLevel="0" collapsed="false">
      <c r="A44" s="56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73"/>
      <c r="N44" s="74"/>
      <c r="O44" s="64"/>
    </row>
    <row r="45" customFormat="false" ht="12.75" hidden="false" customHeight="false" outlineLevel="0" collapsed="false">
      <c r="A45" s="56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73"/>
      <c r="N45" s="74"/>
      <c r="O45" s="64"/>
    </row>
    <row r="46" customFormat="false" ht="12.75" hidden="false" customHeight="false" outlineLevel="0" collapsed="false">
      <c r="A46" s="56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73"/>
      <c r="N46" s="74"/>
      <c r="O46" s="64"/>
    </row>
    <row r="47" customFormat="false" ht="12.75" hidden="false" customHeight="false" outlineLevel="0" collapsed="false">
      <c r="A47" s="56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73"/>
      <c r="N47" s="74"/>
      <c r="O47" s="64"/>
    </row>
    <row r="48" customFormat="false" ht="12.75" hidden="false" customHeight="false" outlineLevel="0" collapsed="false">
      <c r="A48" s="56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73"/>
      <c r="N48" s="74"/>
      <c r="O48" s="64"/>
    </row>
    <row r="49" customFormat="false" ht="12.75" hidden="false" customHeight="false" outlineLevel="0" collapsed="false">
      <c r="A49" s="56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73"/>
      <c r="N49" s="74"/>
      <c r="O49" s="64"/>
    </row>
    <row r="50" customFormat="false" ht="12.75" hidden="false" customHeight="false" outlineLevel="0" collapsed="false">
      <c r="A50" s="56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73"/>
      <c r="N50" s="74"/>
      <c r="O50" s="64"/>
    </row>
    <row r="51" customFormat="false" ht="12.75" hidden="false" customHeight="false" outlineLevel="0" collapsed="false">
      <c r="A51" s="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73"/>
      <c r="N51" s="74"/>
      <c r="O51" s="64"/>
    </row>
    <row r="52" customFormat="false" ht="12.75" hidden="false" customHeight="false" outlineLevel="0" collapsed="false">
      <c r="A52" s="56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73"/>
      <c r="N52" s="74"/>
      <c r="O52" s="64"/>
    </row>
    <row r="53" customFormat="false" ht="12.75" hidden="false" customHeight="false" outlineLevel="0" collapsed="false">
      <c r="A53" s="56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73"/>
      <c r="N53" s="74"/>
      <c r="O53" s="64"/>
    </row>
    <row r="54" customFormat="false" ht="12.75" hidden="false" customHeight="false" outlineLevel="0" collapsed="false">
      <c r="A54" s="56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73"/>
      <c r="N54" s="74"/>
      <c r="O54" s="64"/>
    </row>
    <row r="55" customFormat="false" ht="12.75" hidden="false" customHeight="false" outlineLevel="0" collapsed="false">
      <c r="A55" s="56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73"/>
      <c r="N55" s="74"/>
      <c r="O55" s="64"/>
    </row>
    <row r="56" customFormat="false" ht="12.75" hidden="false" customHeight="false" outlineLevel="0" collapsed="false">
      <c r="A56" s="56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73"/>
      <c r="N56" s="74"/>
      <c r="O56" s="64"/>
    </row>
    <row r="57" customFormat="false" ht="12.75" hidden="false" customHeight="false" outlineLevel="0" collapsed="false">
      <c r="A57" s="56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73"/>
      <c r="N57" s="74"/>
      <c r="O57" s="64"/>
    </row>
    <row r="58" customFormat="false" ht="12.75" hidden="false" customHeight="false" outlineLevel="0" collapsed="false">
      <c r="A58" s="56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73"/>
      <c r="N58" s="74"/>
      <c r="O58" s="64"/>
    </row>
    <row r="59" customFormat="false" ht="12.75" hidden="false" customHeight="false" outlineLevel="0" collapsed="false">
      <c r="A59" s="56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73"/>
      <c r="N59" s="74"/>
      <c r="O59" s="64"/>
    </row>
    <row r="60" customFormat="false" ht="12.75" hidden="false" customHeight="false" outlineLevel="0" collapsed="false">
      <c r="A60" s="56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73"/>
      <c r="N60" s="74"/>
      <c r="O60" s="64"/>
    </row>
    <row r="61" customFormat="false" ht="12.75" hidden="false" customHeight="false" outlineLevel="0" collapsed="false">
      <c r="A61" s="56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73"/>
      <c r="N61" s="74"/>
      <c r="O61" s="64"/>
    </row>
    <row r="62" customFormat="false" ht="12.75" hidden="false" customHeight="false" outlineLevel="0" collapsed="false">
      <c r="A62" s="56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73"/>
      <c r="N62" s="74"/>
      <c r="O62" s="64"/>
    </row>
    <row r="63" customFormat="false" ht="12.75" hidden="false" customHeight="false" outlineLevel="0" collapsed="false">
      <c r="A63" s="56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73"/>
      <c r="N63" s="74"/>
      <c r="O63" s="64"/>
    </row>
    <row r="64" customFormat="false" ht="12.75" hidden="false" customHeight="false" outlineLevel="0" collapsed="false">
      <c r="A64" s="56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73"/>
      <c r="N64" s="74"/>
      <c r="O64" s="64"/>
    </row>
    <row r="65" customFormat="false" ht="12.75" hidden="false" customHeight="false" outlineLevel="0" collapsed="false">
      <c r="A65" s="56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73"/>
      <c r="N65" s="74"/>
      <c r="O65" s="64"/>
    </row>
    <row r="66" customFormat="false" ht="12.75" hidden="false" customHeight="false" outlineLevel="0" collapsed="false">
      <c r="A66" s="56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73"/>
      <c r="N66" s="74"/>
      <c r="O66" s="64"/>
    </row>
    <row r="67" customFormat="false" ht="12.75" hidden="false" customHeight="false" outlineLevel="0" collapsed="false">
      <c r="A67" s="56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73"/>
      <c r="N67" s="74"/>
      <c r="O67" s="64"/>
    </row>
    <row r="68" customFormat="false" ht="12.75" hidden="false" customHeight="false" outlineLevel="0" collapsed="false">
      <c r="A68" s="56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73"/>
      <c r="N68" s="74"/>
      <c r="O68" s="64"/>
    </row>
    <row r="69" customFormat="false" ht="12.75" hidden="false" customHeight="false" outlineLevel="0" collapsed="false">
      <c r="A69" s="56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73"/>
      <c r="N69" s="74"/>
      <c r="O69" s="64"/>
    </row>
    <row r="70" customFormat="false" ht="12.75" hidden="false" customHeight="false" outlineLevel="0" collapsed="false">
      <c r="A70" s="56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73"/>
      <c r="N70" s="74"/>
      <c r="O70" s="64"/>
    </row>
    <row r="71" customFormat="false" ht="12.75" hidden="false" customHeight="false" outlineLevel="0" collapsed="false">
      <c r="A71" s="56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73"/>
      <c r="N71" s="74"/>
      <c r="O71" s="64"/>
    </row>
    <row r="72" customFormat="false" ht="12.75" hidden="false" customHeight="false" outlineLevel="0" collapsed="false">
      <c r="A72" s="56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73"/>
      <c r="N72" s="74"/>
      <c r="O72" s="64"/>
    </row>
    <row r="73" customFormat="false" ht="12.75" hidden="false" customHeight="false" outlineLevel="0" collapsed="false">
      <c r="A73" s="56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73"/>
      <c r="N73" s="74"/>
      <c r="O73" s="64"/>
    </row>
    <row r="74" customFormat="false" ht="12.75" hidden="false" customHeight="false" outlineLevel="0" collapsed="false">
      <c r="A74" s="56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73"/>
      <c r="N74" s="74"/>
      <c r="O74" s="64"/>
    </row>
    <row r="75" customFormat="false" ht="12.75" hidden="false" customHeight="false" outlineLevel="0" collapsed="false">
      <c r="A75" s="56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73"/>
      <c r="N75" s="74"/>
      <c r="O75" s="64"/>
    </row>
    <row r="76" customFormat="false" ht="12.75" hidden="false" customHeight="false" outlineLevel="0" collapsed="false">
      <c r="A76" s="56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73"/>
      <c r="N76" s="74"/>
      <c r="O76" s="64"/>
    </row>
    <row r="77" customFormat="false" ht="12.75" hidden="false" customHeight="false" outlineLevel="0" collapsed="false">
      <c r="A77" s="56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73"/>
      <c r="N77" s="74"/>
      <c r="O77" s="64"/>
    </row>
    <row r="78" customFormat="false" ht="12.75" hidden="false" customHeight="false" outlineLevel="0" collapsed="false">
      <c r="A78" s="56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73"/>
      <c r="N78" s="74"/>
      <c r="O78" s="64"/>
    </row>
    <row r="79" customFormat="false" ht="12.75" hidden="false" customHeight="false" outlineLevel="0" collapsed="false">
      <c r="A79" s="56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73"/>
      <c r="N79" s="74"/>
      <c r="O79" s="64"/>
    </row>
    <row r="80" customFormat="false" ht="12.75" hidden="false" customHeight="false" outlineLevel="0" collapsed="false">
      <c r="A80" s="56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73"/>
      <c r="N80" s="74"/>
      <c r="O80" s="64"/>
    </row>
    <row r="81" customFormat="false" ht="12.75" hidden="false" customHeight="false" outlineLevel="0" collapsed="false">
      <c r="A81" s="56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73"/>
      <c r="N81" s="74"/>
      <c r="O81" s="64"/>
    </row>
    <row r="82" customFormat="false" ht="12.75" hidden="false" customHeight="false" outlineLevel="0" collapsed="false">
      <c r="A82" s="56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73"/>
      <c r="N82" s="74"/>
      <c r="O82" s="64"/>
    </row>
    <row r="83" customFormat="false" ht="12.75" hidden="false" customHeight="false" outlineLevel="0" collapsed="false">
      <c r="A83" s="56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73"/>
      <c r="N83" s="74"/>
      <c r="O83" s="64"/>
    </row>
    <row r="84" customFormat="false" ht="12.75" hidden="false" customHeight="false" outlineLevel="0" collapsed="false">
      <c r="A84" s="56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73"/>
      <c r="N84" s="74"/>
      <c r="O84" s="64"/>
    </row>
    <row r="85" customFormat="false" ht="12.75" hidden="false" customHeight="false" outlineLevel="0" collapsed="false">
      <c r="A85" s="56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73"/>
      <c r="N85" s="74"/>
      <c r="O85" s="64"/>
    </row>
    <row r="86" customFormat="false" ht="12.75" hidden="false" customHeight="false" outlineLevel="0" collapsed="false">
      <c r="A86" s="81"/>
      <c r="M86" s="82"/>
      <c r="N86" s="64"/>
      <c r="O86" s="64"/>
    </row>
    <row r="87" customFormat="false" ht="12.75" hidden="false" customHeight="false" outlineLevel="0" collapsed="false">
      <c r="A87" s="81"/>
      <c r="M87" s="82"/>
      <c r="N87" s="64"/>
      <c r="O87" s="64"/>
    </row>
    <row r="88" customFormat="false" ht="12.75" hidden="false" customHeight="false" outlineLevel="0" collapsed="false">
      <c r="A88" s="81"/>
      <c r="M88" s="82"/>
      <c r="N88" s="64"/>
      <c r="O88" s="64"/>
    </row>
    <row r="89" customFormat="false" ht="12.75" hidden="false" customHeight="false" outlineLevel="0" collapsed="false">
      <c r="A89" s="81"/>
      <c r="M89" s="82"/>
      <c r="N89" s="64"/>
      <c r="O89" s="64"/>
    </row>
    <row r="90" customFormat="false" ht="12.75" hidden="false" customHeight="false" outlineLevel="0" collapsed="false">
      <c r="A90" s="81"/>
      <c r="M90" s="82"/>
      <c r="N90" s="64"/>
      <c r="O90" s="64"/>
    </row>
    <row r="91" customFormat="false" ht="12.75" hidden="false" customHeight="false" outlineLevel="0" collapsed="false">
      <c r="A91" s="81"/>
      <c r="M91" s="82"/>
      <c r="N91" s="64"/>
      <c r="O91" s="64"/>
    </row>
    <row r="92" customFormat="false" ht="12.75" hidden="false" customHeight="false" outlineLevel="0" collapsed="false">
      <c r="A92" s="81"/>
      <c r="M92" s="82"/>
      <c r="N92" s="64"/>
      <c r="O92" s="64"/>
    </row>
    <row r="93" customFormat="false" ht="12.75" hidden="false" customHeight="false" outlineLevel="0" collapsed="false">
      <c r="A93" s="81"/>
      <c r="M93" s="82"/>
      <c r="N93" s="64"/>
      <c r="O93" s="64"/>
    </row>
    <row r="94" customFormat="false" ht="12.75" hidden="false" customHeight="false" outlineLevel="0" collapsed="false">
      <c r="A94" s="81"/>
      <c r="M94" s="82"/>
      <c r="N94" s="64"/>
      <c r="O94" s="64"/>
    </row>
    <row r="95" customFormat="false" ht="12.75" hidden="false" customHeight="false" outlineLevel="0" collapsed="false">
      <c r="A95" s="81"/>
      <c r="M95" s="82"/>
      <c r="N95" s="64"/>
      <c r="O95" s="64"/>
    </row>
    <row r="96" customFormat="false" ht="12.75" hidden="false" customHeight="false" outlineLevel="0" collapsed="false">
      <c r="A96" s="81"/>
      <c r="M96" s="82"/>
      <c r="N96" s="64"/>
      <c r="O96" s="64"/>
    </row>
    <row r="97" customFormat="false" ht="12.75" hidden="false" customHeight="false" outlineLevel="0" collapsed="false">
      <c r="A97" s="81"/>
      <c r="M97" s="82"/>
      <c r="N97" s="64"/>
      <c r="O97" s="64"/>
    </row>
    <row r="98" customFormat="false" ht="12.75" hidden="false" customHeight="false" outlineLevel="0" collapsed="false">
      <c r="A98" s="81"/>
      <c r="M98" s="82"/>
      <c r="N98" s="64"/>
      <c r="O98" s="64"/>
    </row>
    <row r="99" customFormat="false" ht="12.75" hidden="false" customHeight="false" outlineLevel="0" collapsed="false">
      <c r="A99" s="81"/>
      <c r="M99" s="82"/>
      <c r="N99" s="64"/>
      <c r="O99" s="64"/>
    </row>
    <row r="100" customFormat="false" ht="12.75" hidden="false" customHeight="false" outlineLevel="0" collapsed="false">
      <c r="A100" s="81"/>
      <c r="M100" s="82"/>
      <c r="N100" s="64"/>
      <c r="O100" s="64"/>
    </row>
    <row r="101" customFormat="false" ht="12.75" hidden="false" customHeight="false" outlineLevel="0" collapsed="false">
      <c r="A101" s="81"/>
      <c r="M101" s="82"/>
      <c r="N101" s="64"/>
      <c r="O101" s="64"/>
    </row>
    <row r="102" customFormat="false" ht="12.75" hidden="false" customHeight="false" outlineLevel="0" collapsed="false">
      <c r="A102" s="81"/>
      <c r="M102" s="82"/>
      <c r="N102" s="64"/>
      <c r="O102" s="64"/>
    </row>
    <row r="103" customFormat="false" ht="12.75" hidden="false" customHeight="false" outlineLevel="0" collapsed="false">
      <c r="A103" s="81"/>
      <c r="M103" s="82"/>
      <c r="N103" s="64"/>
      <c r="O103" s="64"/>
    </row>
    <row r="104" customFormat="false" ht="12.75" hidden="false" customHeight="false" outlineLevel="0" collapsed="false">
      <c r="A104" s="81"/>
      <c r="M104" s="82"/>
      <c r="N104" s="64"/>
      <c r="O104" s="64"/>
    </row>
    <row r="105" customFormat="false" ht="12.75" hidden="false" customHeight="false" outlineLevel="0" collapsed="false">
      <c r="A105" s="81"/>
      <c r="M105" s="82"/>
      <c r="N105" s="64"/>
      <c r="O105" s="64"/>
    </row>
    <row r="106" customFormat="false" ht="12.75" hidden="false" customHeight="false" outlineLevel="0" collapsed="false">
      <c r="A106" s="81"/>
      <c r="M106" s="82"/>
      <c r="N106" s="64"/>
      <c r="O106" s="64"/>
    </row>
    <row r="107" customFormat="false" ht="12.75" hidden="false" customHeight="false" outlineLevel="0" collapsed="false">
      <c r="A107" s="81"/>
      <c r="M107" s="82"/>
      <c r="N107" s="64"/>
      <c r="O107" s="64"/>
    </row>
    <row r="108" customFormat="false" ht="12.75" hidden="false" customHeight="false" outlineLevel="0" collapsed="false">
      <c r="A108" s="81"/>
      <c r="M108" s="82"/>
      <c r="N108" s="64"/>
      <c r="O108" s="64"/>
    </row>
    <row r="109" customFormat="false" ht="12.75" hidden="false" customHeight="false" outlineLevel="0" collapsed="false">
      <c r="A109" s="81"/>
      <c r="M109" s="82"/>
      <c r="N109" s="64"/>
      <c r="O109" s="64"/>
    </row>
    <row r="110" customFormat="false" ht="12.75" hidden="false" customHeight="false" outlineLevel="0" collapsed="false">
      <c r="A110" s="81"/>
      <c r="M110" s="82"/>
      <c r="N110" s="64"/>
      <c r="O110" s="64"/>
    </row>
    <row r="111" customFormat="false" ht="12.75" hidden="false" customHeight="false" outlineLevel="0" collapsed="false">
      <c r="A111" s="81"/>
      <c r="M111" s="82"/>
      <c r="N111" s="64"/>
      <c r="O111" s="64"/>
    </row>
    <row r="112" customFormat="false" ht="12.75" hidden="false" customHeight="false" outlineLevel="0" collapsed="false">
      <c r="A112" s="81"/>
      <c r="M112" s="82"/>
      <c r="N112" s="64"/>
      <c r="O112" s="64"/>
    </row>
    <row r="113" customFormat="false" ht="12.75" hidden="false" customHeight="false" outlineLevel="0" collapsed="false">
      <c r="A113" s="81"/>
      <c r="M113" s="82"/>
      <c r="N113" s="64"/>
      <c r="O113" s="64"/>
    </row>
    <row r="114" customFormat="false" ht="12.75" hidden="false" customHeight="false" outlineLevel="0" collapsed="false">
      <c r="A114" s="81"/>
      <c r="M114" s="82"/>
      <c r="N114" s="64"/>
      <c r="O114" s="64"/>
    </row>
    <row r="115" customFormat="false" ht="12.75" hidden="false" customHeight="false" outlineLevel="0" collapsed="false">
      <c r="A115" s="81"/>
      <c r="M115" s="82"/>
      <c r="N115" s="64"/>
      <c r="O115" s="64"/>
    </row>
    <row r="116" customFormat="false" ht="12.75" hidden="false" customHeight="false" outlineLevel="0" collapsed="false">
      <c r="A116" s="81"/>
      <c r="M116" s="82"/>
      <c r="N116" s="64"/>
      <c r="O116" s="64"/>
    </row>
    <row r="117" customFormat="false" ht="12.75" hidden="false" customHeight="false" outlineLevel="0" collapsed="false">
      <c r="A117" s="81"/>
      <c r="M117" s="82"/>
      <c r="N117" s="64"/>
      <c r="O117" s="64"/>
    </row>
    <row r="118" customFormat="false" ht="12.75" hidden="false" customHeight="false" outlineLevel="0" collapsed="false">
      <c r="A118" s="81"/>
      <c r="M118" s="82"/>
      <c r="N118" s="64"/>
      <c r="O118" s="64"/>
    </row>
    <row r="119" customFormat="false" ht="12.75" hidden="false" customHeight="false" outlineLevel="0" collapsed="false">
      <c r="A119" s="81"/>
      <c r="M119" s="82"/>
      <c r="N119" s="64"/>
      <c r="O119" s="64"/>
    </row>
    <row r="120" customFormat="false" ht="12.75" hidden="false" customHeight="false" outlineLevel="0" collapsed="false">
      <c r="A120" s="81"/>
      <c r="M120" s="82"/>
      <c r="N120" s="64"/>
      <c r="O120" s="64"/>
    </row>
    <row r="121" customFormat="false" ht="12.75" hidden="false" customHeight="false" outlineLevel="0" collapsed="false">
      <c r="A121" s="81"/>
      <c r="M121" s="82"/>
      <c r="N121" s="64"/>
      <c r="O121" s="64"/>
    </row>
    <row r="122" customFormat="false" ht="12.75" hidden="false" customHeight="false" outlineLevel="0" collapsed="false">
      <c r="A122" s="81"/>
      <c r="M122" s="82"/>
      <c r="N122" s="64"/>
      <c r="O122" s="64"/>
    </row>
    <row r="123" customFormat="false" ht="12.75" hidden="false" customHeight="false" outlineLevel="0" collapsed="false">
      <c r="A123" s="81"/>
      <c r="M123" s="82"/>
      <c r="N123" s="64"/>
      <c r="O123" s="64"/>
    </row>
    <row r="124" customFormat="false" ht="12.75" hidden="false" customHeight="false" outlineLevel="0" collapsed="false">
      <c r="A124" s="81"/>
      <c r="M124" s="82"/>
      <c r="N124" s="64"/>
      <c r="O124" s="64"/>
    </row>
    <row r="125" customFormat="false" ht="12.75" hidden="false" customHeight="false" outlineLevel="0" collapsed="false">
      <c r="A125" s="81"/>
      <c r="M125" s="82"/>
      <c r="N125" s="64"/>
      <c r="O125" s="64"/>
    </row>
    <row r="126" customFormat="false" ht="12.75" hidden="false" customHeight="false" outlineLevel="0" collapsed="false">
      <c r="A126" s="81"/>
      <c r="M126" s="82"/>
      <c r="N126" s="64"/>
      <c r="O126" s="64"/>
    </row>
    <row r="127" customFormat="false" ht="12.75" hidden="false" customHeight="false" outlineLevel="0" collapsed="false">
      <c r="A127" s="81"/>
      <c r="M127" s="82"/>
      <c r="N127" s="64"/>
      <c r="O127" s="64"/>
    </row>
    <row r="128" customFormat="false" ht="12.75" hidden="false" customHeight="false" outlineLevel="0" collapsed="false">
      <c r="A128" s="81"/>
      <c r="M128" s="82"/>
      <c r="N128" s="64"/>
      <c r="O128" s="64"/>
    </row>
    <row r="129" customFormat="false" ht="12.75" hidden="false" customHeight="false" outlineLevel="0" collapsed="false">
      <c r="A129" s="81"/>
      <c r="M129" s="82"/>
      <c r="N129" s="64"/>
      <c r="O129" s="64"/>
    </row>
    <row r="130" customFormat="false" ht="12.75" hidden="false" customHeight="false" outlineLevel="0" collapsed="false">
      <c r="A130" s="81"/>
      <c r="M130" s="82"/>
      <c r="N130" s="64"/>
      <c r="O130" s="64"/>
    </row>
    <row r="131" customFormat="false" ht="12.75" hidden="false" customHeight="false" outlineLevel="0" collapsed="false">
      <c r="A131" s="81"/>
      <c r="M131" s="82"/>
      <c r="N131" s="64"/>
      <c r="O131" s="64"/>
    </row>
    <row r="132" customFormat="false" ht="12.75" hidden="false" customHeight="false" outlineLevel="0" collapsed="false">
      <c r="A132" s="81"/>
      <c r="M132" s="82"/>
      <c r="N132" s="64"/>
      <c r="O132" s="64"/>
    </row>
    <row r="133" customFormat="false" ht="12.75" hidden="false" customHeight="false" outlineLevel="0" collapsed="false">
      <c r="A133" s="81"/>
      <c r="M133" s="82"/>
      <c r="N133" s="64"/>
      <c r="O133" s="64"/>
    </row>
    <row r="134" customFormat="false" ht="12.75" hidden="false" customHeight="false" outlineLevel="0" collapsed="false">
      <c r="A134" s="81"/>
      <c r="M134" s="82"/>
      <c r="N134" s="64"/>
      <c r="O134" s="64"/>
    </row>
    <row r="135" customFormat="false" ht="12.75" hidden="false" customHeight="false" outlineLevel="0" collapsed="false">
      <c r="A135" s="81"/>
      <c r="M135" s="82"/>
      <c r="N135" s="64"/>
      <c r="O135" s="64"/>
    </row>
    <row r="136" customFormat="false" ht="12.75" hidden="false" customHeight="false" outlineLevel="0" collapsed="false">
      <c r="A136" s="81"/>
      <c r="M136" s="82"/>
      <c r="N136" s="64"/>
      <c r="O136" s="64"/>
    </row>
    <row r="137" customFormat="false" ht="12.75" hidden="false" customHeight="false" outlineLevel="0" collapsed="false">
      <c r="A137" s="81"/>
      <c r="M137" s="82"/>
      <c r="N137" s="64"/>
      <c r="O137" s="64"/>
    </row>
    <row r="138" customFormat="false" ht="12.75" hidden="false" customHeight="false" outlineLevel="0" collapsed="false">
      <c r="A138" s="81"/>
      <c r="M138" s="82"/>
      <c r="N138" s="64"/>
      <c r="O138" s="64"/>
    </row>
    <row r="139" customFormat="false" ht="12.75" hidden="false" customHeight="false" outlineLevel="0" collapsed="false">
      <c r="A139" s="81"/>
      <c r="M139" s="82"/>
      <c r="N139" s="64"/>
      <c r="O139" s="64"/>
    </row>
    <row r="140" customFormat="false" ht="12.75" hidden="false" customHeight="false" outlineLevel="0" collapsed="false">
      <c r="A140" s="81"/>
      <c r="M140" s="82"/>
      <c r="N140" s="64"/>
      <c r="O140" s="64"/>
    </row>
    <row r="141" customFormat="false" ht="12.75" hidden="false" customHeight="false" outlineLevel="0" collapsed="false">
      <c r="A141" s="81"/>
      <c r="M141" s="82"/>
      <c r="N141" s="64"/>
      <c r="O141" s="64"/>
    </row>
    <row r="142" customFormat="false" ht="12.75" hidden="false" customHeight="false" outlineLevel="0" collapsed="false">
      <c r="A142" s="81"/>
      <c r="M142" s="82"/>
      <c r="N142" s="64"/>
      <c r="O142" s="64"/>
    </row>
    <row r="143" customFormat="false" ht="12.75" hidden="false" customHeight="false" outlineLevel="0" collapsed="false">
      <c r="A143" s="81"/>
      <c r="M143" s="82"/>
      <c r="N143" s="64"/>
      <c r="O143" s="64"/>
    </row>
    <row r="144" customFormat="false" ht="12.75" hidden="false" customHeight="false" outlineLevel="0" collapsed="false">
      <c r="A144" s="81"/>
      <c r="M144" s="82"/>
      <c r="N144" s="64"/>
      <c r="O144" s="64"/>
    </row>
    <row r="145" customFormat="false" ht="12.75" hidden="false" customHeight="false" outlineLevel="0" collapsed="false">
      <c r="A145" s="81"/>
      <c r="M145" s="82"/>
      <c r="N145" s="64"/>
      <c r="O145" s="64"/>
    </row>
    <row r="146" customFormat="false" ht="12.75" hidden="false" customHeight="false" outlineLevel="0" collapsed="false">
      <c r="A146" s="81"/>
      <c r="M146" s="82"/>
      <c r="N146" s="64"/>
      <c r="O146" s="64"/>
    </row>
    <row r="147" customFormat="false" ht="12.75" hidden="false" customHeight="false" outlineLevel="0" collapsed="false">
      <c r="A147" s="81"/>
      <c r="M147" s="82"/>
      <c r="N147" s="64"/>
      <c r="O147" s="64"/>
    </row>
    <row r="148" customFormat="false" ht="12.75" hidden="false" customHeight="false" outlineLevel="0" collapsed="false">
      <c r="A148" s="81"/>
      <c r="M148" s="82"/>
      <c r="N148" s="64"/>
      <c r="O148" s="64"/>
    </row>
    <row r="149" customFormat="false" ht="12.75" hidden="false" customHeight="false" outlineLevel="0" collapsed="false">
      <c r="A149" s="81"/>
      <c r="M149" s="82"/>
      <c r="N149" s="64"/>
      <c r="O149" s="64"/>
    </row>
    <row r="150" customFormat="false" ht="12.75" hidden="false" customHeight="false" outlineLevel="0" collapsed="false">
      <c r="A150" s="81"/>
      <c r="M150" s="82"/>
      <c r="N150" s="64"/>
      <c r="O150" s="64"/>
    </row>
    <row r="151" customFormat="false" ht="12.75" hidden="false" customHeight="false" outlineLevel="0" collapsed="false">
      <c r="A151" s="81"/>
      <c r="M151" s="82"/>
      <c r="N151" s="64"/>
      <c r="O151" s="64"/>
    </row>
    <row r="152" customFormat="false" ht="12.75" hidden="false" customHeight="false" outlineLevel="0" collapsed="false">
      <c r="A152" s="81"/>
      <c r="M152" s="82"/>
      <c r="N152" s="64"/>
      <c r="O152" s="64"/>
    </row>
    <row r="153" customFormat="false" ht="12.75" hidden="false" customHeight="false" outlineLevel="0" collapsed="false">
      <c r="A153" s="81"/>
      <c r="M153" s="82"/>
      <c r="N153" s="64"/>
      <c r="O153" s="64"/>
    </row>
    <row r="154" customFormat="false" ht="12.75" hidden="false" customHeight="false" outlineLevel="0" collapsed="false">
      <c r="A154" s="81"/>
      <c r="M154" s="82"/>
      <c r="N154" s="64"/>
      <c r="O154" s="64"/>
    </row>
    <row r="155" customFormat="false" ht="12.75" hidden="false" customHeight="false" outlineLevel="0" collapsed="false">
      <c r="A155" s="81"/>
      <c r="M155" s="82"/>
      <c r="N155" s="64"/>
      <c r="O155" s="64"/>
    </row>
    <row r="156" customFormat="false" ht="12.75" hidden="false" customHeight="false" outlineLevel="0" collapsed="false">
      <c r="A156" s="81"/>
      <c r="M156" s="82"/>
      <c r="N156" s="64"/>
      <c r="O156" s="64"/>
    </row>
    <row r="157" customFormat="false" ht="12.75" hidden="false" customHeight="false" outlineLevel="0" collapsed="false">
      <c r="A157" s="81"/>
      <c r="M157" s="82"/>
      <c r="N157" s="64"/>
      <c r="O157" s="64"/>
    </row>
    <row r="158" customFormat="false" ht="12.75" hidden="false" customHeight="false" outlineLevel="0" collapsed="false">
      <c r="A158" s="81"/>
      <c r="M158" s="82"/>
      <c r="N158" s="64"/>
      <c r="O158" s="64"/>
    </row>
    <row r="159" customFormat="false" ht="12.75" hidden="false" customHeight="false" outlineLevel="0" collapsed="false">
      <c r="A159" s="81"/>
      <c r="M159" s="82"/>
      <c r="N159" s="64"/>
      <c r="O159" s="64"/>
    </row>
    <row r="160" customFormat="false" ht="12.75" hidden="false" customHeight="false" outlineLevel="0" collapsed="false">
      <c r="A160" s="81"/>
      <c r="M160" s="82"/>
      <c r="N160" s="64"/>
      <c r="O160" s="64"/>
    </row>
    <row r="161" customFormat="false" ht="12.75" hidden="false" customHeight="false" outlineLevel="0" collapsed="false">
      <c r="A161" s="81"/>
      <c r="M161" s="82"/>
      <c r="N161" s="64"/>
      <c r="O161" s="64"/>
    </row>
    <row r="162" customFormat="false" ht="12.75" hidden="false" customHeight="false" outlineLevel="0" collapsed="false">
      <c r="A162" s="81"/>
      <c r="M162" s="82"/>
      <c r="N162" s="64"/>
      <c r="O162" s="64"/>
    </row>
    <row r="163" customFormat="false" ht="12.75" hidden="false" customHeight="false" outlineLevel="0" collapsed="false">
      <c r="A163" s="81"/>
      <c r="M163" s="82"/>
      <c r="N163" s="64"/>
      <c r="O163" s="64"/>
    </row>
    <row r="164" customFormat="false" ht="12.75" hidden="false" customHeight="false" outlineLevel="0" collapsed="false">
      <c r="A164" s="81"/>
      <c r="M164" s="82"/>
      <c r="N164" s="64"/>
      <c r="O164" s="64"/>
    </row>
    <row r="165" customFormat="false" ht="12.75" hidden="false" customHeight="false" outlineLevel="0" collapsed="false">
      <c r="A165" s="81"/>
      <c r="M165" s="82"/>
      <c r="N165" s="64"/>
      <c r="O165" s="64"/>
    </row>
    <row r="166" customFormat="false" ht="12.75" hidden="false" customHeight="false" outlineLevel="0" collapsed="false">
      <c r="A166" s="81"/>
      <c r="M166" s="82"/>
      <c r="N166" s="64"/>
      <c r="O166" s="64"/>
    </row>
    <row r="167" customFormat="false" ht="12.75" hidden="false" customHeight="false" outlineLevel="0" collapsed="false">
      <c r="A167" s="81"/>
      <c r="M167" s="82"/>
      <c r="N167" s="64"/>
      <c r="O167" s="64"/>
    </row>
    <row r="168" customFormat="false" ht="12.75" hidden="false" customHeight="false" outlineLevel="0" collapsed="false">
      <c r="A168" s="81"/>
      <c r="M168" s="82"/>
      <c r="N168" s="64"/>
      <c r="O168" s="64"/>
    </row>
    <row r="169" customFormat="false" ht="12.75" hidden="false" customHeight="false" outlineLevel="0" collapsed="false">
      <c r="A169" s="81"/>
      <c r="M169" s="82"/>
      <c r="N169" s="64"/>
      <c r="O169" s="64"/>
    </row>
    <row r="170" customFormat="false" ht="12.75" hidden="false" customHeight="false" outlineLevel="0" collapsed="false">
      <c r="A170" s="81"/>
      <c r="M170" s="82"/>
      <c r="N170" s="64"/>
      <c r="O170" s="64"/>
    </row>
    <row r="171" customFormat="false" ht="12.75" hidden="false" customHeight="false" outlineLevel="0" collapsed="false">
      <c r="A171" s="81"/>
      <c r="M171" s="82"/>
      <c r="N171" s="64"/>
      <c r="O171" s="64"/>
    </row>
    <row r="172" customFormat="false" ht="12.75" hidden="false" customHeight="false" outlineLevel="0" collapsed="false">
      <c r="A172" s="81"/>
      <c r="M172" s="82"/>
      <c r="N172" s="64"/>
      <c r="O172" s="64"/>
    </row>
    <row r="173" customFormat="false" ht="12.75" hidden="false" customHeight="false" outlineLevel="0" collapsed="false">
      <c r="A173" s="81"/>
      <c r="M173" s="82"/>
      <c r="N173" s="64"/>
      <c r="O173" s="64"/>
    </row>
    <row r="174" customFormat="false" ht="12.75" hidden="false" customHeight="false" outlineLevel="0" collapsed="false">
      <c r="A174" s="81"/>
      <c r="M174" s="82"/>
      <c r="N174" s="64"/>
      <c r="O174" s="64"/>
    </row>
    <row r="175" customFormat="false" ht="12.75" hidden="false" customHeight="false" outlineLevel="0" collapsed="false">
      <c r="A175" s="81"/>
      <c r="M175" s="82"/>
      <c r="N175" s="64"/>
      <c r="O175" s="64"/>
    </row>
    <row r="176" customFormat="false" ht="12.75" hidden="false" customHeight="false" outlineLevel="0" collapsed="false">
      <c r="A176" s="81"/>
      <c r="M176" s="82"/>
      <c r="N176" s="64"/>
      <c r="O176" s="64"/>
    </row>
    <row r="177" customFormat="false" ht="12.75" hidden="false" customHeight="false" outlineLevel="0" collapsed="false">
      <c r="A177" s="81"/>
      <c r="M177" s="82"/>
      <c r="N177" s="64"/>
      <c r="O177" s="64"/>
    </row>
    <row r="178" customFormat="false" ht="12.75" hidden="false" customHeight="false" outlineLevel="0" collapsed="false">
      <c r="A178" s="81"/>
      <c r="M178" s="82"/>
      <c r="N178" s="64"/>
      <c r="O178" s="64"/>
    </row>
    <row r="179" customFormat="false" ht="12.75" hidden="false" customHeight="false" outlineLevel="0" collapsed="false">
      <c r="A179" s="81"/>
      <c r="M179" s="82"/>
      <c r="N179" s="64"/>
      <c r="O179" s="64"/>
    </row>
    <row r="180" customFormat="false" ht="12.75" hidden="false" customHeight="false" outlineLevel="0" collapsed="false">
      <c r="A180" s="81"/>
      <c r="M180" s="82"/>
      <c r="N180" s="64"/>
      <c r="O180" s="64"/>
    </row>
    <row r="181" customFormat="false" ht="12.75" hidden="false" customHeight="false" outlineLevel="0" collapsed="false">
      <c r="A181" s="81"/>
      <c r="M181" s="82"/>
      <c r="N181" s="64"/>
      <c r="O181" s="64"/>
    </row>
    <row r="182" customFormat="false" ht="12.75" hidden="false" customHeight="false" outlineLevel="0" collapsed="false">
      <c r="A182" s="81"/>
      <c r="M182" s="82"/>
      <c r="N182" s="64"/>
      <c r="O182" s="64"/>
    </row>
    <row r="183" customFormat="false" ht="12.75" hidden="false" customHeight="false" outlineLevel="0" collapsed="false">
      <c r="A183" s="81"/>
      <c r="M183" s="82"/>
      <c r="N183" s="64"/>
      <c r="O183" s="64"/>
    </row>
    <row r="184" customFormat="false" ht="12.75" hidden="false" customHeight="false" outlineLevel="0" collapsed="false">
      <c r="A184" s="81"/>
      <c r="M184" s="82"/>
      <c r="N184" s="64"/>
      <c r="O184" s="64"/>
    </row>
    <row r="185" customFormat="false" ht="12.75" hidden="false" customHeight="false" outlineLevel="0" collapsed="false">
      <c r="A185" s="81"/>
      <c r="M185" s="82"/>
      <c r="N185" s="64"/>
      <c r="O185" s="64"/>
    </row>
    <row r="186" customFormat="false" ht="12.75" hidden="false" customHeight="false" outlineLevel="0" collapsed="false">
      <c r="A186" s="81"/>
      <c r="M186" s="82"/>
      <c r="N186" s="64"/>
      <c r="O186" s="64"/>
    </row>
    <row r="187" customFormat="false" ht="12.75" hidden="false" customHeight="false" outlineLevel="0" collapsed="false">
      <c r="A187" s="81"/>
      <c r="M187" s="82"/>
      <c r="N187" s="64"/>
      <c r="O187" s="64"/>
    </row>
    <row r="188" customFormat="false" ht="12.75" hidden="false" customHeight="false" outlineLevel="0" collapsed="false">
      <c r="A188" s="81"/>
      <c r="M188" s="82"/>
      <c r="N188" s="64"/>
      <c r="O188" s="64"/>
    </row>
    <row r="189" customFormat="false" ht="12.75" hidden="false" customHeight="false" outlineLevel="0" collapsed="false">
      <c r="A189" s="81"/>
      <c r="M189" s="82"/>
      <c r="N189" s="64"/>
      <c r="O189" s="64"/>
    </row>
    <row r="190" customFormat="false" ht="12.75" hidden="false" customHeight="false" outlineLevel="0" collapsed="false">
      <c r="A190" s="81"/>
      <c r="M190" s="82"/>
      <c r="N190" s="64"/>
      <c r="O190" s="64"/>
    </row>
    <row r="191" customFormat="false" ht="12.75" hidden="false" customHeight="false" outlineLevel="0" collapsed="false">
      <c r="A191" s="81"/>
      <c r="M191" s="82"/>
      <c r="N191" s="64"/>
      <c r="O191" s="64"/>
    </row>
    <row r="192" customFormat="false" ht="12.75" hidden="false" customHeight="false" outlineLevel="0" collapsed="false">
      <c r="A192" s="81"/>
      <c r="M192" s="82"/>
      <c r="N192" s="64"/>
      <c r="O192" s="64"/>
    </row>
    <row r="193" customFormat="false" ht="12.75" hidden="false" customHeight="false" outlineLevel="0" collapsed="false">
      <c r="A193" s="81"/>
      <c r="M193" s="82"/>
      <c r="N193" s="64"/>
      <c r="O193" s="64"/>
    </row>
    <row r="194" customFormat="false" ht="12.75" hidden="false" customHeight="false" outlineLevel="0" collapsed="false">
      <c r="A194" s="81"/>
      <c r="M194" s="82"/>
      <c r="N194" s="64"/>
      <c r="O194" s="64"/>
    </row>
    <row r="195" customFormat="false" ht="12.75" hidden="false" customHeight="false" outlineLevel="0" collapsed="false">
      <c r="A195" s="81"/>
      <c r="M195" s="82"/>
      <c r="N195" s="64"/>
      <c r="O195" s="64"/>
    </row>
    <row r="196" customFormat="false" ht="12.75" hidden="false" customHeight="false" outlineLevel="0" collapsed="false">
      <c r="A196" s="81"/>
      <c r="M196" s="82"/>
      <c r="N196" s="64"/>
      <c r="O196" s="64"/>
    </row>
    <row r="197" customFormat="false" ht="12.75" hidden="false" customHeight="false" outlineLevel="0" collapsed="false">
      <c r="A197" s="81"/>
      <c r="M197" s="82"/>
      <c r="N197" s="64"/>
      <c r="O197" s="64"/>
    </row>
    <row r="198" customFormat="false" ht="12.75" hidden="false" customHeight="false" outlineLevel="0" collapsed="false">
      <c r="A198" s="81"/>
      <c r="M198" s="82"/>
      <c r="N198" s="64"/>
      <c r="O198" s="64"/>
    </row>
    <row r="199" customFormat="false" ht="12.75" hidden="false" customHeight="false" outlineLevel="0" collapsed="false">
      <c r="A199" s="81"/>
      <c r="M199" s="82"/>
      <c r="N199" s="64"/>
      <c r="O199" s="64"/>
    </row>
    <row r="200" customFormat="false" ht="12.75" hidden="false" customHeight="false" outlineLevel="0" collapsed="false">
      <c r="A200" s="81"/>
      <c r="M200" s="82"/>
      <c r="N200" s="64"/>
      <c r="O200" s="64"/>
    </row>
    <row r="201" customFormat="false" ht="12.75" hidden="false" customHeight="false" outlineLevel="0" collapsed="false">
      <c r="A201" s="81"/>
      <c r="M201" s="82"/>
      <c r="N201" s="64"/>
      <c r="O201" s="64"/>
    </row>
    <row r="202" customFormat="false" ht="12.75" hidden="false" customHeight="false" outlineLevel="0" collapsed="false">
      <c r="A202" s="81"/>
      <c r="M202" s="82"/>
      <c r="N202" s="64"/>
      <c r="O202" s="64"/>
    </row>
    <row r="203" customFormat="false" ht="12.75" hidden="false" customHeight="false" outlineLevel="0" collapsed="false">
      <c r="A203" s="81"/>
      <c r="M203" s="82"/>
      <c r="N203" s="64"/>
      <c r="O203" s="64"/>
    </row>
    <row r="204" customFormat="false" ht="12.75" hidden="false" customHeight="false" outlineLevel="0" collapsed="false">
      <c r="A204" s="81"/>
      <c r="M204" s="82"/>
      <c r="N204" s="64"/>
      <c r="O204" s="64"/>
    </row>
    <row r="205" customFormat="false" ht="12.75" hidden="false" customHeight="false" outlineLevel="0" collapsed="false">
      <c r="A205" s="81"/>
      <c r="M205" s="82"/>
      <c r="N205" s="64"/>
      <c r="O205" s="64"/>
    </row>
    <row r="206" customFormat="false" ht="12.75" hidden="false" customHeight="false" outlineLevel="0" collapsed="false">
      <c r="A206" s="81"/>
      <c r="M206" s="82"/>
      <c r="N206" s="64"/>
      <c r="O206" s="64"/>
    </row>
    <row r="207" customFormat="false" ht="12.75" hidden="false" customHeight="false" outlineLevel="0" collapsed="false">
      <c r="A207" s="81"/>
      <c r="M207" s="82"/>
      <c r="N207" s="64"/>
      <c r="O207" s="64"/>
    </row>
    <row r="208" customFormat="false" ht="12.75" hidden="false" customHeight="false" outlineLevel="0" collapsed="false">
      <c r="A208" s="81"/>
      <c r="M208" s="82"/>
      <c r="N208" s="64"/>
      <c r="O208" s="64"/>
    </row>
    <row r="209" customFormat="false" ht="12.75" hidden="false" customHeight="false" outlineLevel="0" collapsed="false">
      <c r="A209" s="81"/>
      <c r="M209" s="82"/>
      <c r="N209" s="64"/>
      <c r="O209" s="64"/>
    </row>
    <row r="210" customFormat="false" ht="12.75" hidden="false" customHeight="false" outlineLevel="0" collapsed="false">
      <c r="A210" s="81"/>
      <c r="M210" s="82"/>
      <c r="N210" s="64"/>
      <c r="O210" s="64"/>
    </row>
    <row r="211" customFormat="false" ht="12.75" hidden="false" customHeight="false" outlineLevel="0" collapsed="false">
      <c r="A211" s="81"/>
      <c r="M211" s="82"/>
      <c r="N211" s="64"/>
      <c r="O211" s="64"/>
    </row>
    <row r="212" customFormat="false" ht="12.75" hidden="false" customHeight="false" outlineLevel="0" collapsed="false">
      <c r="A212" s="81"/>
      <c r="M212" s="82"/>
      <c r="N212" s="64"/>
      <c r="O212" s="64"/>
    </row>
    <row r="213" customFormat="false" ht="12.75" hidden="false" customHeight="false" outlineLevel="0" collapsed="false">
      <c r="A213" s="81"/>
      <c r="M213" s="82"/>
      <c r="N213" s="64"/>
      <c r="O213" s="64"/>
    </row>
    <row r="214" customFormat="false" ht="12.75" hidden="false" customHeight="false" outlineLevel="0" collapsed="false">
      <c r="A214" s="81"/>
      <c r="M214" s="82"/>
      <c r="N214" s="64"/>
      <c r="O214" s="64"/>
    </row>
    <row r="215" customFormat="false" ht="12.75" hidden="false" customHeight="false" outlineLevel="0" collapsed="false">
      <c r="A215" s="81"/>
      <c r="M215" s="82"/>
      <c r="N215" s="64"/>
      <c r="O215" s="64"/>
    </row>
    <row r="216" customFormat="false" ht="12.75" hidden="false" customHeight="false" outlineLevel="0" collapsed="false">
      <c r="A216" s="81"/>
      <c r="M216" s="82"/>
      <c r="N216" s="64"/>
      <c r="O216" s="64"/>
    </row>
    <row r="217" customFormat="false" ht="12.75" hidden="false" customHeight="false" outlineLevel="0" collapsed="false">
      <c r="A217" s="81"/>
      <c r="M217" s="82"/>
      <c r="N217" s="64"/>
      <c r="O217" s="64"/>
    </row>
    <row r="218" customFormat="false" ht="12.75" hidden="false" customHeight="false" outlineLevel="0" collapsed="false">
      <c r="A218" s="81"/>
      <c r="M218" s="82"/>
      <c r="N218" s="64"/>
      <c r="O218" s="64"/>
    </row>
    <row r="219" customFormat="false" ht="12.75" hidden="false" customHeight="false" outlineLevel="0" collapsed="false">
      <c r="A219" s="81"/>
      <c r="M219" s="82"/>
      <c r="N219" s="64"/>
      <c r="O219" s="64"/>
    </row>
    <row r="220" customFormat="false" ht="12.75" hidden="false" customHeight="false" outlineLevel="0" collapsed="false">
      <c r="A220" s="81"/>
      <c r="M220" s="82"/>
      <c r="N220" s="64"/>
      <c r="O220" s="64"/>
    </row>
    <row r="221" customFormat="false" ht="12.75" hidden="false" customHeight="false" outlineLevel="0" collapsed="false">
      <c r="A221" s="81"/>
      <c r="M221" s="82"/>
      <c r="N221" s="64"/>
      <c r="O221" s="64"/>
    </row>
    <row r="222" customFormat="false" ht="12.75" hidden="false" customHeight="false" outlineLevel="0" collapsed="false">
      <c r="A222" s="81"/>
      <c r="M222" s="82"/>
      <c r="N222" s="64"/>
      <c r="O222" s="64"/>
    </row>
    <row r="223" customFormat="false" ht="12.75" hidden="false" customHeight="false" outlineLevel="0" collapsed="false">
      <c r="A223" s="81"/>
      <c r="M223" s="82"/>
      <c r="N223" s="64"/>
      <c r="O223" s="64"/>
    </row>
    <row r="224" customFormat="false" ht="12.75" hidden="false" customHeight="false" outlineLevel="0" collapsed="false">
      <c r="A224" s="81"/>
      <c r="M224" s="82"/>
      <c r="N224" s="64"/>
      <c r="O224" s="64"/>
    </row>
    <row r="225" customFormat="false" ht="12.75" hidden="false" customHeight="false" outlineLevel="0" collapsed="false">
      <c r="A225" s="81"/>
      <c r="M225" s="82"/>
      <c r="N225" s="64"/>
      <c r="O225" s="64"/>
    </row>
    <row r="226" customFormat="false" ht="12.75" hidden="false" customHeight="false" outlineLevel="0" collapsed="false">
      <c r="A226" s="81"/>
      <c r="M226" s="82"/>
      <c r="N226" s="64"/>
      <c r="O226" s="64"/>
    </row>
    <row r="227" customFormat="false" ht="12.75" hidden="false" customHeight="false" outlineLevel="0" collapsed="false">
      <c r="A227" s="81"/>
      <c r="M227" s="82"/>
      <c r="N227" s="64"/>
      <c r="O227" s="64"/>
    </row>
    <row r="228" customFormat="false" ht="12.75" hidden="false" customHeight="false" outlineLevel="0" collapsed="false">
      <c r="A228" s="81"/>
      <c r="M228" s="82"/>
      <c r="N228" s="64"/>
      <c r="O228" s="64"/>
    </row>
    <row r="229" customFormat="false" ht="12.75" hidden="false" customHeight="false" outlineLevel="0" collapsed="false">
      <c r="A229" s="81"/>
      <c r="M229" s="82"/>
      <c r="N229" s="64"/>
      <c r="O229" s="64"/>
    </row>
    <row r="230" customFormat="false" ht="12.75" hidden="false" customHeight="false" outlineLevel="0" collapsed="false">
      <c r="A230" s="81"/>
      <c r="M230" s="82"/>
      <c r="N230" s="64"/>
      <c r="O230" s="64"/>
    </row>
    <row r="231" customFormat="false" ht="12.75" hidden="false" customHeight="false" outlineLevel="0" collapsed="false">
      <c r="A231" s="81"/>
      <c r="M231" s="82"/>
      <c r="N231" s="64"/>
      <c r="O231" s="64"/>
    </row>
    <row r="232" customFormat="false" ht="12.75" hidden="false" customHeight="false" outlineLevel="0" collapsed="false">
      <c r="A232" s="81"/>
      <c r="M232" s="82"/>
      <c r="N232" s="64"/>
      <c r="O232" s="64"/>
    </row>
    <row r="233" customFormat="false" ht="12.75" hidden="false" customHeight="false" outlineLevel="0" collapsed="false">
      <c r="A233" s="81"/>
      <c r="M233" s="82"/>
      <c r="N233" s="64"/>
      <c r="O233" s="64"/>
    </row>
    <row r="234" customFormat="false" ht="12.75" hidden="false" customHeight="false" outlineLevel="0" collapsed="false">
      <c r="A234" s="81"/>
      <c r="M234" s="82"/>
      <c r="N234" s="64"/>
      <c r="O234" s="64"/>
    </row>
    <row r="235" customFormat="false" ht="12.75" hidden="false" customHeight="false" outlineLevel="0" collapsed="false">
      <c r="A235" s="81"/>
      <c r="M235" s="82"/>
      <c r="N235" s="64"/>
      <c r="O235" s="64"/>
    </row>
    <row r="236" customFormat="false" ht="12.75" hidden="false" customHeight="false" outlineLevel="0" collapsed="false">
      <c r="A236" s="81"/>
      <c r="M236" s="82"/>
      <c r="N236" s="64"/>
      <c r="O236" s="64"/>
    </row>
    <row r="237" customFormat="false" ht="12.75" hidden="false" customHeight="false" outlineLevel="0" collapsed="false">
      <c r="A237" s="81"/>
      <c r="M237" s="82"/>
      <c r="N237" s="64"/>
      <c r="O237" s="64"/>
    </row>
    <row r="238" customFormat="false" ht="12.75" hidden="false" customHeight="false" outlineLevel="0" collapsed="false">
      <c r="A238" s="81"/>
      <c r="M238" s="82"/>
      <c r="N238" s="64"/>
      <c r="O238" s="64"/>
    </row>
    <row r="239" customFormat="false" ht="12.75" hidden="false" customHeight="false" outlineLevel="0" collapsed="false">
      <c r="A239" s="81"/>
      <c r="M239" s="82"/>
      <c r="N239" s="64"/>
      <c r="O239" s="64"/>
    </row>
    <row r="240" customFormat="false" ht="12.75" hidden="false" customHeight="false" outlineLevel="0" collapsed="false">
      <c r="A240" s="81"/>
      <c r="M240" s="82"/>
      <c r="N240" s="64"/>
      <c r="O240" s="64"/>
    </row>
    <row r="241" customFormat="false" ht="12.75" hidden="false" customHeight="false" outlineLevel="0" collapsed="false">
      <c r="A241" s="81"/>
      <c r="M241" s="82"/>
      <c r="N241" s="64"/>
      <c r="O241" s="64"/>
    </row>
    <row r="242" customFormat="false" ht="12.75" hidden="false" customHeight="false" outlineLevel="0" collapsed="false">
      <c r="A242" s="81"/>
      <c r="M242" s="82"/>
      <c r="N242" s="64"/>
      <c r="O242" s="64"/>
    </row>
    <row r="243" customFormat="false" ht="12.75" hidden="false" customHeight="false" outlineLevel="0" collapsed="false">
      <c r="A243" s="81"/>
      <c r="M243" s="82"/>
      <c r="N243" s="64"/>
      <c r="O243" s="64"/>
    </row>
    <row r="244" customFormat="false" ht="12.75" hidden="false" customHeight="false" outlineLevel="0" collapsed="false">
      <c r="A244" s="81"/>
      <c r="M244" s="82"/>
      <c r="N244" s="64"/>
      <c r="O244" s="64"/>
    </row>
    <row r="245" customFormat="false" ht="12.75" hidden="false" customHeight="false" outlineLevel="0" collapsed="false">
      <c r="A245" s="81"/>
      <c r="M245" s="82"/>
      <c r="N245" s="64"/>
      <c r="O245" s="64"/>
    </row>
    <row r="246" customFormat="false" ht="12.75" hidden="false" customHeight="false" outlineLevel="0" collapsed="false">
      <c r="A246" s="81"/>
      <c r="M246" s="82"/>
      <c r="N246" s="64"/>
      <c r="O246" s="64"/>
    </row>
    <row r="247" customFormat="false" ht="12.75" hidden="false" customHeight="false" outlineLevel="0" collapsed="false">
      <c r="A247" s="81"/>
      <c r="M247" s="82"/>
      <c r="N247" s="64"/>
      <c r="O247" s="64"/>
    </row>
    <row r="248" customFormat="false" ht="12.75" hidden="false" customHeight="false" outlineLevel="0" collapsed="false">
      <c r="A248" s="81"/>
      <c r="M248" s="82"/>
      <c r="N248" s="64"/>
      <c r="O248" s="64"/>
    </row>
    <row r="249" customFormat="false" ht="12.75" hidden="false" customHeight="false" outlineLevel="0" collapsed="false">
      <c r="A249" s="81"/>
      <c r="M249" s="82"/>
      <c r="N249" s="64"/>
      <c r="O249" s="64"/>
    </row>
    <row r="250" customFormat="false" ht="12.75" hidden="false" customHeight="false" outlineLevel="0" collapsed="false">
      <c r="A250" s="81"/>
      <c r="M250" s="82"/>
      <c r="N250" s="64"/>
      <c r="O250" s="64"/>
    </row>
    <row r="251" customFormat="false" ht="12.75" hidden="false" customHeight="false" outlineLevel="0" collapsed="false">
      <c r="A251" s="81"/>
      <c r="M251" s="82"/>
      <c r="N251" s="64"/>
      <c r="O251" s="64"/>
    </row>
    <row r="252" customFormat="false" ht="12.75" hidden="false" customHeight="false" outlineLevel="0" collapsed="false">
      <c r="A252" s="81"/>
      <c r="M252" s="82"/>
      <c r="N252" s="64"/>
      <c r="O252" s="64"/>
    </row>
    <row r="253" customFormat="false" ht="12.75" hidden="false" customHeight="false" outlineLevel="0" collapsed="false">
      <c r="A253" s="81"/>
      <c r="M253" s="82"/>
      <c r="N253" s="64"/>
      <c r="O253" s="64"/>
    </row>
    <row r="254" customFormat="false" ht="12.75" hidden="false" customHeight="false" outlineLevel="0" collapsed="false">
      <c r="A254" s="81"/>
      <c r="M254" s="82"/>
      <c r="N254" s="64"/>
      <c r="O254" s="64"/>
    </row>
    <row r="255" customFormat="false" ht="12.75" hidden="false" customHeight="false" outlineLevel="0" collapsed="false">
      <c r="A255" s="81"/>
      <c r="M255" s="82"/>
      <c r="N255" s="64"/>
      <c r="O255" s="64"/>
    </row>
    <row r="256" customFormat="false" ht="12.75" hidden="false" customHeight="false" outlineLevel="0" collapsed="false">
      <c r="A256" s="81"/>
      <c r="M256" s="82"/>
      <c r="N256" s="64"/>
      <c r="O256" s="64"/>
    </row>
    <row r="257" customFormat="false" ht="12.75" hidden="false" customHeight="false" outlineLevel="0" collapsed="false">
      <c r="A257" s="81"/>
      <c r="M257" s="82"/>
      <c r="N257" s="64"/>
      <c r="O257" s="64"/>
    </row>
    <row r="258" customFormat="false" ht="12.75" hidden="false" customHeight="false" outlineLevel="0" collapsed="false">
      <c r="A258" s="81"/>
      <c r="M258" s="82"/>
      <c r="N258" s="64"/>
      <c r="O258" s="64"/>
    </row>
    <row r="259" customFormat="false" ht="12.75" hidden="false" customHeight="false" outlineLevel="0" collapsed="false">
      <c r="A259" s="81"/>
      <c r="M259" s="82"/>
      <c r="N259" s="64"/>
      <c r="O259" s="64"/>
    </row>
    <row r="260" customFormat="false" ht="12.75" hidden="false" customHeight="false" outlineLevel="0" collapsed="false">
      <c r="A260" s="81"/>
      <c r="M260" s="82"/>
      <c r="N260" s="64"/>
      <c r="O260" s="64"/>
    </row>
    <row r="261" customFormat="false" ht="12.75" hidden="false" customHeight="false" outlineLevel="0" collapsed="false">
      <c r="A261" s="81"/>
      <c r="M261" s="82"/>
      <c r="N261" s="64"/>
      <c r="O261" s="64"/>
    </row>
    <row r="262" customFormat="false" ht="12.75" hidden="false" customHeight="false" outlineLevel="0" collapsed="false">
      <c r="A262" s="81"/>
      <c r="M262" s="82"/>
      <c r="N262" s="64"/>
      <c r="O262" s="64"/>
    </row>
    <row r="263" customFormat="false" ht="12.75" hidden="false" customHeight="false" outlineLevel="0" collapsed="false">
      <c r="A263" s="81"/>
      <c r="M263" s="82"/>
      <c r="N263" s="64"/>
      <c r="O263" s="64"/>
    </row>
    <row r="264" customFormat="false" ht="12.75" hidden="false" customHeight="false" outlineLevel="0" collapsed="false">
      <c r="A264" s="81"/>
      <c r="M264" s="82"/>
      <c r="N264" s="64"/>
      <c r="O264" s="64"/>
    </row>
    <row r="265" customFormat="false" ht="12.75" hidden="false" customHeight="false" outlineLevel="0" collapsed="false">
      <c r="A265" s="81"/>
      <c r="M265" s="82"/>
      <c r="N265" s="64"/>
      <c r="O265" s="64"/>
    </row>
    <row r="266" customFormat="false" ht="12.75" hidden="false" customHeight="false" outlineLevel="0" collapsed="false">
      <c r="A266" s="81"/>
      <c r="M266" s="82"/>
      <c r="N266" s="64"/>
      <c r="O266" s="64"/>
    </row>
    <row r="267" customFormat="false" ht="12.75" hidden="false" customHeight="false" outlineLevel="0" collapsed="false">
      <c r="A267" s="81"/>
      <c r="M267" s="82"/>
      <c r="N267" s="64"/>
      <c r="O267" s="64"/>
    </row>
    <row r="268" customFormat="false" ht="12.75" hidden="false" customHeight="false" outlineLevel="0" collapsed="false">
      <c r="A268" s="81"/>
      <c r="M268" s="82"/>
      <c r="N268" s="64"/>
      <c r="O268" s="64"/>
    </row>
    <row r="269" customFormat="false" ht="12.75" hidden="false" customHeight="false" outlineLevel="0" collapsed="false">
      <c r="A269" s="81"/>
      <c r="M269" s="82"/>
      <c r="N269" s="64"/>
      <c r="O269" s="64"/>
    </row>
    <row r="270" customFormat="false" ht="12.75" hidden="false" customHeight="false" outlineLevel="0" collapsed="false">
      <c r="A270" s="81"/>
      <c r="M270" s="82"/>
      <c r="N270" s="64"/>
      <c r="O270" s="64"/>
    </row>
    <row r="271" customFormat="false" ht="12.75" hidden="false" customHeight="false" outlineLevel="0" collapsed="false">
      <c r="A271" s="81"/>
      <c r="M271" s="82"/>
      <c r="N271" s="64"/>
      <c r="O271" s="64"/>
    </row>
    <row r="272" customFormat="false" ht="12.75" hidden="false" customHeight="false" outlineLevel="0" collapsed="false">
      <c r="A272" s="81"/>
      <c r="M272" s="82"/>
      <c r="N272" s="64"/>
      <c r="O272" s="64"/>
    </row>
    <row r="273" customFormat="false" ht="12.75" hidden="false" customHeight="false" outlineLevel="0" collapsed="false">
      <c r="A273" s="81"/>
      <c r="M273" s="82"/>
      <c r="N273" s="64"/>
      <c r="O273" s="64"/>
    </row>
    <row r="274" customFormat="false" ht="12.75" hidden="false" customHeight="false" outlineLevel="0" collapsed="false">
      <c r="A274" s="81"/>
      <c r="M274" s="82"/>
      <c r="N274" s="64"/>
      <c r="O274" s="64"/>
    </row>
    <row r="275" customFormat="false" ht="12.75" hidden="false" customHeight="false" outlineLevel="0" collapsed="false">
      <c r="A275" s="81"/>
      <c r="M275" s="82"/>
      <c r="N275" s="64"/>
      <c r="O275" s="64"/>
    </row>
    <row r="276" customFormat="false" ht="12.75" hidden="false" customHeight="false" outlineLevel="0" collapsed="false">
      <c r="A276" s="81"/>
      <c r="M276" s="82"/>
      <c r="N276" s="64"/>
      <c r="O276" s="64"/>
    </row>
    <row r="277" customFormat="false" ht="12.75" hidden="false" customHeight="false" outlineLevel="0" collapsed="false">
      <c r="A277" s="81"/>
      <c r="M277" s="82"/>
      <c r="N277" s="64"/>
      <c r="O277" s="64"/>
    </row>
    <row r="278" customFormat="false" ht="12.75" hidden="false" customHeight="false" outlineLevel="0" collapsed="false">
      <c r="A278" s="81"/>
      <c r="M278" s="82"/>
      <c r="N278" s="64"/>
      <c r="O278" s="64"/>
    </row>
    <row r="279" customFormat="false" ht="12.75" hidden="false" customHeight="false" outlineLevel="0" collapsed="false">
      <c r="A279" s="81"/>
      <c r="M279" s="82"/>
      <c r="N279" s="64"/>
      <c r="O279" s="64"/>
    </row>
    <row r="280" customFormat="false" ht="12.75" hidden="false" customHeight="false" outlineLevel="0" collapsed="false">
      <c r="A280" s="81"/>
      <c r="M280" s="82"/>
      <c r="N280" s="64"/>
      <c r="O280" s="64"/>
    </row>
    <row r="281" customFormat="false" ht="12.75" hidden="false" customHeight="false" outlineLevel="0" collapsed="false">
      <c r="A281" s="81"/>
      <c r="M281" s="82"/>
      <c r="N281" s="64"/>
      <c r="O281" s="64"/>
    </row>
    <row r="282" customFormat="false" ht="12.75" hidden="false" customHeight="false" outlineLevel="0" collapsed="false">
      <c r="A282" s="81"/>
      <c r="M282" s="82"/>
      <c r="N282" s="64"/>
      <c r="O282" s="64"/>
    </row>
    <row r="283" customFormat="false" ht="12.75" hidden="false" customHeight="false" outlineLevel="0" collapsed="false">
      <c r="A283" s="81"/>
      <c r="M283" s="82"/>
      <c r="N283" s="64"/>
      <c r="O283" s="64"/>
    </row>
    <row r="284" customFormat="false" ht="12.75" hidden="false" customHeight="false" outlineLevel="0" collapsed="false">
      <c r="A284" s="81"/>
      <c r="M284" s="82"/>
      <c r="N284" s="64"/>
      <c r="O284" s="64"/>
    </row>
    <row r="285" customFormat="false" ht="12.75" hidden="false" customHeight="false" outlineLevel="0" collapsed="false">
      <c r="A285" s="81"/>
      <c r="M285" s="82"/>
      <c r="N285" s="64"/>
      <c r="O285" s="64"/>
    </row>
    <row r="286" customFormat="false" ht="12.75" hidden="false" customHeight="false" outlineLevel="0" collapsed="false">
      <c r="A286" s="81"/>
      <c r="M286" s="82"/>
      <c r="N286" s="64"/>
      <c r="O286" s="64"/>
    </row>
    <row r="287" customFormat="false" ht="12.75" hidden="false" customHeight="false" outlineLevel="0" collapsed="false">
      <c r="A287" s="81"/>
      <c r="M287" s="82"/>
      <c r="N287" s="64"/>
      <c r="O287" s="64"/>
    </row>
    <row r="288" customFormat="false" ht="12.75" hidden="false" customHeight="false" outlineLevel="0" collapsed="false">
      <c r="A288" s="81"/>
      <c r="M288" s="82"/>
      <c r="N288" s="64"/>
      <c r="O288" s="64"/>
    </row>
    <row r="289" customFormat="false" ht="12.75" hidden="false" customHeight="false" outlineLevel="0" collapsed="false">
      <c r="A289" s="81"/>
      <c r="M289" s="82"/>
      <c r="N289" s="64"/>
      <c r="O289" s="64"/>
    </row>
    <row r="290" customFormat="false" ht="12.75" hidden="false" customHeight="false" outlineLevel="0" collapsed="false">
      <c r="A290" s="81"/>
      <c r="M290" s="82"/>
      <c r="N290" s="64"/>
      <c r="O290" s="64"/>
    </row>
    <row r="291" customFormat="false" ht="12.75" hidden="false" customHeight="false" outlineLevel="0" collapsed="false">
      <c r="A291" s="81"/>
      <c r="M291" s="82"/>
      <c r="N291" s="64"/>
      <c r="O291" s="64"/>
    </row>
    <row r="292" customFormat="false" ht="12.75" hidden="false" customHeight="false" outlineLevel="0" collapsed="false">
      <c r="A292" s="81"/>
      <c r="M292" s="82"/>
      <c r="N292" s="64"/>
      <c r="O292" s="64"/>
    </row>
    <row r="293" customFormat="false" ht="12.75" hidden="false" customHeight="false" outlineLevel="0" collapsed="false">
      <c r="A293" s="81"/>
      <c r="M293" s="82"/>
      <c r="N293" s="64"/>
      <c r="O293" s="64"/>
    </row>
    <row r="294" customFormat="false" ht="12.75" hidden="false" customHeight="false" outlineLevel="0" collapsed="false">
      <c r="A294" s="81"/>
      <c r="M294" s="82"/>
      <c r="N294" s="64"/>
      <c r="O294" s="64"/>
    </row>
    <row r="295" customFormat="false" ht="12.75" hidden="false" customHeight="false" outlineLevel="0" collapsed="false">
      <c r="A295" s="81"/>
      <c r="M295" s="82"/>
      <c r="N295" s="64"/>
      <c r="O295" s="64"/>
    </row>
    <row r="296" customFormat="false" ht="12.75" hidden="false" customHeight="false" outlineLevel="0" collapsed="false">
      <c r="A296" s="81"/>
      <c r="M296" s="82"/>
      <c r="N296" s="64"/>
      <c r="O296" s="64"/>
    </row>
    <row r="297" customFormat="false" ht="12.75" hidden="false" customHeight="false" outlineLevel="0" collapsed="false">
      <c r="A297" s="81"/>
      <c r="M297" s="82"/>
      <c r="N297" s="64"/>
      <c r="O297" s="64"/>
    </row>
    <row r="298" customFormat="false" ht="12.75" hidden="false" customHeight="false" outlineLevel="0" collapsed="false">
      <c r="A298" s="81"/>
      <c r="M298" s="82"/>
      <c r="N298" s="64"/>
      <c r="O298" s="64"/>
    </row>
    <row r="299" customFormat="false" ht="12.75" hidden="false" customHeight="false" outlineLevel="0" collapsed="false">
      <c r="A299" s="81"/>
      <c r="M299" s="82"/>
      <c r="N299" s="64"/>
      <c r="O299" s="64"/>
    </row>
    <row r="300" customFormat="false" ht="12.75" hidden="false" customHeight="false" outlineLevel="0" collapsed="false">
      <c r="A300" s="81"/>
      <c r="M300" s="82"/>
      <c r="N300" s="64"/>
      <c r="O300" s="64"/>
    </row>
    <row r="301" customFormat="false" ht="12.75" hidden="false" customHeight="false" outlineLevel="0" collapsed="false">
      <c r="A301" s="81"/>
      <c r="M301" s="82"/>
      <c r="N301" s="64"/>
      <c r="O301" s="64"/>
    </row>
    <row r="302" customFormat="false" ht="12.75" hidden="false" customHeight="false" outlineLevel="0" collapsed="false">
      <c r="A302" s="81"/>
      <c r="M302" s="82"/>
      <c r="N302" s="64"/>
      <c r="O302" s="64"/>
    </row>
    <row r="303" customFormat="false" ht="12.75" hidden="false" customHeight="false" outlineLevel="0" collapsed="false">
      <c r="A303" s="81"/>
      <c r="M303" s="82"/>
      <c r="N303" s="64"/>
      <c r="O303" s="64"/>
    </row>
    <row r="304" customFormat="false" ht="12.75" hidden="false" customHeight="false" outlineLevel="0" collapsed="false">
      <c r="A304" s="81"/>
      <c r="M304" s="82"/>
      <c r="N304" s="64"/>
      <c r="O304" s="64"/>
    </row>
    <row r="305" customFormat="false" ht="12.75" hidden="false" customHeight="false" outlineLevel="0" collapsed="false">
      <c r="A305" s="81"/>
      <c r="M305" s="82"/>
      <c r="N305" s="64"/>
      <c r="O305" s="64"/>
    </row>
    <row r="306" customFormat="false" ht="12.75" hidden="false" customHeight="false" outlineLevel="0" collapsed="false">
      <c r="A306" s="81"/>
      <c r="M306" s="82"/>
      <c r="N306" s="64"/>
      <c r="O306" s="64"/>
    </row>
    <row r="307" customFormat="false" ht="12.75" hidden="false" customHeight="false" outlineLevel="0" collapsed="false">
      <c r="A307" s="81"/>
      <c r="M307" s="82"/>
      <c r="N307" s="64"/>
      <c r="O307" s="64"/>
    </row>
    <row r="308" customFormat="false" ht="12.75" hidden="false" customHeight="false" outlineLevel="0" collapsed="false">
      <c r="A308" s="81"/>
      <c r="M308" s="82"/>
      <c r="N308" s="64"/>
      <c r="O308" s="64"/>
    </row>
    <row r="309" customFormat="false" ht="12.75" hidden="false" customHeight="false" outlineLevel="0" collapsed="false">
      <c r="A309" s="81"/>
      <c r="M309" s="82"/>
      <c r="N309" s="64"/>
      <c r="O309" s="64"/>
    </row>
    <row r="310" customFormat="false" ht="12.75" hidden="false" customHeight="false" outlineLevel="0" collapsed="false">
      <c r="A310" s="81"/>
      <c r="M310" s="82"/>
      <c r="N310" s="64"/>
      <c r="O310" s="64"/>
    </row>
    <row r="311" customFormat="false" ht="12.75" hidden="false" customHeight="false" outlineLevel="0" collapsed="false">
      <c r="A311" s="81"/>
      <c r="M311" s="82"/>
      <c r="N311" s="64"/>
      <c r="O311" s="64"/>
    </row>
    <row r="312" customFormat="false" ht="12.75" hidden="false" customHeight="false" outlineLevel="0" collapsed="false">
      <c r="A312" s="81"/>
      <c r="M312" s="82"/>
      <c r="N312" s="64"/>
      <c r="O312" s="64"/>
    </row>
    <row r="313" customFormat="false" ht="12.75" hidden="false" customHeight="false" outlineLevel="0" collapsed="false">
      <c r="A313" s="81"/>
      <c r="M313" s="82"/>
      <c r="N313" s="64"/>
      <c r="O313" s="64"/>
    </row>
    <row r="314" customFormat="false" ht="12.75" hidden="false" customHeight="false" outlineLevel="0" collapsed="false">
      <c r="A314" s="81"/>
      <c r="M314" s="82"/>
      <c r="N314" s="64"/>
      <c r="O314" s="64"/>
    </row>
    <row r="315" customFormat="false" ht="12.75" hidden="false" customHeight="false" outlineLevel="0" collapsed="false">
      <c r="A315" s="81"/>
      <c r="M315" s="82"/>
      <c r="N315" s="64"/>
      <c r="O315" s="64"/>
    </row>
    <row r="316" customFormat="false" ht="12.75" hidden="false" customHeight="false" outlineLevel="0" collapsed="false">
      <c r="A316" s="81"/>
      <c r="M316" s="82"/>
      <c r="N316" s="64"/>
      <c r="O316" s="64"/>
    </row>
    <row r="317" customFormat="false" ht="12.75" hidden="false" customHeight="false" outlineLevel="0" collapsed="false">
      <c r="A317" s="81"/>
      <c r="M317" s="82"/>
      <c r="N317" s="64"/>
      <c r="O317" s="64"/>
    </row>
    <row r="318" customFormat="false" ht="12.75" hidden="false" customHeight="false" outlineLevel="0" collapsed="false">
      <c r="A318" s="81"/>
      <c r="M318" s="82"/>
      <c r="N318" s="64"/>
      <c r="O318" s="64"/>
    </row>
    <row r="319" customFormat="false" ht="12.75" hidden="false" customHeight="false" outlineLevel="0" collapsed="false">
      <c r="A319" s="81"/>
      <c r="M319" s="82"/>
      <c r="N319" s="64"/>
      <c r="O319" s="64"/>
    </row>
    <row r="320" customFormat="false" ht="12.75" hidden="false" customHeight="false" outlineLevel="0" collapsed="false">
      <c r="A320" s="81"/>
      <c r="M320" s="82"/>
      <c r="N320" s="64"/>
      <c r="O320" s="64"/>
    </row>
    <row r="321" customFormat="false" ht="12.75" hidden="false" customHeight="false" outlineLevel="0" collapsed="false">
      <c r="A321" s="81"/>
      <c r="M321" s="82"/>
      <c r="N321" s="64"/>
      <c r="O321" s="64"/>
    </row>
    <row r="322" customFormat="false" ht="12.75" hidden="false" customHeight="false" outlineLevel="0" collapsed="false">
      <c r="A322" s="81"/>
      <c r="M322" s="82"/>
      <c r="N322" s="64"/>
      <c r="O322" s="64"/>
    </row>
    <row r="323" customFormat="false" ht="12.75" hidden="false" customHeight="false" outlineLevel="0" collapsed="false">
      <c r="A323" s="81"/>
      <c r="M323" s="82"/>
      <c r="N323" s="64"/>
      <c r="O323" s="64"/>
    </row>
    <row r="324" customFormat="false" ht="12.75" hidden="false" customHeight="false" outlineLevel="0" collapsed="false">
      <c r="A324" s="81"/>
      <c r="M324" s="82"/>
      <c r="N324" s="64"/>
      <c r="O324" s="64"/>
    </row>
    <row r="325" customFormat="false" ht="12.75" hidden="false" customHeight="false" outlineLevel="0" collapsed="false">
      <c r="A325" s="81"/>
      <c r="M325" s="82"/>
      <c r="N325" s="64"/>
      <c r="O325" s="64"/>
    </row>
    <row r="326" customFormat="false" ht="12.75" hidden="false" customHeight="false" outlineLevel="0" collapsed="false">
      <c r="A326" s="81"/>
      <c r="M326" s="82"/>
      <c r="N326" s="64"/>
      <c r="O326" s="64"/>
    </row>
    <row r="327" customFormat="false" ht="12.75" hidden="false" customHeight="false" outlineLevel="0" collapsed="false">
      <c r="A327" s="81"/>
      <c r="M327" s="82"/>
      <c r="N327" s="64"/>
      <c r="O327" s="64"/>
    </row>
    <row r="328" customFormat="false" ht="12.75" hidden="false" customHeight="false" outlineLevel="0" collapsed="false">
      <c r="A328" s="81"/>
      <c r="M328" s="82"/>
      <c r="N328" s="64"/>
      <c r="O328" s="64"/>
    </row>
    <row r="329" customFormat="false" ht="12.75" hidden="false" customHeight="false" outlineLevel="0" collapsed="false">
      <c r="A329" s="81"/>
      <c r="M329" s="82"/>
      <c r="N329" s="64"/>
      <c r="O329" s="64"/>
    </row>
    <row r="330" customFormat="false" ht="12.75" hidden="false" customHeight="false" outlineLevel="0" collapsed="false">
      <c r="A330" s="81"/>
      <c r="M330" s="82"/>
      <c r="N330" s="64"/>
      <c r="O330" s="64"/>
    </row>
    <row r="331" customFormat="false" ht="12.75" hidden="false" customHeight="false" outlineLevel="0" collapsed="false">
      <c r="A331" s="81"/>
      <c r="M331" s="82"/>
      <c r="N331" s="64"/>
      <c r="O331" s="64"/>
    </row>
    <row r="332" customFormat="false" ht="12.75" hidden="false" customHeight="false" outlineLevel="0" collapsed="false">
      <c r="A332" s="81"/>
      <c r="M332" s="82"/>
      <c r="N332" s="64"/>
      <c r="O332" s="64"/>
    </row>
    <row r="333" customFormat="false" ht="12.75" hidden="false" customHeight="false" outlineLevel="0" collapsed="false">
      <c r="A333" s="81"/>
      <c r="M333" s="82"/>
      <c r="N333" s="64"/>
      <c r="O333" s="64"/>
    </row>
    <row r="334" customFormat="false" ht="12.75" hidden="false" customHeight="false" outlineLevel="0" collapsed="false">
      <c r="A334" s="81"/>
      <c r="M334" s="82"/>
      <c r="N334" s="64"/>
      <c r="O334" s="64"/>
    </row>
    <row r="335" customFormat="false" ht="12.75" hidden="false" customHeight="false" outlineLevel="0" collapsed="false">
      <c r="A335" s="81"/>
      <c r="M335" s="82"/>
      <c r="N335" s="64"/>
      <c r="O335" s="64"/>
    </row>
    <row r="336" customFormat="false" ht="12.75" hidden="false" customHeight="false" outlineLevel="0" collapsed="false">
      <c r="A336" s="81"/>
      <c r="M336" s="82"/>
      <c r="N336" s="64"/>
      <c r="O336" s="64"/>
    </row>
    <row r="337" customFormat="false" ht="12.75" hidden="false" customHeight="false" outlineLevel="0" collapsed="false">
      <c r="A337" s="81"/>
      <c r="M337" s="82"/>
      <c r="N337" s="64"/>
      <c r="O337" s="64"/>
    </row>
    <row r="338" customFormat="false" ht="12.75" hidden="false" customHeight="false" outlineLevel="0" collapsed="false">
      <c r="A338" s="81"/>
      <c r="M338" s="82"/>
      <c r="N338" s="64"/>
      <c r="O338" s="64"/>
    </row>
    <row r="339" customFormat="false" ht="12.75" hidden="false" customHeight="false" outlineLevel="0" collapsed="false">
      <c r="A339" s="81"/>
      <c r="M339" s="82"/>
      <c r="N339" s="64"/>
      <c r="O339" s="64"/>
    </row>
    <row r="340" customFormat="false" ht="12.75" hidden="false" customHeight="false" outlineLevel="0" collapsed="false">
      <c r="A340" s="81"/>
      <c r="M340" s="82"/>
      <c r="N340" s="64"/>
      <c r="O340" s="64"/>
    </row>
    <row r="341" customFormat="false" ht="12.75" hidden="false" customHeight="false" outlineLevel="0" collapsed="false">
      <c r="A341" s="81"/>
      <c r="M341" s="82"/>
      <c r="N341" s="64"/>
      <c r="O341" s="64"/>
    </row>
    <row r="342" customFormat="false" ht="12.75" hidden="false" customHeight="false" outlineLevel="0" collapsed="false">
      <c r="A342" s="81"/>
      <c r="M342" s="82"/>
      <c r="N342" s="64"/>
      <c r="O342" s="64"/>
    </row>
    <row r="343" customFormat="false" ht="12.75" hidden="false" customHeight="false" outlineLevel="0" collapsed="false">
      <c r="A343" s="81"/>
      <c r="M343" s="82"/>
      <c r="N343" s="64"/>
      <c r="O343" s="64"/>
    </row>
    <row r="344" customFormat="false" ht="12.75" hidden="false" customHeight="false" outlineLevel="0" collapsed="false">
      <c r="A344" s="81"/>
      <c r="M344" s="82"/>
      <c r="N344" s="64"/>
      <c r="O344" s="64"/>
    </row>
    <row r="345" customFormat="false" ht="12.75" hidden="false" customHeight="false" outlineLevel="0" collapsed="false">
      <c r="A345" s="81"/>
      <c r="M345" s="82"/>
      <c r="N345" s="64"/>
      <c r="O345" s="64"/>
    </row>
    <row r="346" customFormat="false" ht="12.75" hidden="false" customHeight="false" outlineLevel="0" collapsed="false">
      <c r="A346" s="81"/>
      <c r="M346" s="82"/>
      <c r="N346" s="64"/>
      <c r="O346" s="64"/>
    </row>
    <row r="347" customFormat="false" ht="12.75" hidden="false" customHeight="false" outlineLevel="0" collapsed="false">
      <c r="A347" s="81"/>
      <c r="M347" s="82"/>
      <c r="N347" s="64"/>
      <c r="O347" s="64"/>
    </row>
    <row r="348" customFormat="false" ht="12.75" hidden="false" customHeight="false" outlineLevel="0" collapsed="false">
      <c r="A348" s="81"/>
      <c r="M348" s="82"/>
      <c r="N348" s="64"/>
      <c r="O348" s="64"/>
    </row>
    <row r="349" customFormat="false" ht="12.75" hidden="false" customHeight="false" outlineLevel="0" collapsed="false">
      <c r="A349" s="81"/>
      <c r="M349" s="82"/>
      <c r="N349" s="64"/>
      <c r="O349" s="64"/>
    </row>
    <row r="350" customFormat="false" ht="12.75" hidden="false" customHeight="false" outlineLevel="0" collapsed="false">
      <c r="A350" s="81"/>
      <c r="M350" s="82"/>
      <c r="N350" s="64"/>
      <c r="O350" s="64"/>
    </row>
    <row r="351" customFormat="false" ht="12.75" hidden="false" customHeight="false" outlineLevel="0" collapsed="false">
      <c r="A351" s="81"/>
      <c r="M351" s="82"/>
      <c r="N351" s="64"/>
      <c r="O351" s="64"/>
    </row>
    <row r="352" customFormat="false" ht="12.75" hidden="false" customHeight="false" outlineLevel="0" collapsed="false">
      <c r="A352" s="81"/>
      <c r="M352" s="82"/>
      <c r="N352" s="64"/>
      <c r="O352" s="64"/>
    </row>
    <row r="353" customFormat="false" ht="12.75" hidden="false" customHeight="false" outlineLevel="0" collapsed="false">
      <c r="A353" s="81"/>
      <c r="M353" s="82"/>
      <c r="N353" s="64"/>
      <c r="O353" s="64"/>
    </row>
    <row r="354" customFormat="false" ht="12.75" hidden="false" customHeight="false" outlineLevel="0" collapsed="false">
      <c r="A354" s="81"/>
      <c r="M354" s="82"/>
      <c r="N354" s="64"/>
      <c r="O354" s="64"/>
    </row>
    <row r="355" customFormat="false" ht="12.75" hidden="false" customHeight="false" outlineLevel="0" collapsed="false">
      <c r="A355" s="81"/>
      <c r="M355" s="82"/>
      <c r="N355" s="64"/>
      <c r="O355" s="64"/>
    </row>
    <row r="356" customFormat="false" ht="12.75" hidden="false" customHeight="false" outlineLevel="0" collapsed="false">
      <c r="A356" s="81"/>
      <c r="M356" s="82"/>
      <c r="N356" s="64"/>
      <c r="O356" s="64"/>
    </row>
    <row r="357" customFormat="false" ht="12.75" hidden="false" customHeight="false" outlineLevel="0" collapsed="false">
      <c r="A357" s="81"/>
      <c r="M357" s="82"/>
      <c r="N357" s="64"/>
      <c r="O357" s="64"/>
    </row>
    <row r="358" customFormat="false" ht="12.75" hidden="false" customHeight="false" outlineLevel="0" collapsed="false">
      <c r="A358" s="81"/>
      <c r="M358" s="82"/>
      <c r="N358" s="64"/>
      <c r="O358" s="64"/>
    </row>
    <row r="359" customFormat="false" ht="12.75" hidden="false" customHeight="false" outlineLevel="0" collapsed="false">
      <c r="A359" s="81"/>
      <c r="M359" s="82"/>
      <c r="N359" s="64"/>
      <c r="O359" s="64"/>
    </row>
    <row r="360" customFormat="false" ht="12.75" hidden="false" customHeight="false" outlineLevel="0" collapsed="false">
      <c r="A360" s="81"/>
      <c r="M360" s="82"/>
      <c r="N360" s="64"/>
      <c r="O360" s="64"/>
    </row>
    <row r="361" customFormat="false" ht="12.75" hidden="false" customHeight="false" outlineLevel="0" collapsed="false">
      <c r="A361" s="81"/>
      <c r="M361" s="82"/>
      <c r="N361" s="64"/>
      <c r="O361" s="64"/>
    </row>
    <row r="362" customFormat="false" ht="12.75" hidden="false" customHeight="false" outlineLevel="0" collapsed="false">
      <c r="A362" s="81"/>
      <c r="M362" s="82"/>
      <c r="N362" s="64"/>
      <c r="O362" s="64"/>
    </row>
    <row r="363" customFormat="false" ht="12.75" hidden="false" customHeight="false" outlineLevel="0" collapsed="false">
      <c r="A363" s="81"/>
      <c r="M363" s="82"/>
      <c r="N363" s="64"/>
      <c r="O363" s="64"/>
    </row>
    <row r="364" customFormat="false" ht="12.75" hidden="false" customHeight="false" outlineLevel="0" collapsed="false">
      <c r="A364" s="81"/>
      <c r="M364" s="82"/>
      <c r="N364" s="64"/>
      <c r="O364" s="64"/>
    </row>
    <row r="365" customFormat="false" ht="12.75" hidden="false" customHeight="false" outlineLevel="0" collapsed="false">
      <c r="A365" s="81"/>
      <c r="M365" s="82"/>
      <c r="N365" s="64"/>
      <c r="O365" s="64"/>
    </row>
    <row r="366" customFormat="false" ht="12.75" hidden="false" customHeight="false" outlineLevel="0" collapsed="false">
      <c r="A366" s="81"/>
      <c r="M366" s="82"/>
      <c r="N366" s="64"/>
      <c r="O366" s="64"/>
    </row>
    <row r="367" customFormat="false" ht="12.75" hidden="false" customHeight="false" outlineLevel="0" collapsed="false">
      <c r="A367" s="81"/>
      <c r="M367" s="82"/>
      <c r="N367" s="64"/>
      <c r="O367" s="64"/>
    </row>
    <row r="368" customFormat="false" ht="12.75" hidden="false" customHeight="false" outlineLevel="0" collapsed="false">
      <c r="A368" s="81"/>
      <c r="M368" s="82"/>
      <c r="N368" s="64"/>
      <c r="O368" s="64"/>
    </row>
    <row r="369" customFormat="false" ht="12.75" hidden="false" customHeight="false" outlineLevel="0" collapsed="false">
      <c r="A369" s="81"/>
      <c r="M369" s="82"/>
      <c r="N369" s="64"/>
      <c r="O369" s="64"/>
    </row>
    <row r="370" customFormat="false" ht="12.75" hidden="false" customHeight="false" outlineLevel="0" collapsed="false">
      <c r="A370" s="81"/>
      <c r="M370" s="82"/>
      <c r="N370" s="64"/>
      <c r="O370" s="64"/>
    </row>
    <row r="371" customFormat="false" ht="12.75" hidden="false" customHeight="false" outlineLevel="0" collapsed="false">
      <c r="A371" s="81"/>
      <c r="M371" s="82"/>
      <c r="N371" s="64"/>
      <c r="O371" s="64"/>
    </row>
    <row r="372" customFormat="false" ht="12.75" hidden="false" customHeight="false" outlineLevel="0" collapsed="false">
      <c r="A372" s="81"/>
      <c r="M372" s="82"/>
      <c r="N372" s="64"/>
      <c r="O372" s="64"/>
    </row>
    <row r="373" customFormat="false" ht="12.75" hidden="false" customHeight="false" outlineLevel="0" collapsed="false">
      <c r="A373" s="81"/>
      <c r="M373" s="82"/>
      <c r="N373" s="64"/>
      <c r="O373" s="64"/>
    </row>
    <row r="374" customFormat="false" ht="12.75" hidden="false" customHeight="false" outlineLevel="0" collapsed="false">
      <c r="A374" s="81"/>
      <c r="M374" s="82"/>
      <c r="N374" s="64"/>
      <c r="O374" s="64"/>
    </row>
    <row r="375" customFormat="false" ht="12.75" hidden="false" customHeight="false" outlineLevel="0" collapsed="false">
      <c r="A375" s="81"/>
      <c r="M375" s="82"/>
      <c r="N375" s="64"/>
      <c r="O375" s="64"/>
    </row>
    <row r="376" customFormat="false" ht="12.75" hidden="false" customHeight="false" outlineLevel="0" collapsed="false">
      <c r="A376" s="81"/>
      <c r="M376" s="82"/>
      <c r="N376" s="64"/>
      <c r="O376" s="64"/>
    </row>
    <row r="377" customFormat="false" ht="12.75" hidden="false" customHeight="false" outlineLevel="0" collapsed="false">
      <c r="A377" s="81"/>
      <c r="M377" s="82"/>
      <c r="N377" s="64"/>
      <c r="O377" s="64"/>
    </row>
    <row r="378" customFormat="false" ht="12.75" hidden="false" customHeight="false" outlineLevel="0" collapsed="false">
      <c r="A378" s="81"/>
      <c r="M378" s="82"/>
      <c r="N378" s="64"/>
      <c r="O378" s="64"/>
    </row>
    <row r="379" customFormat="false" ht="12.75" hidden="false" customHeight="false" outlineLevel="0" collapsed="false">
      <c r="A379" s="81"/>
      <c r="M379" s="82"/>
      <c r="N379" s="64"/>
      <c r="O379" s="64"/>
    </row>
    <row r="380" customFormat="false" ht="12.75" hidden="false" customHeight="false" outlineLevel="0" collapsed="false">
      <c r="A380" s="81"/>
      <c r="M380" s="82"/>
      <c r="N380" s="64"/>
      <c r="O380" s="64"/>
    </row>
    <row r="381" customFormat="false" ht="12.75" hidden="false" customHeight="false" outlineLevel="0" collapsed="false">
      <c r="A381" s="81"/>
      <c r="M381" s="82"/>
      <c r="N381" s="64"/>
      <c r="O381" s="64"/>
    </row>
    <row r="382" customFormat="false" ht="12.75" hidden="false" customHeight="false" outlineLevel="0" collapsed="false">
      <c r="A382" s="81"/>
      <c r="M382" s="82"/>
      <c r="N382" s="64"/>
      <c r="O382" s="64"/>
    </row>
    <row r="383" customFormat="false" ht="12.75" hidden="false" customHeight="false" outlineLevel="0" collapsed="false">
      <c r="A383" s="81"/>
      <c r="M383" s="82"/>
      <c r="N383" s="64"/>
      <c r="O383" s="64"/>
    </row>
    <row r="384" customFormat="false" ht="12.75" hidden="false" customHeight="false" outlineLevel="0" collapsed="false">
      <c r="A384" s="81"/>
      <c r="M384" s="82"/>
      <c r="N384" s="64"/>
      <c r="O384" s="64"/>
    </row>
    <row r="385" customFormat="false" ht="12.75" hidden="false" customHeight="false" outlineLevel="0" collapsed="false">
      <c r="A385" s="81"/>
      <c r="M385" s="82"/>
      <c r="N385" s="64"/>
      <c r="O385" s="64"/>
    </row>
    <row r="386" customFormat="false" ht="12.75" hidden="false" customHeight="false" outlineLevel="0" collapsed="false">
      <c r="A386" s="81"/>
      <c r="M386" s="82"/>
      <c r="N386" s="64"/>
      <c r="O386" s="64"/>
    </row>
    <row r="387" customFormat="false" ht="12.75" hidden="false" customHeight="false" outlineLevel="0" collapsed="false">
      <c r="A387" s="81"/>
      <c r="M387" s="82"/>
      <c r="N387" s="64"/>
      <c r="O387" s="64"/>
    </row>
    <row r="388" customFormat="false" ht="12.75" hidden="false" customHeight="false" outlineLevel="0" collapsed="false">
      <c r="A388" s="81"/>
      <c r="M388" s="82"/>
      <c r="N388" s="64"/>
      <c r="O388" s="64"/>
    </row>
    <row r="389" customFormat="false" ht="12.75" hidden="false" customHeight="false" outlineLevel="0" collapsed="false">
      <c r="A389" s="81"/>
      <c r="M389" s="82"/>
      <c r="N389" s="64"/>
      <c r="O389" s="64"/>
    </row>
    <row r="390" customFormat="false" ht="12.75" hidden="false" customHeight="false" outlineLevel="0" collapsed="false">
      <c r="A390" s="81"/>
      <c r="M390" s="82"/>
      <c r="N390" s="64"/>
      <c r="O390" s="64"/>
    </row>
    <row r="391" customFormat="false" ht="12.75" hidden="false" customHeight="false" outlineLevel="0" collapsed="false">
      <c r="A391" s="81"/>
      <c r="M391" s="82"/>
      <c r="N391" s="64"/>
      <c r="O391" s="64"/>
    </row>
    <row r="392" customFormat="false" ht="12.75" hidden="false" customHeight="false" outlineLevel="0" collapsed="false">
      <c r="A392" s="81"/>
      <c r="M392" s="82"/>
      <c r="N392" s="64"/>
      <c r="O392" s="64"/>
    </row>
    <row r="393" customFormat="false" ht="12.75" hidden="false" customHeight="false" outlineLevel="0" collapsed="false">
      <c r="A393" s="81"/>
      <c r="M393" s="82"/>
      <c r="N393" s="64"/>
      <c r="O393" s="64"/>
    </row>
    <row r="394" customFormat="false" ht="12.75" hidden="false" customHeight="false" outlineLevel="0" collapsed="false">
      <c r="A394" s="81"/>
      <c r="M394" s="82"/>
      <c r="N394" s="64"/>
      <c r="O394" s="64"/>
    </row>
    <row r="395" customFormat="false" ht="12.75" hidden="false" customHeight="false" outlineLevel="0" collapsed="false">
      <c r="A395" s="81"/>
      <c r="M395" s="82"/>
      <c r="N395" s="64"/>
      <c r="O395" s="64"/>
    </row>
    <row r="396" customFormat="false" ht="12.75" hidden="false" customHeight="false" outlineLevel="0" collapsed="false">
      <c r="A396" s="81"/>
      <c r="M396" s="82"/>
      <c r="N396" s="64"/>
      <c r="O396" s="64"/>
    </row>
    <row r="397" customFormat="false" ht="12.75" hidden="false" customHeight="false" outlineLevel="0" collapsed="false">
      <c r="A397" s="81"/>
      <c r="M397" s="82"/>
      <c r="N397" s="64"/>
      <c r="O397" s="64"/>
    </row>
    <row r="398" customFormat="false" ht="12.75" hidden="false" customHeight="false" outlineLevel="0" collapsed="false">
      <c r="A398" s="81"/>
      <c r="M398" s="82"/>
      <c r="N398" s="64"/>
      <c r="O398" s="64"/>
    </row>
    <row r="399" customFormat="false" ht="12.75" hidden="false" customHeight="false" outlineLevel="0" collapsed="false">
      <c r="A399" s="81"/>
      <c r="M399" s="82"/>
      <c r="N399" s="64"/>
      <c r="O399" s="64"/>
    </row>
    <row r="400" customFormat="false" ht="12.75" hidden="false" customHeight="false" outlineLevel="0" collapsed="false">
      <c r="A400" s="81"/>
      <c r="M400" s="82"/>
      <c r="N400" s="64"/>
      <c r="O400" s="64"/>
    </row>
    <row r="401" customFormat="false" ht="12.75" hidden="false" customHeight="false" outlineLevel="0" collapsed="false">
      <c r="A401" s="81"/>
      <c r="M401" s="82"/>
      <c r="N401" s="64"/>
      <c r="O401" s="64"/>
    </row>
    <row r="402" customFormat="false" ht="12.75" hidden="false" customHeight="false" outlineLevel="0" collapsed="false">
      <c r="A402" s="81"/>
      <c r="M402" s="82"/>
      <c r="N402" s="64"/>
      <c r="O402" s="64"/>
    </row>
    <row r="403" customFormat="false" ht="12.75" hidden="false" customHeight="false" outlineLevel="0" collapsed="false">
      <c r="A403" s="81"/>
      <c r="M403" s="82"/>
      <c r="N403" s="64"/>
      <c r="O403" s="64"/>
    </row>
    <row r="404" customFormat="false" ht="12.75" hidden="false" customHeight="false" outlineLevel="0" collapsed="false">
      <c r="A404" s="81"/>
      <c r="M404" s="82"/>
      <c r="N404" s="64"/>
      <c r="O404" s="64"/>
    </row>
    <row r="405" customFormat="false" ht="12.75" hidden="false" customHeight="false" outlineLevel="0" collapsed="false">
      <c r="A405" s="81"/>
      <c r="M405" s="82"/>
      <c r="N405" s="64"/>
      <c r="O405" s="64"/>
    </row>
    <row r="406" customFormat="false" ht="12.75" hidden="false" customHeight="false" outlineLevel="0" collapsed="false">
      <c r="A406" s="81"/>
      <c r="M406" s="82"/>
      <c r="N406" s="64"/>
      <c r="O406" s="64"/>
    </row>
    <row r="407" customFormat="false" ht="12.75" hidden="false" customHeight="false" outlineLevel="0" collapsed="false">
      <c r="A407" s="81"/>
      <c r="M407" s="82"/>
      <c r="N407" s="64"/>
      <c r="O407" s="64"/>
    </row>
    <row r="408" customFormat="false" ht="12.75" hidden="false" customHeight="false" outlineLevel="0" collapsed="false">
      <c r="A408" s="81"/>
      <c r="M408" s="82"/>
      <c r="N408" s="64"/>
      <c r="O408" s="64"/>
    </row>
    <row r="409" customFormat="false" ht="12.75" hidden="false" customHeight="false" outlineLevel="0" collapsed="false">
      <c r="A409" s="81"/>
      <c r="M409" s="82"/>
      <c r="N409" s="64"/>
      <c r="O409" s="64"/>
    </row>
    <row r="410" customFormat="false" ht="12.75" hidden="false" customHeight="false" outlineLevel="0" collapsed="false">
      <c r="A410" s="81"/>
      <c r="M410" s="82"/>
      <c r="N410" s="64"/>
      <c r="O410" s="64"/>
    </row>
    <row r="411" customFormat="false" ht="12.75" hidden="false" customHeight="false" outlineLevel="0" collapsed="false">
      <c r="A411" s="81"/>
      <c r="M411" s="82"/>
      <c r="N411" s="64"/>
      <c r="O411" s="64"/>
    </row>
    <row r="412" customFormat="false" ht="12.75" hidden="false" customHeight="false" outlineLevel="0" collapsed="false">
      <c r="A412" s="81"/>
      <c r="M412" s="82"/>
      <c r="N412" s="64"/>
      <c r="O412" s="64"/>
    </row>
    <row r="413" customFormat="false" ht="12.75" hidden="false" customHeight="false" outlineLevel="0" collapsed="false">
      <c r="A413" s="81"/>
      <c r="M413" s="82"/>
      <c r="N413" s="64"/>
      <c r="O413" s="64"/>
    </row>
    <row r="414" customFormat="false" ht="12.75" hidden="false" customHeight="false" outlineLevel="0" collapsed="false">
      <c r="A414" s="81"/>
      <c r="M414" s="82"/>
      <c r="N414" s="64"/>
      <c r="O414" s="64"/>
    </row>
    <row r="415" customFormat="false" ht="12.75" hidden="false" customHeight="false" outlineLevel="0" collapsed="false">
      <c r="A415" s="81"/>
      <c r="M415" s="82"/>
      <c r="N415" s="64"/>
      <c r="O415" s="64"/>
    </row>
    <row r="416" customFormat="false" ht="12.75" hidden="false" customHeight="false" outlineLevel="0" collapsed="false">
      <c r="A416" s="81"/>
      <c r="M416" s="82"/>
      <c r="N416" s="64"/>
      <c r="O416" s="64"/>
    </row>
    <row r="417" customFormat="false" ht="12.75" hidden="false" customHeight="false" outlineLevel="0" collapsed="false">
      <c r="A417" s="81"/>
      <c r="M417" s="82"/>
      <c r="N417" s="64"/>
      <c r="O417" s="64"/>
    </row>
    <row r="418" customFormat="false" ht="12.75" hidden="false" customHeight="false" outlineLevel="0" collapsed="false">
      <c r="A418" s="81"/>
      <c r="M418" s="82"/>
      <c r="N418" s="64"/>
      <c r="O418" s="64"/>
    </row>
    <row r="419" customFormat="false" ht="12.75" hidden="false" customHeight="false" outlineLevel="0" collapsed="false">
      <c r="A419" s="81"/>
      <c r="M419" s="82"/>
      <c r="N419" s="64"/>
      <c r="O419" s="64"/>
    </row>
    <row r="420" customFormat="false" ht="12.75" hidden="false" customHeight="false" outlineLevel="0" collapsed="false">
      <c r="A420" s="81"/>
      <c r="M420" s="82"/>
      <c r="N420" s="64"/>
      <c r="O420" s="64"/>
    </row>
    <row r="421" customFormat="false" ht="12.75" hidden="false" customHeight="false" outlineLevel="0" collapsed="false">
      <c r="A421" s="81"/>
      <c r="M421" s="82"/>
      <c r="N421" s="64"/>
      <c r="O421" s="64"/>
    </row>
    <row r="422" customFormat="false" ht="12.75" hidden="false" customHeight="false" outlineLevel="0" collapsed="false">
      <c r="A422" s="81"/>
      <c r="M422" s="82"/>
      <c r="N422" s="64"/>
      <c r="O422" s="64"/>
    </row>
    <row r="423" customFormat="false" ht="12.75" hidden="false" customHeight="false" outlineLevel="0" collapsed="false">
      <c r="A423" s="81"/>
      <c r="M423" s="82"/>
      <c r="N423" s="64"/>
      <c r="O423" s="64"/>
    </row>
    <row r="424" customFormat="false" ht="12.75" hidden="false" customHeight="false" outlineLevel="0" collapsed="false">
      <c r="A424" s="81"/>
      <c r="M424" s="82"/>
      <c r="N424" s="64"/>
      <c r="O424" s="64"/>
    </row>
    <row r="425" customFormat="false" ht="12.75" hidden="false" customHeight="false" outlineLevel="0" collapsed="false">
      <c r="A425" s="81"/>
      <c r="M425" s="82"/>
      <c r="N425" s="64"/>
      <c r="O425" s="64"/>
    </row>
    <row r="426" customFormat="false" ht="12.75" hidden="false" customHeight="false" outlineLevel="0" collapsed="false">
      <c r="A426" s="81"/>
      <c r="M426" s="82"/>
      <c r="N426" s="64"/>
      <c r="O426" s="64"/>
    </row>
    <row r="427" customFormat="false" ht="12.75" hidden="false" customHeight="false" outlineLevel="0" collapsed="false">
      <c r="A427" s="81"/>
      <c r="M427" s="82"/>
      <c r="N427" s="64"/>
      <c r="O427" s="64"/>
    </row>
    <row r="428" customFormat="false" ht="12.75" hidden="false" customHeight="false" outlineLevel="0" collapsed="false">
      <c r="A428" s="81"/>
      <c r="M428" s="82"/>
      <c r="N428" s="64"/>
      <c r="O428" s="64"/>
    </row>
    <row r="429" customFormat="false" ht="12.75" hidden="false" customHeight="false" outlineLevel="0" collapsed="false">
      <c r="A429" s="81"/>
      <c r="M429" s="82"/>
      <c r="N429" s="64"/>
      <c r="O429" s="64"/>
    </row>
    <row r="430" customFormat="false" ht="12.75" hidden="false" customHeight="false" outlineLevel="0" collapsed="false">
      <c r="A430" s="81"/>
      <c r="M430" s="82"/>
      <c r="N430" s="64"/>
      <c r="O430" s="64"/>
    </row>
    <row r="431" customFormat="false" ht="12.75" hidden="false" customHeight="false" outlineLevel="0" collapsed="false">
      <c r="A431" s="81"/>
      <c r="M431" s="82"/>
      <c r="N431" s="64"/>
      <c r="O431" s="64"/>
    </row>
    <row r="432" customFormat="false" ht="12.75" hidden="false" customHeight="false" outlineLevel="0" collapsed="false">
      <c r="A432" s="81"/>
      <c r="M432" s="82"/>
      <c r="N432" s="64"/>
      <c r="O432" s="64"/>
    </row>
    <row r="433" customFormat="false" ht="12.75" hidden="false" customHeight="false" outlineLevel="0" collapsed="false">
      <c r="A433" s="81"/>
      <c r="M433" s="82"/>
      <c r="N433" s="64"/>
      <c r="O433" s="64"/>
    </row>
    <row r="434" customFormat="false" ht="12.75" hidden="false" customHeight="false" outlineLevel="0" collapsed="false">
      <c r="A434" s="81"/>
      <c r="M434" s="82"/>
      <c r="N434" s="64"/>
      <c r="O434" s="64"/>
    </row>
    <row r="435" customFormat="false" ht="12.75" hidden="false" customHeight="false" outlineLevel="0" collapsed="false">
      <c r="A435" s="81"/>
      <c r="M435" s="82"/>
      <c r="N435" s="64"/>
      <c r="O435" s="64"/>
    </row>
    <row r="436" customFormat="false" ht="12.75" hidden="false" customHeight="false" outlineLevel="0" collapsed="false">
      <c r="A436" s="81"/>
      <c r="M436" s="82"/>
      <c r="N436" s="64"/>
      <c r="O436" s="64"/>
    </row>
    <row r="437" customFormat="false" ht="12.75" hidden="false" customHeight="false" outlineLevel="0" collapsed="false">
      <c r="A437" s="81"/>
      <c r="M437" s="82"/>
      <c r="N437" s="64"/>
      <c r="O437" s="64"/>
    </row>
    <row r="438" customFormat="false" ht="12.75" hidden="false" customHeight="false" outlineLevel="0" collapsed="false">
      <c r="A438" s="81"/>
      <c r="M438" s="82"/>
      <c r="N438" s="64"/>
      <c r="O438" s="64"/>
    </row>
    <row r="439" customFormat="false" ht="12.75" hidden="false" customHeight="false" outlineLevel="0" collapsed="false">
      <c r="A439" s="81"/>
      <c r="M439" s="82"/>
      <c r="N439" s="64"/>
      <c r="O439" s="64"/>
    </row>
    <row r="440" customFormat="false" ht="12.75" hidden="false" customHeight="false" outlineLevel="0" collapsed="false">
      <c r="A440" s="81"/>
      <c r="M440" s="82"/>
      <c r="N440" s="64"/>
      <c r="O440" s="64"/>
    </row>
    <row r="441" customFormat="false" ht="12.75" hidden="false" customHeight="false" outlineLevel="0" collapsed="false">
      <c r="A441" s="81"/>
      <c r="M441" s="82"/>
      <c r="N441" s="64"/>
      <c r="O441" s="64"/>
    </row>
    <row r="442" customFormat="false" ht="12.75" hidden="false" customHeight="false" outlineLevel="0" collapsed="false">
      <c r="A442" s="81"/>
      <c r="M442" s="82"/>
      <c r="N442" s="64"/>
      <c r="O442" s="64"/>
    </row>
    <row r="443" customFormat="false" ht="12.75" hidden="false" customHeight="false" outlineLevel="0" collapsed="false">
      <c r="A443" s="81"/>
      <c r="M443" s="82"/>
      <c r="N443" s="64"/>
      <c r="O443" s="64"/>
    </row>
    <row r="444" customFormat="false" ht="12.75" hidden="false" customHeight="false" outlineLevel="0" collapsed="false">
      <c r="A444" s="81"/>
      <c r="M444" s="82"/>
      <c r="N444" s="64"/>
      <c r="O444" s="64"/>
    </row>
    <row r="445" customFormat="false" ht="12.75" hidden="false" customHeight="false" outlineLevel="0" collapsed="false">
      <c r="A445" s="81"/>
      <c r="M445" s="82"/>
      <c r="N445" s="64"/>
      <c r="O445" s="64"/>
    </row>
    <row r="446" customFormat="false" ht="12.75" hidden="false" customHeight="false" outlineLevel="0" collapsed="false">
      <c r="A446" s="81"/>
      <c r="M446" s="82"/>
      <c r="N446" s="64"/>
      <c r="O446" s="64"/>
    </row>
    <row r="447" customFormat="false" ht="12.75" hidden="false" customHeight="false" outlineLevel="0" collapsed="false">
      <c r="A447" s="81"/>
      <c r="M447" s="82"/>
      <c r="N447" s="64"/>
      <c r="O447" s="64"/>
    </row>
    <row r="448" customFormat="false" ht="12.75" hidden="false" customHeight="false" outlineLevel="0" collapsed="false">
      <c r="A448" s="81"/>
      <c r="M448" s="82"/>
      <c r="N448" s="64"/>
      <c r="O448" s="64"/>
    </row>
    <row r="449" customFormat="false" ht="12.75" hidden="false" customHeight="false" outlineLevel="0" collapsed="false">
      <c r="A449" s="81"/>
      <c r="M449" s="82"/>
      <c r="N449" s="64"/>
      <c r="O449" s="64"/>
    </row>
    <row r="450" customFormat="false" ht="12.75" hidden="false" customHeight="false" outlineLevel="0" collapsed="false">
      <c r="A450" s="81"/>
      <c r="M450" s="82"/>
      <c r="N450" s="64"/>
      <c r="O450" s="64"/>
    </row>
    <row r="451" customFormat="false" ht="12.75" hidden="false" customHeight="false" outlineLevel="0" collapsed="false">
      <c r="A451" s="81"/>
      <c r="M451" s="82"/>
      <c r="N451" s="64"/>
      <c r="O451" s="64"/>
    </row>
    <row r="452" customFormat="false" ht="12.75" hidden="false" customHeight="false" outlineLevel="0" collapsed="false">
      <c r="A452" s="81"/>
      <c r="M452" s="82"/>
      <c r="N452" s="64"/>
      <c r="O452" s="64"/>
    </row>
    <row r="453" customFormat="false" ht="12.75" hidden="false" customHeight="false" outlineLevel="0" collapsed="false">
      <c r="A453" s="81"/>
      <c r="M453" s="82"/>
      <c r="N453" s="64"/>
      <c r="O453" s="64"/>
    </row>
    <row r="454" customFormat="false" ht="12.75" hidden="false" customHeight="false" outlineLevel="0" collapsed="false">
      <c r="A454" s="81"/>
      <c r="M454" s="82"/>
      <c r="N454" s="64"/>
      <c r="O454" s="64"/>
    </row>
    <row r="455" customFormat="false" ht="12.75" hidden="false" customHeight="false" outlineLevel="0" collapsed="false">
      <c r="A455" s="81"/>
      <c r="M455" s="82"/>
      <c r="N455" s="64"/>
      <c r="O455" s="64"/>
    </row>
    <row r="456" customFormat="false" ht="12.75" hidden="false" customHeight="false" outlineLevel="0" collapsed="false">
      <c r="A456" s="81"/>
      <c r="M456" s="82"/>
      <c r="N456" s="64"/>
      <c r="O456" s="64"/>
    </row>
    <row r="457" customFormat="false" ht="12.75" hidden="false" customHeight="false" outlineLevel="0" collapsed="false">
      <c r="A457" s="81"/>
      <c r="M457" s="82"/>
      <c r="N457" s="64"/>
      <c r="O457" s="64"/>
    </row>
    <row r="458" customFormat="false" ht="12.75" hidden="false" customHeight="false" outlineLevel="0" collapsed="false">
      <c r="A458" s="81"/>
      <c r="M458" s="82"/>
      <c r="N458" s="64"/>
      <c r="O458" s="64"/>
    </row>
    <row r="459" customFormat="false" ht="12.75" hidden="false" customHeight="false" outlineLevel="0" collapsed="false">
      <c r="A459" s="81"/>
      <c r="M459" s="82"/>
      <c r="N459" s="64"/>
      <c r="O459" s="64"/>
    </row>
    <row r="460" customFormat="false" ht="12.75" hidden="false" customHeight="false" outlineLevel="0" collapsed="false">
      <c r="A460" s="81"/>
      <c r="M460" s="82"/>
      <c r="N460" s="64"/>
      <c r="O460" s="64"/>
    </row>
    <row r="461" customFormat="false" ht="12.75" hidden="false" customHeight="false" outlineLevel="0" collapsed="false">
      <c r="A461" s="81"/>
      <c r="M461" s="82"/>
      <c r="N461" s="64"/>
      <c r="O461" s="64"/>
    </row>
    <row r="462" customFormat="false" ht="12.75" hidden="false" customHeight="false" outlineLevel="0" collapsed="false">
      <c r="A462" s="81"/>
      <c r="M462" s="82"/>
      <c r="N462" s="64"/>
      <c r="O462" s="64"/>
    </row>
    <row r="463" customFormat="false" ht="12.75" hidden="false" customHeight="false" outlineLevel="0" collapsed="false">
      <c r="A463" s="81"/>
      <c r="M463" s="82"/>
      <c r="N463" s="64"/>
      <c r="O463" s="64"/>
    </row>
    <row r="464" customFormat="false" ht="12.75" hidden="false" customHeight="false" outlineLevel="0" collapsed="false">
      <c r="A464" s="81"/>
      <c r="M464" s="82"/>
      <c r="N464" s="64"/>
      <c r="O464" s="64"/>
    </row>
    <row r="465" customFormat="false" ht="12.75" hidden="false" customHeight="false" outlineLevel="0" collapsed="false">
      <c r="A465" s="81"/>
      <c r="M465" s="82"/>
      <c r="N465" s="64"/>
      <c r="O465" s="64"/>
    </row>
    <row r="466" customFormat="false" ht="12.75" hidden="false" customHeight="false" outlineLevel="0" collapsed="false">
      <c r="A466" s="81"/>
      <c r="M466" s="82"/>
      <c r="N466" s="64"/>
      <c r="O466" s="64"/>
    </row>
    <row r="467" customFormat="false" ht="12.75" hidden="false" customHeight="false" outlineLevel="0" collapsed="false">
      <c r="A467" s="81"/>
      <c r="M467" s="82"/>
      <c r="N467" s="64"/>
      <c r="O467" s="64"/>
    </row>
    <row r="468" customFormat="false" ht="12.75" hidden="false" customHeight="false" outlineLevel="0" collapsed="false">
      <c r="A468" s="81"/>
      <c r="M468" s="82"/>
      <c r="N468" s="64"/>
      <c r="O468" s="64"/>
    </row>
    <row r="469" customFormat="false" ht="12.75" hidden="false" customHeight="false" outlineLevel="0" collapsed="false">
      <c r="A469" s="81"/>
      <c r="M469" s="82"/>
      <c r="N469" s="64"/>
      <c r="O469" s="64"/>
    </row>
    <row r="470" customFormat="false" ht="12.75" hidden="false" customHeight="false" outlineLevel="0" collapsed="false">
      <c r="A470" s="81"/>
      <c r="M470" s="82"/>
    </row>
    <row r="471" customFormat="false" ht="12.75" hidden="false" customHeight="false" outlineLevel="0" collapsed="false">
      <c r="A471" s="81"/>
      <c r="M471" s="82"/>
    </row>
    <row r="472" customFormat="false" ht="12.75" hidden="false" customHeight="false" outlineLevel="0" collapsed="false">
      <c r="A472" s="81"/>
      <c r="M472" s="82"/>
    </row>
    <row r="473" customFormat="false" ht="12.75" hidden="false" customHeight="false" outlineLevel="0" collapsed="false">
      <c r="A473" s="81"/>
      <c r="M473" s="82"/>
    </row>
    <row r="474" customFormat="false" ht="12.75" hidden="false" customHeight="false" outlineLevel="0" collapsed="false">
      <c r="A474" s="81"/>
      <c r="M474" s="82"/>
    </row>
    <row r="475" customFormat="false" ht="12.75" hidden="false" customHeight="false" outlineLevel="0" collapsed="false">
      <c r="A475" s="81"/>
      <c r="M475" s="82"/>
    </row>
    <row r="476" customFormat="false" ht="12.75" hidden="false" customHeight="false" outlineLevel="0" collapsed="false">
      <c r="A476" s="81"/>
      <c r="M476" s="82"/>
    </row>
    <row r="477" customFormat="false" ht="12.75" hidden="false" customHeight="false" outlineLevel="0" collapsed="false">
      <c r="A477" s="81"/>
      <c r="M477" s="82"/>
    </row>
    <row r="478" customFormat="false" ht="12.75" hidden="false" customHeight="false" outlineLevel="0" collapsed="false">
      <c r="A478" s="81"/>
      <c r="M478" s="82"/>
    </row>
    <row r="479" customFormat="false" ht="12.75" hidden="false" customHeight="false" outlineLevel="0" collapsed="false">
      <c r="A479" s="81"/>
      <c r="M479" s="82"/>
    </row>
    <row r="480" customFormat="false" ht="12.75" hidden="false" customHeight="false" outlineLevel="0" collapsed="false">
      <c r="A480" s="81"/>
      <c r="M480" s="82"/>
    </row>
    <row r="481" customFormat="false" ht="12.75" hidden="false" customHeight="false" outlineLevel="0" collapsed="false">
      <c r="A481" s="81"/>
      <c r="M481" s="82"/>
    </row>
    <row r="482" customFormat="false" ht="12.75" hidden="false" customHeight="false" outlineLevel="0" collapsed="false">
      <c r="A482" s="81"/>
      <c r="M482" s="82"/>
    </row>
    <row r="483" customFormat="false" ht="12.75" hidden="false" customHeight="false" outlineLevel="0" collapsed="false">
      <c r="A483" s="81"/>
      <c r="M483" s="82"/>
    </row>
    <row r="484" customFormat="false" ht="12.75" hidden="false" customHeight="false" outlineLevel="0" collapsed="false">
      <c r="A484" s="81"/>
      <c r="M484" s="82"/>
    </row>
    <row r="485" customFormat="false" ht="12.75" hidden="false" customHeight="false" outlineLevel="0" collapsed="false">
      <c r="A485" s="81"/>
      <c r="M485" s="82"/>
    </row>
    <row r="486" customFormat="false" ht="12.75" hidden="false" customHeight="false" outlineLevel="0" collapsed="false">
      <c r="A486" s="81"/>
      <c r="M486" s="82"/>
    </row>
    <row r="487" customFormat="false" ht="12.75" hidden="false" customHeight="false" outlineLevel="0" collapsed="false">
      <c r="A487" s="81"/>
      <c r="M487" s="82"/>
    </row>
    <row r="488" customFormat="false" ht="12.75" hidden="false" customHeight="false" outlineLevel="0" collapsed="false">
      <c r="A488" s="81"/>
      <c r="M488" s="82"/>
    </row>
    <row r="489" customFormat="false" ht="12.75" hidden="false" customHeight="false" outlineLevel="0" collapsed="false">
      <c r="A489" s="81"/>
      <c r="M489" s="82"/>
    </row>
    <row r="490" customFormat="false" ht="12.75" hidden="false" customHeight="false" outlineLevel="0" collapsed="false">
      <c r="A490" s="81"/>
      <c r="M490" s="82"/>
    </row>
    <row r="491" customFormat="false" ht="12.75" hidden="false" customHeight="false" outlineLevel="0" collapsed="false">
      <c r="A491" s="81"/>
      <c r="M491" s="82"/>
    </row>
    <row r="492" customFormat="false" ht="12.75" hidden="false" customHeight="false" outlineLevel="0" collapsed="false">
      <c r="A492" s="81"/>
      <c r="M492" s="82"/>
    </row>
    <row r="493" customFormat="false" ht="12.75" hidden="false" customHeight="false" outlineLevel="0" collapsed="false">
      <c r="A493" s="81"/>
      <c r="M493" s="82"/>
    </row>
    <row r="494" customFormat="false" ht="12.75" hidden="false" customHeight="false" outlineLevel="0" collapsed="false">
      <c r="A494" s="81"/>
      <c r="M494" s="82"/>
    </row>
    <row r="495" customFormat="false" ht="12.75" hidden="false" customHeight="false" outlineLevel="0" collapsed="false">
      <c r="A495" s="81"/>
      <c r="M495" s="82"/>
    </row>
    <row r="496" customFormat="false" ht="12.75" hidden="false" customHeight="false" outlineLevel="0" collapsed="false">
      <c r="A496" s="81"/>
      <c r="M496" s="82"/>
    </row>
    <row r="497" customFormat="false" ht="12.75" hidden="false" customHeight="false" outlineLevel="0" collapsed="false">
      <c r="A497" s="81"/>
      <c r="M497" s="82"/>
    </row>
    <row r="498" customFormat="false" ht="12.75" hidden="false" customHeight="false" outlineLevel="0" collapsed="false">
      <c r="A498" s="81"/>
      <c r="M498" s="82"/>
    </row>
    <row r="499" customFormat="false" ht="12.75" hidden="false" customHeight="false" outlineLevel="0" collapsed="false">
      <c r="A499" s="81"/>
      <c r="M499" s="82"/>
    </row>
    <row r="500" customFormat="false" ht="12.75" hidden="false" customHeight="false" outlineLevel="0" collapsed="false">
      <c r="A500" s="81"/>
      <c r="M500" s="82"/>
    </row>
    <row r="501" customFormat="false" ht="12.75" hidden="false" customHeight="false" outlineLevel="0" collapsed="false">
      <c r="A501" s="81"/>
      <c r="M501" s="82"/>
    </row>
    <row r="502" customFormat="false" ht="12.75" hidden="false" customHeight="false" outlineLevel="0" collapsed="false">
      <c r="A502" s="81"/>
      <c r="M502" s="82"/>
    </row>
    <row r="503" customFormat="false" ht="12.75" hidden="false" customHeight="false" outlineLevel="0" collapsed="false">
      <c r="A503" s="81"/>
      <c r="M503" s="82"/>
    </row>
    <row r="504" customFormat="false" ht="12.75" hidden="false" customHeight="false" outlineLevel="0" collapsed="false">
      <c r="A504" s="81"/>
      <c r="M504" s="82"/>
    </row>
    <row r="505" customFormat="false" ht="12.75" hidden="false" customHeight="false" outlineLevel="0" collapsed="false">
      <c r="A505" s="81"/>
      <c r="M505" s="82"/>
    </row>
    <row r="506" customFormat="false" ht="12.75" hidden="false" customHeight="false" outlineLevel="0" collapsed="false">
      <c r="A506" s="81"/>
      <c r="M506" s="82"/>
    </row>
    <row r="507" customFormat="false" ht="12.75" hidden="false" customHeight="false" outlineLevel="0" collapsed="false">
      <c r="A507" s="81"/>
      <c r="M507" s="82"/>
    </row>
    <row r="508" customFormat="false" ht="12.75" hidden="false" customHeight="false" outlineLevel="0" collapsed="false">
      <c r="A508" s="81"/>
      <c r="M508" s="82"/>
    </row>
    <row r="509" customFormat="false" ht="12.75" hidden="false" customHeight="false" outlineLevel="0" collapsed="false">
      <c r="A509" s="81"/>
      <c r="M509" s="82"/>
    </row>
    <row r="510" customFormat="false" ht="12.75" hidden="false" customHeight="false" outlineLevel="0" collapsed="false">
      <c r="A510" s="81"/>
      <c r="M510" s="82"/>
    </row>
    <row r="511" customFormat="false" ht="12.75" hidden="false" customHeight="false" outlineLevel="0" collapsed="false">
      <c r="A511" s="81"/>
      <c r="M511" s="82"/>
    </row>
    <row r="512" customFormat="false" ht="12.75" hidden="false" customHeight="false" outlineLevel="0" collapsed="false">
      <c r="A512" s="81"/>
      <c r="M512" s="82"/>
    </row>
    <row r="513" customFormat="false" ht="12.75" hidden="false" customHeight="false" outlineLevel="0" collapsed="false">
      <c r="A513" s="81"/>
      <c r="M513" s="82"/>
    </row>
    <row r="514" customFormat="false" ht="12.75" hidden="false" customHeight="false" outlineLevel="0" collapsed="false">
      <c r="A514" s="81"/>
      <c r="M514" s="82"/>
    </row>
    <row r="515" customFormat="false" ht="12.75" hidden="false" customHeight="false" outlineLevel="0" collapsed="false">
      <c r="A515" s="81"/>
      <c r="M515" s="82"/>
    </row>
    <row r="516" customFormat="false" ht="12.75" hidden="false" customHeight="false" outlineLevel="0" collapsed="false">
      <c r="A516" s="81"/>
      <c r="M516" s="82"/>
    </row>
    <row r="517" customFormat="false" ht="12.75" hidden="false" customHeight="false" outlineLevel="0" collapsed="false">
      <c r="A517" s="81"/>
      <c r="M517" s="82"/>
    </row>
    <row r="518" customFormat="false" ht="12.75" hidden="false" customHeight="false" outlineLevel="0" collapsed="false">
      <c r="A518" s="81"/>
      <c r="M518" s="82"/>
    </row>
    <row r="519" customFormat="false" ht="12.75" hidden="false" customHeight="false" outlineLevel="0" collapsed="false">
      <c r="A519" s="81"/>
      <c r="M519" s="82"/>
    </row>
    <row r="520" customFormat="false" ht="12.75" hidden="false" customHeight="false" outlineLevel="0" collapsed="false">
      <c r="A520" s="81"/>
      <c r="M520" s="82"/>
    </row>
    <row r="521" customFormat="false" ht="12.75" hidden="false" customHeight="false" outlineLevel="0" collapsed="false">
      <c r="A521" s="81"/>
      <c r="M521" s="82"/>
    </row>
    <row r="522" customFormat="false" ht="12.75" hidden="false" customHeight="false" outlineLevel="0" collapsed="false">
      <c r="A522" s="81"/>
      <c r="M522" s="82"/>
    </row>
    <row r="523" customFormat="false" ht="12.75" hidden="false" customHeight="false" outlineLevel="0" collapsed="false">
      <c r="A523" s="81"/>
      <c r="M523" s="82"/>
    </row>
    <row r="524" customFormat="false" ht="12.75" hidden="false" customHeight="false" outlineLevel="0" collapsed="false">
      <c r="A524" s="81"/>
      <c r="M524" s="82"/>
    </row>
    <row r="525" customFormat="false" ht="12.75" hidden="false" customHeight="false" outlineLevel="0" collapsed="false">
      <c r="A525" s="81"/>
      <c r="M525" s="82"/>
    </row>
    <row r="526" customFormat="false" ht="12.75" hidden="false" customHeight="false" outlineLevel="0" collapsed="false">
      <c r="A526" s="81"/>
      <c r="M526" s="82"/>
    </row>
    <row r="527" customFormat="false" ht="12.75" hidden="false" customHeight="false" outlineLevel="0" collapsed="false">
      <c r="A527" s="81"/>
      <c r="M527" s="82"/>
    </row>
    <row r="528" customFormat="false" ht="12.75" hidden="false" customHeight="false" outlineLevel="0" collapsed="false">
      <c r="A528" s="81"/>
      <c r="M528" s="82"/>
    </row>
    <row r="529" customFormat="false" ht="12.75" hidden="false" customHeight="false" outlineLevel="0" collapsed="false">
      <c r="A529" s="81"/>
      <c r="M529" s="82"/>
    </row>
    <row r="530" customFormat="false" ht="12.75" hidden="false" customHeight="false" outlineLevel="0" collapsed="false">
      <c r="A530" s="81"/>
      <c r="M530" s="82"/>
    </row>
    <row r="531" customFormat="false" ht="12.75" hidden="false" customHeight="false" outlineLevel="0" collapsed="false">
      <c r="A531" s="81"/>
      <c r="M531" s="82"/>
    </row>
    <row r="532" customFormat="false" ht="12.75" hidden="false" customHeight="false" outlineLevel="0" collapsed="false">
      <c r="A532" s="81"/>
      <c r="M532" s="82"/>
    </row>
    <row r="533" customFormat="false" ht="12.75" hidden="false" customHeight="false" outlineLevel="0" collapsed="false">
      <c r="A533" s="81"/>
      <c r="M533" s="82"/>
    </row>
    <row r="534" customFormat="false" ht="12.75" hidden="false" customHeight="false" outlineLevel="0" collapsed="false">
      <c r="A534" s="81"/>
      <c r="M534" s="82"/>
    </row>
    <row r="535" customFormat="false" ht="12.75" hidden="false" customHeight="false" outlineLevel="0" collapsed="false">
      <c r="A535" s="81"/>
      <c r="M535" s="82"/>
    </row>
    <row r="536" customFormat="false" ht="12.75" hidden="false" customHeight="false" outlineLevel="0" collapsed="false">
      <c r="A536" s="81"/>
      <c r="M536" s="82"/>
    </row>
    <row r="537" customFormat="false" ht="12.75" hidden="false" customHeight="false" outlineLevel="0" collapsed="false">
      <c r="A537" s="81"/>
      <c r="M537" s="82"/>
    </row>
    <row r="538" customFormat="false" ht="12.75" hidden="false" customHeight="false" outlineLevel="0" collapsed="false">
      <c r="A538" s="81"/>
      <c r="M538" s="82"/>
    </row>
    <row r="539" customFormat="false" ht="12.75" hidden="false" customHeight="false" outlineLevel="0" collapsed="false">
      <c r="A539" s="81"/>
      <c r="M539" s="82"/>
    </row>
    <row r="540" customFormat="false" ht="12.75" hidden="false" customHeight="false" outlineLevel="0" collapsed="false">
      <c r="A540" s="81"/>
      <c r="M540" s="82"/>
    </row>
    <row r="541" customFormat="false" ht="12.75" hidden="false" customHeight="false" outlineLevel="0" collapsed="false">
      <c r="A541" s="81"/>
      <c r="M541" s="82"/>
    </row>
    <row r="542" customFormat="false" ht="12.75" hidden="false" customHeight="false" outlineLevel="0" collapsed="false">
      <c r="A542" s="81"/>
      <c r="M542" s="82"/>
    </row>
    <row r="543" customFormat="false" ht="12.75" hidden="false" customHeight="false" outlineLevel="0" collapsed="false">
      <c r="A543" s="81"/>
      <c r="M543" s="82"/>
    </row>
    <row r="544" customFormat="false" ht="12.75" hidden="false" customHeight="false" outlineLevel="0" collapsed="false">
      <c r="A544" s="81"/>
      <c r="M544" s="82"/>
    </row>
    <row r="545" customFormat="false" ht="12.75" hidden="false" customHeight="false" outlineLevel="0" collapsed="false">
      <c r="A545" s="81"/>
      <c r="M545" s="82"/>
    </row>
    <row r="546" customFormat="false" ht="12.75" hidden="false" customHeight="false" outlineLevel="0" collapsed="false">
      <c r="A546" s="81"/>
      <c r="M546" s="82"/>
    </row>
    <row r="547" customFormat="false" ht="12.75" hidden="false" customHeight="false" outlineLevel="0" collapsed="false">
      <c r="A547" s="81"/>
      <c r="M547" s="82"/>
    </row>
    <row r="548" customFormat="false" ht="12.75" hidden="false" customHeight="false" outlineLevel="0" collapsed="false">
      <c r="A548" s="81"/>
      <c r="M548" s="82"/>
    </row>
    <row r="549" customFormat="false" ht="12.75" hidden="false" customHeight="false" outlineLevel="0" collapsed="false">
      <c r="A549" s="81"/>
      <c r="M549" s="82"/>
    </row>
    <row r="550" customFormat="false" ht="12.75" hidden="false" customHeight="false" outlineLevel="0" collapsed="false">
      <c r="A550" s="81"/>
      <c r="M550" s="82"/>
    </row>
    <row r="551" customFormat="false" ht="12.75" hidden="false" customHeight="false" outlineLevel="0" collapsed="false">
      <c r="A551" s="81"/>
      <c r="M551" s="82"/>
    </row>
    <row r="552" customFormat="false" ht="12.75" hidden="false" customHeight="false" outlineLevel="0" collapsed="false">
      <c r="A552" s="81"/>
      <c r="M552" s="82"/>
    </row>
    <row r="553" customFormat="false" ht="12.75" hidden="false" customHeight="false" outlineLevel="0" collapsed="false">
      <c r="A553" s="81"/>
      <c r="M553" s="82"/>
    </row>
    <row r="554" customFormat="false" ht="12.75" hidden="false" customHeight="false" outlineLevel="0" collapsed="false">
      <c r="A554" s="81"/>
      <c r="M554" s="82"/>
    </row>
    <row r="555" customFormat="false" ht="12.75" hidden="false" customHeight="false" outlineLevel="0" collapsed="false">
      <c r="A555" s="81"/>
      <c r="M555" s="82"/>
    </row>
    <row r="556" customFormat="false" ht="12.75" hidden="false" customHeight="false" outlineLevel="0" collapsed="false">
      <c r="A556" s="81"/>
      <c r="M556" s="82"/>
    </row>
    <row r="557" customFormat="false" ht="12.75" hidden="false" customHeight="false" outlineLevel="0" collapsed="false">
      <c r="A557" s="81"/>
      <c r="M557" s="82"/>
    </row>
    <row r="558" customFormat="false" ht="12.75" hidden="false" customHeight="false" outlineLevel="0" collapsed="false">
      <c r="A558" s="81"/>
      <c r="M558" s="82"/>
    </row>
    <row r="559" customFormat="false" ht="12.75" hidden="false" customHeight="false" outlineLevel="0" collapsed="false">
      <c r="A559" s="81"/>
      <c r="M559" s="82"/>
    </row>
    <row r="560" customFormat="false" ht="12.75" hidden="false" customHeight="false" outlineLevel="0" collapsed="false">
      <c r="A560" s="81"/>
      <c r="M560" s="82"/>
    </row>
    <row r="561" customFormat="false" ht="12.75" hidden="false" customHeight="false" outlineLevel="0" collapsed="false">
      <c r="A561" s="81"/>
      <c r="M561" s="82"/>
    </row>
    <row r="562" customFormat="false" ht="12.75" hidden="false" customHeight="false" outlineLevel="0" collapsed="false">
      <c r="A562" s="81"/>
      <c r="M562" s="82"/>
    </row>
    <row r="563" customFormat="false" ht="12.75" hidden="false" customHeight="false" outlineLevel="0" collapsed="false">
      <c r="A563" s="81"/>
      <c r="M563" s="82"/>
    </row>
    <row r="564" customFormat="false" ht="12.75" hidden="false" customHeight="false" outlineLevel="0" collapsed="false">
      <c r="A564" s="81"/>
      <c r="M564" s="82"/>
    </row>
    <row r="565" customFormat="false" ht="12.75" hidden="false" customHeight="false" outlineLevel="0" collapsed="false">
      <c r="A565" s="81"/>
      <c r="M565" s="82"/>
    </row>
    <row r="566" customFormat="false" ht="12.75" hidden="false" customHeight="false" outlineLevel="0" collapsed="false">
      <c r="A566" s="81"/>
      <c r="M566" s="82"/>
    </row>
    <row r="567" customFormat="false" ht="12.75" hidden="false" customHeight="false" outlineLevel="0" collapsed="false">
      <c r="A567" s="81"/>
      <c r="M567" s="82"/>
    </row>
    <row r="568" customFormat="false" ht="12.75" hidden="false" customHeight="false" outlineLevel="0" collapsed="false">
      <c r="A568" s="81"/>
      <c r="M568" s="82"/>
    </row>
    <row r="569" customFormat="false" ht="12.75" hidden="false" customHeight="false" outlineLevel="0" collapsed="false">
      <c r="A569" s="81"/>
      <c r="M569" s="82"/>
    </row>
    <row r="570" customFormat="false" ht="12.75" hidden="false" customHeight="false" outlineLevel="0" collapsed="false">
      <c r="A570" s="81"/>
      <c r="M570" s="82"/>
    </row>
    <row r="571" customFormat="false" ht="12.75" hidden="false" customHeight="false" outlineLevel="0" collapsed="false">
      <c r="A571" s="81"/>
      <c r="M571" s="82"/>
    </row>
    <row r="572" customFormat="false" ht="12.75" hidden="false" customHeight="false" outlineLevel="0" collapsed="false">
      <c r="A572" s="81"/>
      <c r="M572" s="82"/>
    </row>
    <row r="573" customFormat="false" ht="12.75" hidden="false" customHeight="false" outlineLevel="0" collapsed="false">
      <c r="A573" s="81"/>
      <c r="M573" s="82"/>
    </row>
    <row r="574" customFormat="false" ht="12.75" hidden="false" customHeight="false" outlineLevel="0" collapsed="false">
      <c r="A574" s="81"/>
      <c r="M574" s="82"/>
    </row>
    <row r="575" customFormat="false" ht="12.75" hidden="false" customHeight="false" outlineLevel="0" collapsed="false">
      <c r="A575" s="81"/>
      <c r="M575" s="82"/>
    </row>
    <row r="576" customFormat="false" ht="12.75" hidden="false" customHeight="false" outlineLevel="0" collapsed="false">
      <c r="A576" s="81"/>
      <c r="M576" s="82"/>
    </row>
    <row r="577" customFormat="false" ht="12.75" hidden="false" customHeight="false" outlineLevel="0" collapsed="false">
      <c r="A577" s="81"/>
      <c r="M577" s="82"/>
    </row>
    <row r="578" customFormat="false" ht="12.75" hidden="false" customHeight="false" outlineLevel="0" collapsed="false">
      <c r="A578" s="81"/>
      <c r="M578" s="82"/>
    </row>
    <row r="579" customFormat="false" ht="12.75" hidden="false" customHeight="false" outlineLevel="0" collapsed="false">
      <c r="A579" s="81"/>
      <c r="M579" s="82"/>
    </row>
    <row r="580" customFormat="false" ht="12.75" hidden="false" customHeight="false" outlineLevel="0" collapsed="false">
      <c r="A580" s="81"/>
      <c r="M580" s="82"/>
    </row>
    <row r="581" customFormat="false" ht="12.75" hidden="false" customHeight="false" outlineLevel="0" collapsed="false">
      <c r="A581" s="81"/>
      <c r="M581" s="82"/>
    </row>
    <row r="582" customFormat="false" ht="12.75" hidden="false" customHeight="false" outlineLevel="0" collapsed="false">
      <c r="A582" s="81"/>
      <c r="M582" s="82"/>
    </row>
    <row r="583" customFormat="false" ht="12.75" hidden="false" customHeight="false" outlineLevel="0" collapsed="false">
      <c r="A583" s="81"/>
      <c r="M583" s="82"/>
    </row>
    <row r="584" customFormat="false" ht="12.75" hidden="false" customHeight="false" outlineLevel="0" collapsed="false">
      <c r="A584" s="81"/>
      <c r="M584" s="82"/>
    </row>
    <row r="585" customFormat="false" ht="12.75" hidden="false" customHeight="false" outlineLevel="0" collapsed="false">
      <c r="A585" s="81"/>
      <c r="M585" s="82"/>
    </row>
    <row r="586" customFormat="false" ht="12.75" hidden="false" customHeight="false" outlineLevel="0" collapsed="false">
      <c r="A586" s="81"/>
      <c r="M586" s="82"/>
    </row>
    <row r="587" customFormat="false" ht="12.75" hidden="false" customHeight="false" outlineLevel="0" collapsed="false">
      <c r="A587" s="81"/>
      <c r="M587" s="82"/>
    </row>
    <row r="588" customFormat="false" ht="12.75" hidden="false" customHeight="false" outlineLevel="0" collapsed="false">
      <c r="A588" s="81"/>
      <c r="M588" s="82"/>
    </row>
    <row r="589" customFormat="false" ht="12.75" hidden="false" customHeight="false" outlineLevel="0" collapsed="false">
      <c r="A589" s="81"/>
      <c r="M589" s="82"/>
    </row>
    <row r="590" customFormat="false" ht="12.75" hidden="false" customHeight="false" outlineLevel="0" collapsed="false">
      <c r="A590" s="81"/>
      <c r="M590" s="82"/>
    </row>
    <row r="591" customFormat="false" ht="12.75" hidden="false" customHeight="false" outlineLevel="0" collapsed="false">
      <c r="A591" s="81"/>
      <c r="M591" s="82"/>
    </row>
    <row r="592" customFormat="false" ht="12.75" hidden="false" customHeight="false" outlineLevel="0" collapsed="false">
      <c r="A592" s="81"/>
      <c r="M592" s="82"/>
    </row>
    <row r="593" customFormat="false" ht="12.75" hidden="false" customHeight="false" outlineLevel="0" collapsed="false">
      <c r="A593" s="81"/>
      <c r="M593" s="82"/>
    </row>
    <row r="594" customFormat="false" ht="12.75" hidden="false" customHeight="false" outlineLevel="0" collapsed="false">
      <c r="A594" s="81"/>
      <c r="M594" s="82"/>
    </row>
    <row r="595" customFormat="false" ht="12.75" hidden="false" customHeight="false" outlineLevel="0" collapsed="false">
      <c r="A595" s="81"/>
      <c r="M595" s="82"/>
    </row>
    <row r="596" customFormat="false" ht="12.75" hidden="false" customHeight="false" outlineLevel="0" collapsed="false">
      <c r="A596" s="81"/>
      <c r="M596" s="82"/>
    </row>
    <row r="597" customFormat="false" ht="12.75" hidden="false" customHeight="false" outlineLevel="0" collapsed="false">
      <c r="A597" s="81"/>
      <c r="M597" s="82"/>
    </row>
    <row r="598" customFormat="false" ht="12.75" hidden="false" customHeight="false" outlineLevel="0" collapsed="false">
      <c r="A598" s="81"/>
      <c r="M598" s="82"/>
    </row>
    <row r="599" customFormat="false" ht="12.75" hidden="false" customHeight="false" outlineLevel="0" collapsed="false">
      <c r="A599" s="81"/>
      <c r="M599" s="82"/>
    </row>
    <row r="600" customFormat="false" ht="12.75" hidden="false" customHeight="false" outlineLevel="0" collapsed="false">
      <c r="A600" s="81"/>
      <c r="M600" s="82"/>
    </row>
    <row r="601" customFormat="false" ht="12.75" hidden="false" customHeight="false" outlineLevel="0" collapsed="false">
      <c r="A601" s="81"/>
      <c r="M601" s="82"/>
    </row>
    <row r="602" customFormat="false" ht="12.75" hidden="false" customHeight="false" outlineLevel="0" collapsed="false">
      <c r="A602" s="81"/>
      <c r="M602" s="82"/>
    </row>
    <row r="603" customFormat="false" ht="12.75" hidden="false" customHeight="false" outlineLevel="0" collapsed="false">
      <c r="A603" s="81"/>
      <c r="M603" s="82"/>
    </row>
    <row r="604" customFormat="false" ht="12.75" hidden="false" customHeight="false" outlineLevel="0" collapsed="false">
      <c r="A604" s="81"/>
      <c r="M604" s="82"/>
    </row>
    <row r="605" customFormat="false" ht="12.75" hidden="false" customHeight="false" outlineLevel="0" collapsed="false">
      <c r="A605" s="81"/>
      <c r="M605" s="82"/>
    </row>
    <row r="606" customFormat="false" ht="12.75" hidden="false" customHeight="false" outlineLevel="0" collapsed="false">
      <c r="A606" s="81"/>
      <c r="M606" s="82"/>
    </row>
    <row r="607" customFormat="false" ht="12.75" hidden="false" customHeight="false" outlineLevel="0" collapsed="false">
      <c r="A607" s="81"/>
      <c r="M607" s="82"/>
    </row>
    <row r="608" customFormat="false" ht="12.75" hidden="false" customHeight="false" outlineLevel="0" collapsed="false">
      <c r="A608" s="81"/>
      <c r="M608" s="82"/>
    </row>
    <row r="609" customFormat="false" ht="12.75" hidden="false" customHeight="false" outlineLevel="0" collapsed="false">
      <c r="A609" s="81"/>
      <c r="M609" s="82"/>
    </row>
    <row r="610" customFormat="false" ht="12.75" hidden="false" customHeight="false" outlineLevel="0" collapsed="false">
      <c r="A610" s="81"/>
      <c r="M610" s="82"/>
    </row>
    <row r="611" customFormat="false" ht="12.75" hidden="false" customHeight="false" outlineLevel="0" collapsed="false">
      <c r="A611" s="81"/>
      <c r="M611" s="82"/>
    </row>
    <row r="612" customFormat="false" ht="12.75" hidden="false" customHeight="false" outlineLevel="0" collapsed="false">
      <c r="A612" s="81"/>
      <c r="M612" s="82"/>
    </row>
    <row r="613" customFormat="false" ht="12.75" hidden="false" customHeight="false" outlineLevel="0" collapsed="false">
      <c r="A613" s="81"/>
      <c r="M613" s="82"/>
    </row>
    <row r="614" customFormat="false" ht="12.75" hidden="false" customHeight="false" outlineLevel="0" collapsed="false">
      <c r="A614" s="81"/>
      <c r="M614" s="82"/>
    </row>
    <row r="615" customFormat="false" ht="12.75" hidden="false" customHeight="false" outlineLevel="0" collapsed="false">
      <c r="A615" s="81"/>
      <c r="M615" s="82"/>
    </row>
    <row r="616" customFormat="false" ht="12.75" hidden="false" customHeight="false" outlineLevel="0" collapsed="false">
      <c r="A616" s="81"/>
      <c r="M616" s="82"/>
    </row>
    <row r="617" customFormat="false" ht="12.75" hidden="false" customHeight="false" outlineLevel="0" collapsed="false">
      <c r="A617" s="81"/>
      <c r="M617" s="82"/>
    </row>
    <row r="618" customFormat="false" ht="12.75" hidden="false" customHeight="false" outlineLevel="0" collapsed="false">
      <c r="A618" s="81"/>
      <c r="M618" s="82"/>
    </row>
    <row r="619" customFormat="false" ht="12.75" hidden="false" customHeight="false" outlineLevel="0" collapsed="false">
      <c r="A619" s="81"/>
      <c r="M619" s="82"/>
    </row>
    <row r="620" customFormat="false" ht="12.75" hidden="false" customHeight="false" outlineLevel="0" collapsed="false">
      <c r="A620" s="81"/>
      <c r="M620" s="82"/>
    </row>
    <row r="621" customFormat="false" ht="12.75" hidden="false" customHeight="false" outlineLevel="0" collapsed="false">
      <c r="A621" s="81"/>
      <c r="M621" s="82"/>
    </row>
    <row r="622" customFormat="false" ht="12.75" hidden="false" customHeight="false" outlineLevel="0" collapsed="false">
      <c r="A622" s="81"/>
      <c r="M622" s="82"/>
    </row>
    <row r="623" customFormat="false" ht="12.75" hidden="false" customHeight="false" outlineLevel="0" collapsed="false">
      <c r="A623" s="81"/>
      <c r="M623" s="82"/>
    </row>
    <row r="624" customFormat="false" ht="12.75" hidden="false" customHeight="false" outlineLevel="0" collapsed="false">
      <c r="A624" s="81"/>
      <c r="M624" s="82"/>
    </row>
    <row r="625" customFormat="false" ht="12.75" hidden="false" customHeight="false" outlineLevel="0" collapsed="false">
      <c r="A625" s="81"/>
      <c r="M625" s="82"/>
    </row>
    <row r="626" customFormat="false" ht="12.75" hidden="false" customHeight="false" outlineLevel="0" collapsed="false">
      <c r="A626" s="81"/>
      <c r="M626" s="82"/>
    </row>
    <row r="627" customFormat="false" ht="12.75" hidden="false" customHeight="false" outlineLevel="0" collapsed="false">
      <c r="A627" s="81"/>
      <c r="M627" s="82"/>
    </row>
    <row r="628" customFormat="false" ht="12.75" hidden="false" customHeight="false" outlineLevel="0" collapsed="false">
      <c r="A628" s="81"/>
      <c r="M628" s="82"/>
    </row>
    <row r="629" customFormat="false" ht="12.75" hidden="false" customHeight="false" outlineLevel="0" collapsed="false">
      <c r="A629" s="81"/>
      <c r="M629" s="82"/>
    </row>
    <row r="630" customFormat="false" ht="12.75" hidden="false" customHeight="false" outlineLevel="0" collapsed="false">
      <c r="A630" s="81"/>
      <c r="M630" s="82"/>
    </row>
    <row r="631" customFormat="false" ht="12.75" hidden="false" customHeight="false" outlineLevel="0" collapsed="false">
      <c r="A631" s="81"/>
      <c r="M631" s="82"/>
    </row>
    <row r="632" customFormat="false" ht="12.75" hidden="false" customHeight="false" outlineLevel="0" collapsed="false">
      <c r="A632" s="81"/>
      <c r="M632" s="82"/>
    </row>
    <row r="633" customFormat="false" ht="12.75" hidden="false" customHeight="false" outlineLevel="0" collapsed="false">
      <c r="A633" s="81"/>
      <c r="M633" s="82"/>
    </row>
    <row r="634" customFormat="false" ht="12.75" hidden="false" customHeight="false" outlineLevel="0" collapsed="false">
      <c r="A634" s="81"/>
      <c r="M634" s="82"/>
    </row>
    <row r="635" customFormat="false" ht="12.75" hidden="false" customHeight="false" outlineLevel="0" collapsed="false">
      <c r="A635" s="81"/>
      <c r="M635" s="82"/>
    </row>
    <row r="636" customFormat="false" ht="12.75" hidden="false" customHeight="false" outlineLevel="0" collapsed="false">
      <c r="A636" s="81"/>
      <c r="M636" s="82"/>
    </row>
    <row r="637" customFormat="false" ht="12.75" hidden="false" customHeight="false" outlineLevel="0" collapsed="false">
      <c r="A637" s="81"/>
      <c r="M637" s="82"/>
    </row>
    <row r="638" customFormat="false" ht="12.75" hidden="false" customHeight="false" outlineLevel="0" collapsed="false">
      <c r="A638" s="81"/>
      <c r="M638" s="82"/>
    </row>
    <row r="639" customFormat="false" ht="12.75" hidden="false" customHeight="false" outlineLevel="0" collapsed="false">
      <c r="A639" s="81"/>
      <c r="M639" s="82"/>
    </row>
    <row r="640" customFormat="false" ht="12.75" hidden="false" customHeight="false" outlineLevel="0" collapsed="false">
      <c r="A640" s="81"/>
      <c r="M640" s="82"/>
    </row>
    <row r="641" customFormat="false" ht="12.75" hidden="false" customHeight="false" outlineLevel="0" collapsed="false">
      <c r="A641" s="81"/>
      <c r="M641" s="82"/>
    </row>
    <row r="642" customFormat="false" ht="12.75" hidden="false" customHeight="false" outlineLevel="0" collapsed="false">
      <c r="A642" s="81"/>
      <c r="M642" s="82"/>
    </row>
    <row r="643" customFormat="false" ht="12.75" hidden="false" customHeight="false" outlineLevel="0" collapsed="false">
      <c r="A643" s="81"/>
      <c r="M643" s="82"/>
    </row>
    <row r="644" customFormat="false" ht="12.75" hidden="false" customHeight="false" outlineLevel="0" collapsed="false">
      <c r="A644" s="81"/>
      <c r="M644" s="82"/>
    </row>
    <row r="645" customFormat="false" ht="12.75" hidden="false" customHeight="false" outlineLevel="0" collapsed="false">
      <c r="A645" s="81"/>
      <c r="M645" s="82"/>
    </row>
    <row r="646" customFormat="false" ht="12.75" hidden="false" customHeight="false" outlineLevel="0" collapsed="false">
      <c r="A646" s="81"/>
      <c r="M646" s="82"/>
    </row>
    <row r="647" customFormat="false" ht="12.75" hidden="false" customHeight="false" outlineLevel="0" collapsed="false">
      <c r="A647" s="81"/>
      <c r="M647" s="82"/>
    </row>
    <row r="648" customFormat="false" ht="12.75" hidden="false" customHeight="false" outlineLevel="0" collapsed="false">
      <c r="A648" s="81"/>
      <c r="M648" s="82"/>
    </row>
    <row r="649" customFormat="false" ht="12.75" hidden="false" customHeight="false" outlineLevel="0" collapsed="false">
      <c r="A649" s="81"/>
      <c r="M649" s="82"/>
    </row>
    <row r="650" customFormat="false" ht="12.75" hidden="false" customHeight="false" outlineLevel="0" collapsed="false">
      <c r="A650" s="81"/>
      <c r="M650" s="82"/>
    </row>
    <row r="651" customFormat="false" ht="12.75" hidden="false" customHeight="false" outlineLevel="0" collapsed="false">
      <c r="A651" s="81"/>
      <c r="M651" s="82"/>
    </row>
    <row r="652" customFormat="false" ht="12.75" hidden="false" customHeight="false" outlineLevel="0" collapsed="false">
      <c r="A652" s="81"/>
      <c r="M652" s="82"/>
    </row>
    <row r="653" customFormat="false" ht="12.75" hidden="false" customHeight="false" outlineLevel="0" collapsed="false">
      <c r="A653" s="81"/>
      <c r="M653" s="82"/>
    </row>
    <row r="654" customFormat="false" ht="12.75" hidden="false" customHeight="false" outlineLevel="0" collapsed="false">
      <c r="A654" s="81"/>
      <c r="M654" s="82"/>
    </row>
    <row r="655" customFormat="false" ht="12.75" hidden="false" customHeight="false" outlineLevel="0" collapsed="false">
      <c r="A655" s="81"/>
      <c r="M655" s="82"/>
    </row>
    <row r="656" customFormat="false" ht="12.75" hidden="false" customHeight="false" outlineLevel="0" collapsed="false">
      <c r="A656" s="81"/>
      <c r="M656" s="82"/>
    </row>
    <row r="657" customFormat="false" ht="12.75" hidden="false" customHeight="false" outlineLevel="0" collapsed="false">
      <c r="A657" s="81"/>
      <c r="M657" s="82"/>
    </row>
    <row r="658" customFormat="false" ht="12.75" hidden="false" customHeight="false" outlineLevel="0" collapsed="false">
      <c r="A658" s="81"/>
      <c r="M658" s="82"/>
    </row>
    <row r="659" customFormat="false" ht="12.75" hidden="false" customHeight="false" outlineLevel="0" collapsed="false">
      <c r="A659" s="81"/>
      <c r="M659" s="82"/>
    </row>
    <row r="660" customFormat="false" ht="12.75" hidden="false" customHeight="false" outlineLevel="0" collapsed="false">
      <c r="A660" s="81"/>
      <c r="M660" s="82"/>
    </row>
    <row r="661" customFormat="false" ht="12.75" hidden="false" customHeight="false" outlineLevel="0" collapsed="false">
      <c r="A661" s="81"/>
      <c r="M661" s="82"/>
    </row>
    <row r="662" customFormat="false" ht="12.75" hidden="false" customHeight="false" outlineLevel="0" collapsed="false">
      <c r="A662" s="81"/>
      <c r="M662" s="82"/>
    </row>
    <row r="663" customFormat="false" ht="12.75" hidden="false" customHeight="false" outlineLevel="0" collapsed="false">
      <c r="A663" s="81"/>
      <c r="M663" s="82"/>
    </row>
    <row r="664" customFormat="false" ht="12.75" hidden="false" customHeight="false" outlineLevel="0" collapsed="false">
      <c r="A664" s="81"/>
      <c r="M664" s="82"/>
    </row>
    <row r="665" customFormat="false" ht="12.75" hidden="false" customHeight="false" outlineLevel="0" collapsed="false">
      <c r="A665" s="81"/>
      <c r="M665" s="82"/>
    </row>
    <row r="666" customFormat="false" ht="12.75" hidden="false" customHeight="false" outlineLevel="0" collapsed="false">
      <c r="A666" s="81"/>
      <c r="M666" s="82"/>
    </row>
    <row r="667" customFormat="false" ht="12.75" hidden="false" customHeight="false" outlineLevel="0" collapsed="false">
      <c r="A667" s="81"/>
      <c r="M667" s="82"/>
    </row>
    <row r="668" customFormat="false" ht="12.75" hidden="false" customHeight="false" outlineLevel="0" collapsed="false">
      <c r="A668" s="81"/>
      <c r="M668" s="82"/>
    </row>
    <row r="669" customFormat="false" ht="12.75" hidden="false" customHeight="false" outlineLevel="0" collapsed="false">
      <c r="A669" s="81"/>
      <c r="M669" s="82"/>
    </row>
    <row r="670" customFormat="false" ht="12.75" hidden="false" customHeight="false" outlineLevel="0" collapsed="false">
      <c r="A670" s="81"/>
      <c r="M670" s="82"/>
    </row>
    <row r="671" customFormat="false" ht="12.75" hidden="false" customHeight="false" outlineLevel="0" collapsed="false">
      <c r="A671" s="81"/>
      <c r="M671" s="82"/>
    </row>
    <row r="672" customFormat="false" ht="12.75" hidden="false" customHeight="false" outlineLevel="0" collapsed="false">
      <c r="A672" s="81"/>
      <c r="M672" s="82"/>
    </row>
    <row r="673" customFormat="false" ht="12.75" hidden="false" customHeight="false" outlineLevel="0" collapsed="false">
      <c r="A673" s="81"/>
      <c r="M673" s="82"/>
    </row>
    <row r="674" customFormat="false" ht="12.75" hidden="false" customHeight="false" outlineLevel="0" collapsed="false">
      <c r="A674" s="81"/>
      <c r="M674" s="82"/>
    </row>
    <row r="675" customFormat="false" ht="12.75" hidden="false" customHeight="false" outlineLevel="0" collapsed="false">
      <c r="A675" s="81"/>
      <c r="M675" s="82"/>
    </row>
    <row r="676" customFormat="false" ht="12.75" hidden="false" customHeight="false" outlineLevel="0" collapsed="false">
      <c r="A676" s="81"/>
      <c r="M676" s="82"/>
    </row>
    <row r="677" customFormat="false" ht="12.75" hidden="false" customHeight="false" outlineLevel="0" collapsed="false">
      <c r="A677" s="81"/>
      <c r="M677" s="82"/>
    </row>
    <row r="678" customFormat="false" ht="12.75" hidden="false" customHeight="false" outlineLevel="0" collapsed="false">
      <c r="A678" s="81"/>
      <c r="M678" s="82"/>
    </row>
    <row r="679" customFormat="false" ht="12.75" hidden="false" customHeight="false" outlineLevel="0" collapsed="false">
      <c r="A679" s="81"/>
      <c r="M679" s="82"/>
    </row>
    <row r="680" customFormat="false" ht="12.75" hidden="false" customHeight="false" outlineLevel="0" collapsed="false">
      <c r="A680" s="81"/>
      <c r="M680" s="82"/>
    </row>
    <row r="681" customFormat="false" ht="12.75" hidden="false" customHeight="false" outlineLevel="0" collapsed="false">
      <c r="A681" s="81"/>
      <c r="M681" s="82"/>
    </row>
    <row r="682" customFormat="false" ht="12.75" hidden="false" customHeight="false" outlineLevel="0" collapsed="false">
      <c r="A682" s="81"/>
      <c r="M682" s="82"/>
    </row>
    <row r="683" customFormat="false" ht="12.75" hidden="false" customHeight="false" outlineLevel="0" collapsed="false">
      <c r="A683" s="81"/>
      <c r="M683" s="82"/>
    </row>
    <row r="684" customFormat="false" ht="12.75" hidden="false" customHeight="false" outlineLevel="0" collapsed="false">
      <c r="A684" s="81"/>
      <c r="M684" s="82"/>
    </row>
    <row r="685" customFormat="false" ht="12.75" hidden="false" customHeight="false" outlineLevel="0" collapsed="false">
      <c r="A685" s="81"/>
      <c r="M685" s="82"/>
    </row>
    <row r="686" customFormat="false" ht="12.75" hidden="false" customHeight="false" outlineLevel="0" collapsed="false">
      <c r="A686" s="81"/>
      <c r="M686" s="82"/>
    </row>
    <row r="687" customFormat="false" ht="12.75" hidden="false" customHeight="false" outlineLevel="0" collapsed="false">
      <c r="A687" s="81"/>
      <c r="M687" s="82"/>
    </row>
    <row r="688" customFormat="false" ht="12.75" hidden="false" customHeight="false" outlineLevel="0" collapsed="false">
      <c r="A688" s="81"/>
      <c r="M688" s="82"/>
    </row>
    <row r="689" customFormat="false" ht="12.75" hidden="false" customHeight="false" outlineLevel="0" collapsed="false">
      <c r="A689" s="81"/>
      <c r="M689" s="82"/>
    </row>
    <row r="690" customFormat="false" ht="12.75" hidden="false" customHeight="false" outlineLevel="0" collapsed="false">
      <c r="A690" s="81"/>
      <c r="M690" s="82"/>
    </row>
    <row r="691" customFormat="false" ht="12.75" hidden="false" customHeight="false" outlineLevel="0" collapsed="false">
      <c r="A691" s="81"/>
      <c r="M691" s="82"/>
    </row>
    <row r="692" customFormat="false" ht="12.75" hidden="false" customHeight="false" outlineLevel="0" collapsed="false">
      <c r="A692" s="81"/>
      <c r="M692" s="82"/>
    </row>
    <row r="693" customFormat="false" ht="12.75" hidden="false" customHeight="false" outlineLevel="0" collapsed="false">
      <c r="A693" s="81"/>
      <c r="M693" s="82"/>
    </row>
    <row r="694" customFormat="false" ht="12.75" hidden="false" customHeight="false" outlineLevel="0" collapsed="false">
      <c r="A694" s="81"/>
      <c r="M694" s="82"/>
    </row>
    <row r="695" customFormat="false" ht="12.75" hidden="false" customHeight="false" outlineLevel="0" collapsed="false">
      <c r="A695" s="81"/>
      <c r="M695" s="82"/>
    </row>
    <row r="696" customFormat="false" ht="12.75" hidden="false" customHeight="false" outlineLevel="0" collapsed="false">
      <c r="A696" s="81"/>
      <c r="M696" s="82"/>
    </row>
    <row r="697" customFormat="false" ht="12.75" hidden="false" customHeight="false" outlineLevel="0" collapsed="false">
      <c r="A697" s="81"/>
      <c r="M697" s="82"/>
    </row>
    <row r="698" customFormat="false" ht="12.75" hidden="false" customHeight="false" outlineLevel="0" collapsed="false">
      <c r="A698" s="81"/>
      <c r="M698" s="82"/>
    </row>
    <row r="699" customFormat="false" ht="12.75" hidden="false" customHeight="false" outlineLevel="0" collapsed="false">
      <c r="A699" s="81"/>
      <c r="M699" s="82"/>
    </row>
    <row r="700" customFormat="false" ht="12.75" hidden="false" customHeight="false" outlineLevel="0" collapsed="false">
      <c r="A700" s="81"/>
      <c r="M700" s="82"/>
    </row>
    <row r="701" customFormat="false" ht="12.75" hidden="false" customHeight="false" outlineLevel="0" collapsed="false">
      <c r="A701" s="81"/>
      <c r="M701" s="82"/>
    </row>
    <row r="702" customFormat="false" ht="12.75" hidden="false" customHeight="false" outlineLevel="0" collapsed="false">
      <c r="A702" s="81"/>
      <c r="M702" s="82"/>
    </row>
    <row r="703" customFormat="false" ht="12.75" hidden="false" customHeight="false" outlineLevel="0" collapsed="false">
      <c r="A703" s="81"/>
      <c r="M703" s="82"/>
    </row>
    <row r="704" customFormat="false" ht="12.75" hidden="false" customHeight="false" outlineLevel="0" collapsed="false">
      <c r="A704" s="81"/>
      <c r="M704" s="82"/>
    </row>
    <row r="705" customFormat="false" ht="12.75" hidden="false" customHeight="false" outlineLevel="0" collapsed="false">
      <c r="A705" s="81"/>
      <c r="M705" s="82"/>
    </row>
    <row r="706" customFormat="false" ht="12.75" hidden="false" customHeight="false" outlineLevel="0" collapsed="false">
      <c r="A706" s="81"/>
      <c r="M706" s="82"/>
    </row>
    <row r="707" customFormat="false" ht="12.75" hidden="false" customHeight="false" outlineLevel="0" collapsed="false">
      <c r="A707" s="81"/>
      <c r="M707" s="82"/>
    </row>
    <row r="708" customFormat="false" ht="12.75" hidden="false" customHeight="false" outlineLevel="0" collapsed="false">
      <c r="A708" s="81"/>
      <c r="M708" s="82"/>
    </row>
    <row r="709" customFormat="false" ht="12.75" hidden="false" customHeight="false" outlineLevel="0" collapsed="false">
      <c r="A709" s="81"/>
      <c r="M709" s="82"/>
    </row>
    <row r="710" customFormat="false" ht="12.75" hidden="false" customHeight="false" outlineLevel="0" collapsed="false">
      <c r="A710" s="81"/>
      <c r="M710" s="82"/>
    </row>
    <row r="711" customFormat="false" ht="12.75" hidden="false" customHeight="false" outlineLevel="0" collapsed="false">
      <c r="A711" s="81"/>
      <c r="M711" s="82"/>
    </row>
    <row r="712" customFormat="false" ht="12.75" hidden="false" customHeight="false" outlineLevel="0" collapsed="false">
      <c r="A712" s="81"/>
      <c r="M712" s="82"/>
    </row>
    <row r="713" customFormat="false" ht="12.75" hidden="false" customHeight="false" outlineLevel="0" collapsed="false">
      <c r="A713" s="81"/>
      <c r="M713" s="82"/>
    </row>
    <row r="714" customFormat="false" ht="12.75" hidden="false" customHeight="false" outlineLevel="0" collapsed="false">
      <c r="A714" s="81"/>
      <c r="M714" s="82"/>
    </row>
    <row r="715" customFormat="false" ht="12.75" hidden="false" customHeight="false" outlineLevel="0" collapsed="false">
      <c r="A715" s="81"/>
      <c r="M715" s="82"/>
    </row>
    <row r="716" customFormat="false" ht="12.75" hidden="false" customHeight="false" outlineLevel="0" collapsed="false">
      <c r="A716" s="81"/>
      <c r="M716" s="82"/>
    </row>
    <row r="717" customFormat="false" ht="12.75" hidden="false" customHeight="false" outlineLevel="0" collapsed="false">
      <c r="A717" s="81"/>
      <c r="M717" s="82"/>
    </row>
    <row r="718" customFormat="false" ht="12.75" hidden="false" customHeight="false" outlineLevel="0" collapsed="false">
      <c r="A718" s="81"/>
      <c r="M718" s="82"/>
    </row>
    <row r="719" customFormat="false" ht="12.75" hidden="false" customHeight="false" outlineLevel="0" collapsed="false">
      <c r="A719" s="81"/>
      <c r="M719" s="82"/>
    </row>
    <row r="720" customFormat="false" ht="12.75" hidden="false" customHeight="false" outlineLevel="0" collapsed="false">
      <c r="A720" s="81"/>
      <c r="M720" s="82"/>
    </row>
    <row r="721" customFormat="false" ht="12.75" hidden="false" customHeight="false" outlineLevel="0" collapsed="false">
      <c r="A721" s="81"/>
      <c r="M721" s="82"/>
    </row>
    <row r="722" customFormat="false" ht="12.75" hidden="false" customHeight="false" outlineLevel="0" collapsed="false">
      <c r="A722" s="81"/>
      <c r="M722" s="82"/>
    </row>
    <row r="723" customFormat="false" ht="12.75" hidden="false" customHeight="false" outlineLevel="0" collapsed="false">
      <c r="A723" s="81"/>
      <c r="M723" s="82"/>
    </row>
    <row r="724" customFormat="false" ht="12.75" hidden="false" customHeight="false" outlineLevel="0" collapsed="false">
      <c r="A724" s="81"/>
      <c r="M724" s="82"/>
    </row>
    <row r="725" customFormat="false" ht="12.75" hidden="false" customHeight="false" outlineLevel="0" collapsed="false">
      <c r="A725" s="81"/>
      <c r="M725" s="82"/>
    </row>
    <row r="726" customFormat="false" ht="12.75" hidden="false" customHeight="false" outlineLevel="0" collapsed="false">
      <c r="A726" s="81"/>
      <c r="M726" s="82"/>
    </row>
    <row r="727" customFormat="false" ht="12.75" hidden="false" customHeight="false" outlineLevel="0" collapsed="false">
      <c r="A727" s="81"/>
      <c r="M727" s="82"/>
    </row>
    <row r="728" customFormat="false" ht="12.75" hidden="false" customHeight="false" outlineLevel="0" collapsed="false">
      <c r="A728" s="81"/>
      <c r="M728" s="82"/>
    </row>
    <row r="729" customFormat="false" ht="12.75" hidden="false" customHeight="false" outlineLevel="0" collapsed="false">
      <c r="A729" s="81"/>
      <c r="M729" s="82"/>
    </row>
    <row r="730" customFormat="false" ht="12.75" hidden="false" customHeight="false" outlineLevel="0" collapsed="false">
      <c r="A730" s="81"/>
      <c r="M730" s="82"/>
    </row>
    <row r="731" customFormat="false" ht="12.75" hidden="false" customHeight="false" outlineLevel="0" collapsed="false">
      <c r="A731" s="81"/>
      <c r="M731" s="82"/>
    </row>
    <row r="732" customFormat="false" ht="12.75" hidden="false" customHeight="false" outlineLevel="0" collapsed="false">
      <c r="A732" s="81"/>
      <c r="M732" s="82"/>
    </row>
    <row r="733" customFormat="false" ht="12.75" hidden="false" customHeight="false" outlineLevel="0" collapsed="false">
      <c r="A733" s="81"/>
      <c r="M733" s="82"/>
    </row>
    <row r="734" customFormat="false" ht="12.75" hidden="false" customHeight="false" outlineLevel="0" collapsed="false">
      <c r="A734" s="81"/>
      <c r="M734" s="82"/>
    </row>
    <row r="735" customFormat="false" ht="12.75" hidden="false" customHeight="false" outlineLevel="0" collapsed="false">
      <c r="A735" s="81"/>
      <c r="M735" s="82"/>
    </row>
    <row r="736" customFormat="false" ht="12.75" hidden="false" customHeight="false" outlineLevel="0" collapsed="false">
      <c r="A736" s="81"/>
      <c r="M736" s="82"/>
    </row>
    <row r="737" customFormat="false" ht="12.75" hidden="false" customHeight="false" outlineLevel="0" collapsed="false">
      <c r="A737" s="81"/>
      <c r="M737" s="82"/>
    </row>
    <row r="738" customFormat="false" ht="12.75" hidden="false" customHeight="false" outlineLevel="0" collapsed="false">
      <c r="A738" s="81"/>
      <c r="M738" s="82"/>
    </row>
    <row r="739" customFormat="false" ht="12.75" hidden="false" customHeight="false" outlineLevel="0" collapsed="false">
      <c r="A739" s="81"/>
      <c r="M739" s="82"/>
    </row>
    <row r="740" customFormat="false" ht="12.75" hidden="false" customHeight="false" outlineLevel="0" collapsed="false">
      <c r="A740" s="81"/>
      <c r="M740" s="82"/>
    </row>
    <row r="741" customFormat="false" ht="12.75" hidden="false" customHeight="false" outlineLevel="0" collapsed="false">
      <c r="A741" s="81"/>
      <c r="M741" s="82"/>
    </row>
    <row r="742" customFormat="false" ht="12.75" hidden="false" customHeight="false" outlineLevel="0" collapsed="false">
      <c r="A742" s="81"/>
      <c r="M742" s="82"/>
    </row>
    <row r="743" customFormat="false" ht="12.75" hidden="false" customHeight="false" outlineLevel="0" collapsed="false">
      <c r="A743" s="81"/>
      <c r="M743" s="82"/>
    </row>
    <row r="744" customFormat="false" ht="12.75" hidden="false" customHeight="false" outlineLevel="0" collapsed="false">
      <c r="A744" s="81"/>
      <c r="M744" s="82"/>
    </row>
    <row r="745" customFormat="false" ht="12.75" hidden="false" customHeight="false" outlineLevel="0" collapsed="false">
      <c r="A745" s="81"/>
      <c r="M745" s="82"/>
    </row>
    <row r="746" customFormat="false" ht="12.75" hidden="false" customHeight="false" outlineLevel="0" collapsed="false">
      <c r="A746" s="81"/>
      <c r="M746" s="82"/>
    </row>
    <row r="747" customFormat="false" ht="12.75" hidden="false" customHeight="false" outlineLevel="0" collapsed="false">
      <c r="A747" s="81"/>
      <c r="M747" s="82"/>
    </row>
    <row r="748" customFormat="false" ht="12.75" hidden="false" customHeight="false" outlineLevel="0" collapsed="false">
      <c r="A748" s="81"/>
      <c r="M748" s="82"/>
    </row>
    <row r="749" customFormat="false" ht="12.75" hidden="false" customHeight="false" outlineLevel="0" collapsed="false">
      <c r="A749" s="81"/>
      <c r="M749" s="82"/>
    </row>
    <row r="750" customFormat="false" ht="12.75" hidden="false" customHeight="false" outlineLevel="0" collapsed="false">
      <c r="A750" s="81"/>
      <c r="M750" s="82"/>
    </row>
    <row r="751" customFormat="false" ht="12.75" hidden="false" customHeight="false" outlineLevel="0" collapsed="false">
      <c r="A751" s="81"/>
      <c r="M751" s="82"/>
    </row>
    <row r="752" customFormat="false" ht="12.75" hidden="false" customHeight="false" outlineLevel="0" collapsed="false">
      <c r="A752" s="81"/>
      <c r="M752" s="82"/>
    </row>
    <row r="753" customFormat="false" ht="12.75" hidden="false" customHeight="false" outlineLevel="0" collapsed="false">
      <c r="A753" s="81"/>
      <c r="M753" s="82"/>
    </row>
    <row r="754" customFormat="false" ht="12.75" hidden="false" customHeight="false" outlineLevel="0" collapsed="false">
      <c r="A754" s="81"/>
      <c r="M754" s="82"/>
    </row>
    <row r="755" customFormat="false" ht="12.75" hidden="false" customHeight="false" outlineLevel="0" collapsed="false">
      <c r="A755" s="81"/>
      <c r="M755" s="82"/>
    </row>
    <row r="756" customFormat="false" ht="12.75" hidden="false" customHeight="false" outlineLevel="0" collapsed="false">
      <c r="A756" s="81"/>
      <c r="M756" s="82"/>
    </row>
    <row r="757" customFormat="false" ht="12.75" hidden="false" customHeight="false" outlineLevel="0" collapsed="false">
      <c r="A757" s="81"/>
      <c r="M757" s="82"/>
    </row>
    <row r="758" customFormat="false" ht="12.75" hidden="false" customHeight="false" outlineLevel="0" collapsed="false">
      <c r="A758" s="81"/>
      <c r="M758" s="82"/>
    </row>
    <row r="759" customFormat="false" ht="12.75" hidden="false" customHeight="false" outlineLevel="0" collapsed="false">
      <c r="A759" s="81"/>
      <c r="M759" s="82"/>
    </row>
    <row r="760" customFormat="false" ht="12.75" hidden="false" customHeight="false" outlineLevel="0" collapsed="false">
      <c r="A760" s="81"/>
      <c r="M760" s="82"/>
    </row>
    <row r="761" customFormat="false" ht="12.75" hidden="false" customHeight="false" outlineLevel="0" collapsed="false">
      <c r="A761" s="81"/>
      <c r="M761" s="82"/>
    </row>
    <row r="762" customFormat="false" ht="12.75" hidden="false" customHeight="false" outlineLevel="0" collapsed="false">
      <c r="A762" s="81"/>
      <c r="M762" s="82"/>
    </row>
    <row r="763" customFormat="false" ht="12.75" hidden="false" customHeight="false" outlineLevel="0" collapsed="false">
      <c r="A763" s="81"/>
      <c r="M763" s="82"/>
    </row>
    <row r="764" customFormat="false" ht="12.75" hidden="false" customHeight="false" outlineLevel="0" collapsed="false">
      <c r="A764" s="81"/>
      <c r="M764" s="82"/>
    </row>
    <row r="765" customFormat="false" ht="12.75" hidden="false" customHeight="false" outlineLevel="0" collapsed="false">
      <c r="A765" s="81"/>
      <c r="M765" s="82"/>
    </row>
    <row r="766" customFormat="false" ht="12.75" hidden="false" customHeight="false" outlineLevel="0" collapsed="false">
      <c r="A766" s="81"/>
      <c r="M766" s="82"/>
    </row>
    <row r="767" customFormat="false" ht="12.75" hidden="false" customHeight="false" outlineLevel="0" collapsed="false">
      <c r="A767" s="81"/>
      <c r="M767" s="82"/>
    </row>
    <row r="768" customFormat="false" ht="12.75" hidden="false" customHeight="false" outlineLevel="0" collapsed="false">
      <c r="A768" s="81"/>
      <c r="M768" s="82"/>
    </row>
    <row r="769" customFormat="false" ht="12.75" hidden="false" customHeight="false" outlineLevel="0" collapsed="false">
      <c r="A769" s="81"/>
      <c r="M769" s="82"/>
    </row>
    <row r="770" customFormat="false" ht="12.75" hidden="false" customHeight="false" outlineLevel="0" collapsed="false">
      <c r="A770" s="81"/>
      <c r="M770" s="82"/>
    </row>
    <row r="771" customFormat="false" ht="12.75" hidden="false" customHeight="false" outlineLevel="0" collapsed="false">
      <c r="A771" s="81"/>
      <c r="M771" s="82"/>
    </row>
    <row r="772" customFormat="false" ht="12.75" hidden="false" customHeight="false" outlineLevel="0" collapsed="false">
      <c r="A772" s="81"/>
      <c r="M772" s="82"/>
    </row>
    <row r="773" customFormat="false" ht="12.75" hidden="false" customHeight="false" outlineLevel="0" collapsed="false">
      <c r="A773" s="81"/>
      <c r="M773" s="82"/>
    </row>
    <row r="774" customFormat="false" ht="12.75" hidden="false" customHeight="false" outlineLevel="0" collapsed="false">
      <c r="A774" s="81"/>
      <c r="M774" s="82"/>
    </row>
    <row r="775" customFormat="false" ht="12.75" hidden="false" customHeight="false" outlineLevel="0" collapsed="false">
      <c r="A775" s="81"/>
      <c r="M775" s="82"/>
    </row>
    <row r="776" customFormat="false" ht="12.75" hidden="false" customHeight="false" outlineLevel="0" collapsed="false">
      <c r="A776" s="81"/>
      <c r="M776" s="82"/>
    </row>
    <row r="777" customFormat="false" ht="12.75" hidden="false" customHeight="false" outlineLevel="0" collapsed="false">
      <c r="A777" s="81"/>
      <c r="M777" s="82"/>
    </row>
    <row r="778" customFormat="false" ht="12.75" hidden="false" customHeight="false" outlineLevel="0" collapsed="false">
      <c r="A778" s="81"/>
      <c r="M778" s="82"/>
    </row>
    <row r="779" customFormat="false" ht="12.75" hidden="false" customHeight="false" outlineLevel="0" collapsed="false">
      <c r="A779" s="81"/>
      <c r="M779" s="82"/>
    </row>
    <row r="780" customFormat="false" ht="12.75" hidden="false" customHeight="false" outlineLevel="0" collapsed="false">
      <c r="A780" s="81"/>
      <c r="M780" s="82"/>
    </row>
    <row r="781" customFormat="false" ht="12.75" hidden="false" customHeight="false" outlineLevel="0" collapsed="false">
      <c r="A781" s="81"/>
      <c r="M781" s="82"/>
    </row>
    <row r="782" customFormat="false" ht="12.75" hidden="false" customHeight="false" outlineLevel="0" collapsed="false">
      <c r="A782" s="81"/>
      <c r="M782" s="82"/>
    </row>
    <row r="783" customFormat="false" ht="12.75" hidden="false" customHeight="false" outlineLevel="0" collapsed="false">
      <c r="A783" s="81"/>
      <c r="M783" s="82"/>
    </row>
    <row r="784" customFormat="false" ht="12.75" hidden="false" customHeight="false" outlineLevel="0" collapsed="false">
      <c r="A784" s="81"/>
      <c r="M784" s="82"/>
    </row>
    <row r="785" customFormat="false" ht="12.75" hidden="false" customHeight="false" outlineLevel="0" collapsed="false">
      <c r="A785" s="81"/>
      <c r="M785" s="82"/>
    </row>
    <row r="786" customFormat="false" ht="12.75" hidden="false" customHeight="false" outlineLevel="0" collapsed="false">
      <c r="A786" s="81"/>
      <c r="M786" s="82"/>
    </row>
    <row r="787" customFormat="false" ht="12.75" hidden="false" customHeight="false" outlineLevel="0" collapsed="false">
      <c r="A787" s="81"/>
      <c r="M787" s="82"/>
    </row>
    <row r="788" customFormat="false" ht="12.75" hidden="false" customHeight="false" outlineLevel="0" collapsed="false">
      <c r="A788" s="81"/>
      <c r="M788" s="82"/>
    </row>
    <row r="789" customFormat="false" ht="12.75" hidden="false" customHeight="false" outlineLevel="0" collapsed="false">
      <c r="A789" s="81"/>
      <c r="M789" s="82"/>
    </row>
    <row r="790" customFormat="false" ht="12.75" hidden="false" customHeight="false" outlineLevel="0" collapsed="false">
      <c r="A790" s="81"/>
      <c r="M790" s="82"/>
    </row>
    <row r="791" customFormat="false" ht="12.75" hidden="false" customHeight="false" outlineLevel="0" collapsed="false">
      <c r="A791" s="81"/>
      <c r="M791" s="82"/>
    </row>
    <row r="792" customFormat="false" ht="12.75" hidden="false" customHeight="false" outlineLevel="0" collapsed="false">
      <c r="A792" s="81"/>
      <c r="M792" s="82"/>
    </row>
    <row r="793" customFormat="false" ht="12.75" hidden="false" customHeight="false" outlineLevel="0" collapsed="false">
      <c r="A793" s="81"/>
      <c r="M793" s="82"/>
    </row>
    <row r="794" customFormat="false" ht="12.75" hidden="false" customHeight="false" outlineLevel="0" collapsed="false">
      <c r="A794" s="81"/>
      <c r="M794" s="82"/>
    </row>
    <row r="795" customFormat="false" ht="12.75" hidden="false" customHeight="false" outlineLevel="0" collapsed="false">
      <c r="A795" s="81"/>
      <c r="M795" s="82"/>
    </row>
    <row r="796" customFormat="false" ht="12.75" hidden="false" customHeight="false" outlineLevel="0" collapsed="false">
      <c r="A796" s="81"/>
      <c r="M796" s="82"/>
    </row>
    <row r="797" customFormat="false" ht="12.75" hidden="false" customHeight="false" outlineLevel="0" collapsed="false">
      <c r="A797" s="81"/>
      <c r="M797" s="82"/>
    </row>
    <row r="798" customFormat="false" ht="12.75" hidden="false" customHeight="false" outlineLevel="0" collapsed="false">
      <c r="A798" s="81"/>
      <c r="M798" s="82"/>
    </row>
    <row r="799" customFormat="false" ht="12.75" hidden="false" customHeight="false" outlineLevel="0" collapsed="false">
      <c r="A799" s="81"/>
      <c r="M799" s="82"/>
    </row>
    <row r="800" customFormat="false" ht="12.75" hidden="false" customHeight="false" outlineLevel="0" collapsed="false">
      <c r="A800" s="81"/>
      <c r="M800" s="82"/>
    </row>
    <row r="801" customFormat="false" ht="12.75" hidden="false" customHeight="false" outlineLevel="0" collapsed="false">
      <c r="A801" s="81"/>
      <c r="M801" s="82"/>
    </row>
    <row r="802" customFormat="false" ht="12.75" hidden="false" customHeight="false" outlineLevel="0" collapsed="false">
      <c r="A802" s="81"/>
      <c r="M802" s="82"/>
    </row>
    <row r="803" customFormat="false" ht="12.75" hidden="false" customHeight="false" outlineLevel="0" collapsed="false">
      <c r="A803" s="81"/>
      <c r="M803" s="82"/>
    </row>
    <row r="804" customFormat="false" ht="12.75" hidden="false" customHeight="false" outlineLevel="0" collapsed="false">
      <c r="A804" s="81"/>
      <c r="M804" s="82"/>
    </row>
    <row r="805" customFormat="false" ht="12.75" hidden="false" customHeight="false" outlineLevel="0" collapsed="false">
      <c r="A805" s="81"/>
      <c r="M805" s="82"/>
    </row>
    <row r="806" customFormat="false" ht="12.75" hidden="false" customHeight="false" outlineLevel="0" collapsed="false">
      <c r="A806" s="81"/>
      <c r="M806" s="82"/>
    </row>
    <row r="807" customFormat="false" ht="12.75" hidden="false" customHeight="false" outlineLevel="0" collapsed="false">
      <c r="A807" s="81"/>
      <c r="M807" s="82"/>
    </row>
    <row r="808" customFormat="false" ht="12.75" hidden="false" customHeight="false" outlineLevel="0" collapsed="false">
      <c r="A808" s="81"/>
      <c r="M808" s="82"/>
    </row>
    <row r="809" customFormat="false" ht="12.75" hidden="false" customHeight="false" outlineLevel="0" collapsed="false">
      <c r="A809" s="81"/>
      <c r="M809" s="82"/>
    </row>
    <row r="810" customFormat="false" ht="12.75" hidden="false" customHeight="false" outlineLevel="0" collapsed="false">
      <c r="A810" s="81"/>
      <c r="M810" s="82"/>
    </row>
    <row r="811" customFormat="false" ht="12.75" hidden="false" customHeight="false" outlineLevel="0" collapsed="false">
      <c r="A811" s="81"/>
      <c r="M811" s="82"/>
    </row>
    <row r="812" customFormat="false" ht="12.75" hidden="false" customHeight="false" outlineLevel="0" collapsed="false">
      <c r="A812" s="81"/>
      <c r="M812" s="82"/>
    </row>
    <row r="813" customFormat="false" ht="12.75" hidden="false" customHeight="false" outlineLevel="0" collapsed="false">
      <c r="A813" s="81"/>
      <c r="M813" s="82"/>
    </row>
    <row r="814" customFormat="false" ht="12.75" hidden="false" customHeight="false" outlineLevel="0" collapsed="false">
      <c r="A814" s="81"/>
      <c r="M814" s="82"/>
    </row>
    <row r="815" customFormat="false" ht="12.75" hidden="false" customHeight="false" outlineLevel="0" collapsed="false">
      <c r="A815" s="81"/>
      <c r="M815" s="82"/>
    </row>
    <row r="816" customFormat="false" ht="12.75" hidden="false" customHeight="false" outlineLevel="0" collapsed="false">
      <c r="A816" s="81"/>
      <c r="M816" s="82"/>
    </row>
    <row r="817" customFormat="false" ht="12.75" hidden="false" customHeight="false" outlineLevel="0" collapsed="false">
      <c r="A817" s="81"/>
      <c r="M817" s="82"/>
    </row>
    <row r="818" customFormat="false" ht="12.75" hidden="false" customHeight="false" outlineLevel="0" collapsed="false">
      <c r="A818" s="81"/>
      <c r="M818" s="82"/>
    </row>
    <row r="819" customFormat="false" ht="12.75" hidden="false" customHeight="false" outlineLevel="0" collapsed="false">
      <c r="A819" s="81"/>
      <c r="M819" s="82"/>
    </row>
    <row r="820" customFormat="false" ht="12.75" hidden="false" customHeight="false" outlineLevel="0" collapsed="false">
      <c r="A820" s="81"/>
      <c r="M820" s="82"/>
    </row>
    <row r="821" customFormat="false" ht="12.75" hidden="false" customHeight="false" outlineLevel="0" collapsed="false">
      <c r="A821" s="81"/>
      <c r="M821" s="82"/>
    </row>
    <row r="822" customFormat="false" ht="12.75" hidden="false" customHeight="false" outlineLevel="0" collapsed="false">
      <c r="A822" s="81"/>
      <c r="M822" s="82"/>
    </row>
    <row r="823" customFormat="false" ht="12.75" hidden="false" customHeight="false" outlineLevel="0" collapsed="false">
      <c r="A823" s="81"/>
      <c r="M823" s="82"/>
    </row>
    <row r="824" customFormat="false" ht="12.75" hidden="false" customHeight="false" outlineLevel="0" collapsed="false">
      <c r="A824" s="81"/>
      <c r="M824" s="82"/>
    </row>
    <row r="825" customFormat="false" ht="12.75" hidden="false" customHeight="false" outlineLevel="0" collapsed="false">
      <c r="M825" s="82"/>
    </row>
    <row r="826" customFormat="false" ht="12.75" hidden="false" customHeight="false" outlineLevel="0" collapsed="false">
      <c r="M826" s="82"/>
    </row>
    <row r="827" customFormat="false" ht="12.75" hidden="false" customHeight="false" outlineLevel="0" collapsed="false">
      <c r="M827" s="82"/>
    </row>
    <row r="828" customFormat="false" ht="12.75" hidden="false" customHeight="false" outlineLevel="0" collapsed="false">
      <c r="M828" s="82"/>
    </row>
    <row r="829" customFormat="false" ht="12.75" hidden="false" customHeight="false" outlineLevel="0" collapsed="false">
      <c r="M829" s="82"/>
    </row>
    <row r="830" customFormat="false" ht="12.75" hidden="false" customHeight="false" outlineLevel="0" collapsed="false">
      <c r="M830" s="82"/>
    </row>
    <row r="831" customFormat="false" ht="12.75" hidden="false" customHeight="false" outlineLevel="0" collapsed="false">
      <c r="M831" s="82"/>
    </row>
    <row r="832" customFormat="false" ht="12.75" hidden="false" customHeight="false" outlineLevel="0" collapsed="false">
      <c r="M832" s="82"/>
    </row>
    <row r="833" customFormat="false" ht="12.75" hidden="false" customHeight="false" outlineLevel="0" collapsed="false">
      <c r="M833" s="82"/>
    </row>
    <row r="834" customFormat="false" ht="12.75" hidden="false" customHeight="false" outlineLevel="0" collapsed="false">
      <c r="M834" s="82"/>
    </row>
    <row r="835" customFormat="false" ht="12.75" hidden="false" customHeight="false" outlineLevel="0" collapsed="false">
      <c r="M835" s="82"/>
    </row>
    <row r="836" customFormat="false" ht="12.75" hidden="false" customHeight="false" outlineLevel="0" collapsed="false">
      <c r="M836" s="82"/>
    </row>
    <row r="837" customFormat="false" ht="12.75" hidden="false" customHeight="false" outlineLevel="0" collapsed="false">
      <c r="M837" s="82"/>
    </row>
    <row r="838" customFormat="false" ht="12.75" hidden="false" customHeight="false" outlineLevel="0" collapsed="false">
      <c r="M838" s="82"/>
    </row>
    <row r="839" customFormat="false" ht="12.75" hidden="false" customHeight="false" outlineLevel="0" collapsed="false">
      <c r="M839" s="82"/>
    </row>
    <row r="840" customFormat="false" ht="12.75" hidden="false" customHeight="false" outlineLevel="0" collapsed="false">
      <c r="M840" s="82"/>
    </row>
    <row r="841" customFormat="false" ht="12.75" hidden="false" customHeight="false" outlineLevel="0" collapsed="false">
      <c r="M841" s="82"/>
    </row>
    <row r="842" customFormat="false" ht="12.75" hidden="false" customHeight="false" outlineLevel="0" collapsed="false">
      <c r="M842" s="82"/>
    </row>
    <row r="843" customFormat="false" ht="12.75" hidden="false" customHeight="false" outlineLevel="0" collapsed="false">
      <c r="M843" s="82"/>
    </row>
    <row r="844" customFormat="false" ht="12.75" hidden="false" customHeight="false" outlineLevel="0" collapsed="false">
      <c r="M844" s="82"/>
    </row>
    <row r="845" customFormat="false" ht="12.75" hidden="false" customHeight="false" outlineLevel="0" collapsed="false">
      <c r="M845" s="82"/>
    </row>
    <row r="846" customFormat="false" ht="12.75" hidden="false" customHeight="false" outlineLevel="0" collapsed="false">
      <c r="M846" s="82"/>
    </row>
    <row r="847" customFormat="false" ht="12.75" hidden="false" customHeight="false" outlineLevel="0" collapsed="false">
      <c r="M847" s="82"/>
    </row>
    <row r="848" customFormat="false" ht="12.75" hidden="false" customHeight="false" outlineLevel="0" collapsed="false">
      <c r="M848" s="82"/>
    </row>
    <row r="849" customFormat="false" ht="12.75" hidden="false" customHeight="false" outlineLevel="0" collapsed="false">
      <c r="M849" s="82"/>
    </row>
    <row r="850" customFormat="false" ht="12.75" hidden="false" customHeight="false" outlineLevel="0" collapsed="false">
      <c r="M850" s="82"/>
    </row>
    <row r="851" customFormat="false" ht="12.75" hidden="false" customHeight="false" outlineLevel="0" collapsed="false">
      <c r="M851" s="82"/>
    </row>
    <row r="852" customFormat="false" ht="12.75" hidden="false" customHeight="false" outlineLevel="0" collapsed="false">
      <c r="M852" s="82"/>
    </row>
    <row r="853" customFormat="false" ht="12.75" hidden="false" customHeight="false" outlineLevel="0" collapsed="false">
      <c r="M853" s="82"/>
    </row>
    <row r="854" customFormat="false" ht="12.75" hidden="false" customHeight="false" outlineLevel="0" collapsed="false">
      <c r="M854" s="82"/>
    </row>
    <row r="855" customFormat="false" ht="12.75" hidden="false" customHeight="false" outlineLevel="0" collapsed="false">
      <c r="M855" s="82"/>
    </row>
    <row r="856" customFormat="false" ht="12.75" hidden="false" customHeight="false" outlineLevel="0" collapsed="false">
      <c r="M856" s="82"/>
    </row>
    <row r="857" customFormat="false" ht="12.75" hidden="false" customHeight="false" outlineLevel="0" collapsed="false">
      <c r="M857" s="82"/>
    </row>
    <row r="858" customFormat="false" ht="12.75" hidden="false" customHeight="false" outlineLevel="0" collapsed="false">
      <c r="M858" s="82"/>
    </row>
    <row r="859" customFormat="false" ht="12.75" hidden="false" customHeight="false" outlineLevel="0" collapsed="false">
      <c r="M859" s="82"/>
    </row>
    <row r="860" customFormat="false" ht="12.75" hidden="false" customHeight="false" outlineLevel="0" collapsed="false">
      <c r="M860" s="82"/>
    </row>
    <row r="861" customFormat="false" ht="12.75" hidden="false" customHeight="false" outlineLevel="0" collapsed="false">
      <c r="M861" s="82"/>
    </row>
    <row r="862" customFormat="false" ht="12.75" hidden="false" customHeight="false" outlineLevel="0" collapsed="false">
      <c r="M862" s="82"/>
    </row>
    <row r="863" customFormat="false" ht="12.75" hidden="false" customHeight="false" outlineLevel="0" collapsed="false">
      <c r="M863" s="82"/>
    </row>
    <row r="864" customFormat="false" ht="12.75" hidden="false" customHeight="false" outlineLevel="0" collapsed="false">
      <c r="M864" s="82"/>
    </row>
    <row r="865" customFormat="false" ht="12.75" hidden="false" customHeight="false" outlineLevel="0" collapsed="false">
      <c r="M865" s="82"/>
    </row>
    <row r="866" customFormat="false" ht="12.75" hidden="false" customHeight="false" outlineLevel="0" collapsed="false">
      <c r="M866" s="82"/>
    </row>
    <row r="867" customFormat="false" ht="12.75" hidden="false" customHeight="false" outlineLevel="0" collapsed="false">
      <c r="M867" s="82"/>
    </row>
    <row r="868" customFormat="false" ht="12.75" hidden="false" customHeight="false" outlineLevel="0" collapsed="false">
      <c r="M868" s="82"/>
    </row>
    <row r="869" customFormat="false" ht="12.75" hidden="false" customHeight="false" outlineLevel="0" collapsed="false">
      <c r="M869" s="82"/>
    </row>
    <row r="870" customFormat="false" ht="12.75" hidden="false" customHeight="false" outlineLevel="0" collapsed="false">
      <c r="M870" s="82"/>
    </row>
    <row r="871" customFormat="false" ht="12.75" hidden="false" customHeight="false" outlineLevel="0" collapsed="false">
      <c r="M871" s="82"/>
    </row>
    <row r="872" customFormat="false" ht="12.75" hidden="false" customHeight="false" outlineLevel="0" collapsed="false">
      <c r="M872" s="82"/>
    </row>
    <row r="873" customFormat="false" ht="12.75" hidden="false" customHeight="false" outlineLevel="0" collapsed="false">
      <c r="M873" s="82"/>
    </row>
    <row r="874" customFormat="false" ht="12.75" hidden="false" customHeight="false" outlineLevel="0" collapsed="false">
      <c r="M874" s="82"/>
    </row>
    <row r="875" customFormat="false" ht="12.75" hidden="false" customHeight="false" outlineLevel="0" collapsed="false">
      <c r="M875" s="82"/>
    </row>
    <row r="876" customFormat="false" ht="12.75" hidden="false" customHeight="false" outlineLevel="0" collapsed="false">
      <c r="M876" s="82"/>
    </row>
    <row r="877" customFormat="false" ht="12.75" hidden="false" customHeight="false" outlineLevel="0" collapsed="false">
      <c r="M877" s="82"/>
    </row>
    <row r="878" customFormat="false" ht="12.75" hidden="false" customHeight="false" outlineLevel="0" collapsed="false">
      <c r="M878" s="82"/>
    </row>
    <row r="879" customFormat="false" ht="12.75" hidden="false" customHeight="false" outlineLevel="0" collapsed="false">
      <c r="M879" s="82"/>
    </row>
    <row r="880" customFormat="false" ht="12.75" hidden="false" customHeight="false" outlineLevel="0" collapsed="false">
      <c r="M880" s="82"/>
    </row>
    <row r="881" customFormat="false" ht="12.75" hidden="false" customHeight="false" outlineLevel="0" collapsed="false">
      <c r="M881" s="82"/>
    </row>
    <row r="882" customFormat="false" ht="12.75" hidden="false" customHeight="false" outlineLevel="0" collapsed="false">
      <c r="M882" s="82"/>
    </row>
    <row r="883" customFormat="false" ht="12.75" hidden="false" customHeight="false" outlineLevel="0" collapsed="false">
      <c r="M883" s="82"/>
    </row>
    <row r="884" customFormat="false" ht="12.75" hidden="false" customHeight="false" outlineLevel="0" collapsed="false">
      <c r="M884" s="82"/>
    </row>
    <row r="885" customFormat="false" ht="12.75" hidden="false" customHeight="false" outlineLevel="0" collapsed="false">
      <c r="M885" s="82"/>
    </row>
    <row r="886" customFormat="false" ht="12.75" hidden="false" customHeight="false" outlineLevel="0" collapsed="false">
      <c r="M886" s="82"/>
    </row>
    <row r="887" customFormat="false" ht="12.75" hidden="false" customHeight="false" outlineLevel="0" collapsed="false">
      <c r="M887" s="82"/>
    </row>
    <row r="888" customFormat="false" ht="12.75" hidden="false" customHeight="false" outlineLevel="0" collapsed="false">
      <c r="M888" s="82"/>
    </row>
    <row r="889" customFormat="false" ht="12.75" hidden="false" customHeight="false" outlineLevel="0" collapsed="false">
      <c r="M889" s="82"/>
    </row>
    <row r="890" customFormat="false" ht="12.75" hidden="false" customHeight="false" outlineLevel="0" collapsed="false">
      <c r="M890" s="82"/>
    </row>
    <row r="891" customFormat="false" ht="12.75" hidden="false" customHeight="false" outlineLevel="0" collapsed="false">
      <c r="M891" s="82"/>
    </row>
    <row r="892" customFormat="false" ht="12.75" hidden="false" customHeight="false" outlineLevel="0" collapsed="false">
      <c r="M892" s="82"/>
    </row>
    <row r="893" customFormat="false" ht="12.75" hidden="false" customHeight="false" outlineLevel="0" collapsed="false">
      <c r="M893" s="82"/>
    </row>
    <row r="894" customFormat="false" ht="12.75" hidden="false" customHeight="false" outlineLevel="0" collapsed="false">
      <c r="M894" s="82"/>
    </row>
    <row r="895" customFormat="false" ht="12.75" hidden="false" customHeight="false" outlineLevel="0" collapsed="false">
      <c r="M895" s="82"/>
    </row>
    <row r="896" customFormat="false" ht="12.75" hidden="false" customHeight="false" outlineLevel="0" collapsed="false">
      <c r="M896" s="82"/>
    </row>
    <row r="897" customFormat="false" ht="12.75" hidden="false" customHeight="false" outlineLevel="0" collapsed="false">
      <c r="M897" s="82"/>
    </row>
    <row r="898" customFormat="false" ht="12.75" hidden="false" customHeight="false" outlineLevel="0" collapsed="false">
      <c r="M898" s="82"/>
    </row>
    <row r="899" customFormat="false" ht="12.75" hidden="false" customHeight="false" outlineLevel="0" collapsed="false">
      <c r="M899" s="82"/>
    </row>
    <row r="900" customFormat="false" ht="12.75" hidden="false" customHeight="false" outlineLevel="0" collapsed="false">
      <c r="M900" s="82"/>
    </row>
    <row r="901" customFormat="false" ht="12.75" hidden="false" customHeight="false" outlineLevel="0" collapsed="false">
      <c r="M901" s="82"/>
    </row>
    <row r="902" customFormat="false" ht="12.75" hidden="false" customHeight="false" outlineLevel="0" collapsed="false">
      <c r="M902" s="82"/>
    </row>
    <row r="903" customFormat="false" ht="12.75" hidden="false" customHeight="false" outlineLevel="0" collapsed="false">
      <c r="M903" s="82"/>
    </row>
    <row r="904" customFormat="false" ht="12.75" hidden="false" customHeight="false" outlineLevel="0" collapsed="false">
      <c r="M904" s="82"/>
    </row>
    <row r="905" customFormat="false" ht="12.75" hidden="false" customHeight="false" outlineLevel="0" collapsed="false">
      <c r="M905" s="82"/>
    </row>
    <row r="906" customFormat="false" ht="12.75" hidden="false" customHeight="false" outlineLevel="0" collapsed="false">
      <c r="M906" s="82"/>
    </row>
    <row r="907" customFormat="false" ht="12.75" hidden="false" customHeight="false" outlineLevel="0" collapsed="false">
      <c r="M907" s="82"/>
    </row>
    <row r="908" customFormat="false" ht="12.75" hidden="false" customHeight="false" outlineLevel="0" collapsed="false">
      <c r="M908" s="82"/>
    </row>
    <row r="909" customFormat="false" ht="12.75" hidden="false" customHeight="false" outlineLevel="0" collapsed="false">
      <c r="M909" s="82"/>
    </row>
    <row r="910" customFormat="false" ht="12.75" hidden="false" customHeight="false" outlineLevel="0" collapsed="false">
      <c r="M910" s="82"/>
    </row>
    <row r="911" customFormat="false" ht="12.75" hidden="false" customHeight="false" outlineLevel="0" collapsed="false">
      <c r="M911" s="82"/>
    </row>
    <row r="912" customFormat="false" ht="12.75" hidden="false" customHeight="false" outlineLevel="0" collapsed="false">
      <c r="M912" s="82"/>
    </row>
    <row r="913" customFormat="false" ht="12.75" hidden="false" customHeight="false" outlineLevel="0" collapsed="false">
      <c r="M913" s="82"/>
    </row>
    <row r="914" customFormat="false" ht="12.75" hidden="false" customHeight="false" outlineLevel="0" collapsed="false">
      <c r="M914" s="82"/>
    </row>
    <row r="915" customFormat="false" ht="12.75" hidden="false" customHeight="false" outlineLevel="0" collapsed="false">
      <c r="M915" s="82"/>
    </row>
    <row r="916" customFormat="false" ht="12.75" hidden="false" customHeight="false" outlineLevel="0" collapsed="false">
      <c r="M916" s="82"/>
    </row>
    <row r="917" customFormat="false" ht="12.75" hidden="false" customHeight="false" outlineLevel="0" collapsed="false">
      <c r="M917" s="82"/>
    </row>
    <row r="918" customFormat="false" ht="12.75" hidden="false" customHeight="false" outlineLevel="0" collapsed="false">
      <c r="M918" s="82"/>
    </row>
    <row r="919" customFormat="false" ht="12.75" hidden="false" customHeight="false" outlineLevel="0" collapsed="false">
      <c r="M919" s="82"/>
    </row>
    <row r="920" customFormat="false" ht="12.75" hidden="false" customHeight="false" outlineLevel="0" collapsed="false">
      <c r="M920" s="82"/>
    </row>
    <row r="921" customFormat="false" ht="12.75" hidden="false" customHeight="false" outlineLevel="0" collapsed="false">
      <c r="M921" s="82"/>
    </row>
    <row r="922" customFormat="false" ht="12.75" hidden="false" customHeight="false" outlineLevel="0" collapsed="false">
      <c r="M922" s="82"/>
    </row>
    <row r="923" customFormat="false" ht="12.75" hidden="false" customHeight="false" outlineLevel="0" collapsed="false">
      <c r="M923" s="82"/>
    </row>
    <row r="924" customFormat="false" ht="12.75" hidden="false" customHeight="false" outlineLevel="0" collapsed="false">
      <c r="M924" s="82"/>
    </row>
    <row r="925" customFormat="false" ht="12.75" hidden="false" customHeight="false" outlineLevel="0" collapsed="false">
      <c r="M925" s="82"/>
    </row>
    <row r="926" customFormat="false" ht="12.75" hidden="false" customHeight="false" outlineLevel="0" collapsed="false">
      <c r="M926" s="82"/>
    </row>
    <row r="927" customFormat="false" ht="12.75" hidden="false" customHeight="false" outlineLevel="0" collapsed="false">
      <c r="M927" s="82"/>
    </row>
    <row r="928" customFormat="false" ht="12.75" hidden="false" customHeight="false" outlineLevel="0" collapsed="false">
      <c r="M928" s="82"/>
    </row>
  </sheetData>
  <mergeCells count="2">
    <mergeCell ref="A1:N1"/>
    <mergeCell ref="A2:N2"/>
  </mergeCells>
  <printOptions headings="false" gridLines="false" gridLinesSet="true" horizontalCentered="true" verticalCentered="false"/>
  <pageMargins left="0" right="0" top="0.984027777777778" bottom="0.75" header="0.511811023622047" footer="0.511811023622047"/>
  <pageSetup paperSize="5" scale="10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W177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20" activeCellId="1" sqref="C12 D20: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9.56"/>
    <col collapsed="false" customWidth="true" hidden="false" outlineLevel="0" max="4" min="4" style="0" width="20.56"/>
    <col collapsed="false" customWidth="true" hidden="false" outlineLevel="0" max="5" min="5" style="0" width="18.41"/>
    <col collapsed="false" customWidth="true" hidden="false" outlineLevel="0" max="6" min="6" style="0" width="9.28"/>
    <col collapsed="false" customWidth="true" hidden="false" outlineLevel="0" max="7" min="7" style="0" width="7.56"/>
    <col collapsed="false" customWidth="true" hidden="false" outlineLevel="0" max="8" min="8" style="0" width="7.7"/>
    <col collapsed="false" customWidth="true" hidden="false" outlineLevel="0" max="9" min="9" style="0" width="9.56"/>
    <col collapsed="false" customWidth="true" hidden="false" outlineLevel="0" max="10" min="10" style="0" width="17.42"/>
    <col collapsed="false" customWidth="true" hidden="false" outlineLevel="0" max="11" min="11" style="0" width="15.56"/>
    <col collapsed="false" customWidth="true" hidden="false" outlineLevel="0" max="12" min="12" style="0" width="12.7"/>
    <col collapsed="false" customWidth="true" hidden="false" outlineLevel="0" max="13" min="13" style="0" width="8.85"/>
  </cols>
  <sheetData>
    <row r="1" customFormat="false" ht="20.25" hidden="false" customHeight="false" outlineLevel="0" collapsed="false">
      <c r="A1" s="124" t="s">
        <v>73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customFormat="false" ht="21.95" hidden="false" customHeight="true" outlineLevel="0" collapsed="false">
      <c r="A2" s="2" t="s">
        <v>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false" ht="15" hidden="false" customHeight="true" outlineLevel="0" collapsed="false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customFormat="false" ht="26.25" hidden="false" customHeight="false" outlineLevel="0" collapsed="false">
      <c r="A4" s="197" t="s">
        <v>3</v>
      </c>
      <c r="B4" s="198" t="s">
        <v>4</v>
      </c>
      <c r="C4" s="7" t="s">
        <v>5</v>
      </c>
      <c r="D4" s="199"/>
      <c r="E4" s="200" t="s">
        <v>6</v>
      </c>
      <c r="F4" s="199"/>
      <c r="G4" s="8" t="s">
        <v>7</v>
      </c>
      <c r="H4" s="6" t="s">
        <v>8</v>
      </c>
      <c r="I4" s="9" t="s">
        <v>9</v>
      </c>
      <c r="J4" s="9" t="s">
        <v>10</v>
      </c>
      <c r="K4" s="9" t="s">
        <v>75</v>
      </c>
      <c r="L4" s="10" t="s">
        <v>76</v>
      </c>
      <c r="M4" s="10" t="s">
        <v>12</v>
      </c>
      <c r="N4" s="10" t="s">
        <v>14</v>
      </c>
    </row>
    <row r="5" customFormat="false" ht="7.5" hidden="false" customHeight="true" outlineLevel="0" collapsed="false">
      <c r="K5" s="81"/>
    </row>
    <row r="6" customFormat="false" ht="13.5" hidden="false" customHeight="false" outlineLevel="0" collapsed="false">
      <c r="A6" s="201"/>
      <c r="B6" s="110"/>
      <c r="C6" s="111"/>
      <c r="D6" s="111"/>
      <c r="E6" s="112"/>
      <c r="F6" s="202"/>
      <c r="G6" s="203"/>
      <c r="H6" s="201"/>
      <c r="I6" s="201"/>
      <c r="J6" s="201"/>
      <c r="K6" s="201"/>
      <c r="L6" s="204"/>
      <c r="M6" s="205"/>
      <c r="N6" s="206"/>
    </row>
    <row r="7" customFormat="false" ht="12.75" hidden="false" customHeight="false" outlineLevel="0" collapsed="false">
      <c r="A7" s="207" t="s">
        <v>77</v>
      </c>
      <c r="B7" s="208"/>
      <c r="C7" s="209"/>
      <c r="D7" s="209"/>
      <c r="E7" s="210"/>
      <c r="F7" s="211"/>
      <c r="G7" s="212"/>
      <c r="H7" s="213"/>
      <c r="I7" s="213"/>
      <c r="J7" s="213"/>
      <c r="K7" s="213"/>
      <c r="L7" s="214"/>
      <c r="M7" s="215"/>
      <c r="N7" s="216"/>
    </row>
    <row r="8" customFormat="false" ht="33.75" hidden="false" customHeight="false" outlineLevel="0" collapsed="false">
      <c r="A8" s="217" t="n">
        <v>2003</v>
      </c>
      <c r="B8" s="218" t="s">
        <v>78</v>
      </c>
      <c r="C8" s="219" t="s">
        <v>79</v>
      </c>
      <c r="D8" s="220"/>
      <c r="E8" s="221" t="s">
        <v>80</v>
      </c>
      <c r="F8" s="222"/>
      <c r="G8" s="223" t="n">
        <v>1200</v>
      </c>
      <c r="H8" s="224" t="s">
        <v>18</v>
      </c>
      <c r="I8" s="224" t="s">
        <v>19</v>
      </c>
      <c r="J8" s="224" t="s">
        <v>24</v>
      </c>
      <c r="K8" s="225" t="n">
        <v>2001</v>
      </c>
      <c r="L8" s="226" t="n">
        <v>0.9</v>
      </c>
      <c r="M8" s="227" t="n">
        <v>16</v>
      </c>
      <c r="N8" s="228" t="n">
        <v>462</v>
      </c>
    </row>
    <row r="9" customFormat="false" ht="12.75" hidden="false" customHeight="false" outlineLevel="0" collapsed="false">
      <c r="A9" s="229"/>
      <c r="B9" s="218"/>
      <c r="C9" s="219"/>
      <c r="D9" s="220"/>
      <c r="E9" s="221"/>
      <c r="F9" s="230"/>
      <c r="G9" s="223"/>
      <c r="H9" s="224"/>
      <c r="I9" s="224"/>
      <c r="J9" s="224"/>
      <c r="K9" s="225"/>
      <c r="L9" s="226"/>
      <c r="M9" s="227"/>
      <c r="N9" s="228"/>
    </row>
    <row r="10" customFormat="false" ht="22.5" hidden="false" customHeight="false" outlineLevel="0" collapsed="false">
      <c r="A10" s="231" t="n">
        <v>2003</v>
      </c>
      <c r="B10" s="232" t="s">
        <v>81</v>
      </c>
      <c r="C10" s="219" t="s">
        <v>82</v>
      </c>
      <c r="D10" s="233"/>
      <c r="E10" s="234" t="s">
        <v>83</v>
      </c>
      <c r="F10" s="235"/>
      <c r="G10" s="236" t="n">
        <v>245</v>
      </c>
      <c r="H10" s="231" t="s">
        <v>18</v>
      </c>
      <c r="I10" s="231" t="s">
        <v>19</v>
      </c>
      <c r="J10" s="231" t="s">
        <v>20</v>
      </c>
      <c r="K10" s="231" t="n">
        <v>2001</v>
      </c>
      <c r="L10" s="237" t="n">
        <v>0.9</v>
      </c>
      <c r="M10" s="238" t="n">
        <v>4</v>
      </c>
      <c r="N10" s="239" t="n">
        <v>9</v>
      </c>
    </row>
    <row r="11" customFormat="false" ht="12.75" hidden="false" customHeight="false" outlineLevel="0" collapsed="false">
      <c r="A11" s="240"/>
      <c r="B11" s="241"/>
      <c r="C11" s="242"/>
      <c r="D11" s="242"/>
      <c r="E11" s="243"/>
      <c r="F11" s="244"/>
      <c r="G11" s="245"/>
      <c r="H11" s="240"/>
      <c r="I11" s="240"/>
      <c r="J11" s="240"/>
      <c r="K11" s="240"/>
      <c r="L11" s="246"/>
      <c r="M11" s="247"/>
      <c r="N11" s="248"/>
    </row>
    <row r="12" customFormat="false" ht="13.5" hidden="false" customHeight="false" outlineLevel="0" collapsed="false">
      <c r="A12" s="249" t="s">
        <v>84</v>
      </c>
      <c r="B12" s="186"/>
      <c r="C12" s="187"/>
      <c r="D12" s="187"/>
      <c r="E12" s="188"/>
      <c r="F12" s="250"/>
      <c r="G12" s="251"/>
      <c r="H12" s="252"/>
      <c r="I12" s="252"/>
      <c r="J12" s="252"/>
      <c r="K12" s="252"/>
      <c r="L12" s="253"/>
      <c r="M12" s="254"/>
      <c r="N12" s="255"/>
    </row>
    <row r="13" customFormat="false" ht="15" hidden="false" customHeight="true" outlineLevel="0" collapsed="false">
      <c r="A13" s="256" t="n">
        <v>2004</v>
      </c>
      <c r="B13" s="257" t="s">
        <v>85</v>
      </c>
      <c r="C13" s="258" t="s">
        <v>86</v>
      </c>
      <c r="D13" s="259"/>
      <c r="E13" s="260" t="s">
        <v>87</v>
      </c>
      <c r="F13" s="261"/>
      <c r="G13" s="262" t="s">
        <v>88</v>
      </c>
      <c r="H13" s="256" t="s">
        <v>88</v>
      </c>
      <c r="I13" s="256" t="s">
        <v>88</v>
      </c>
      <c r="J13" s="256" t="s">
        <v>24</v>
      </c>
      <c r="K13" s="256" t="n">
        <v>2001</v>
      </c>
      <c r="L13" s="263" t="n">
        <v>0.9</v>
      </c>
      <c r="M13" s="264" t="n">
        <v>30</v>
      </c>
      <c r="N13" s="265" t="n">
        <v>578</v>
      </c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6"/>
      <c r="BW13" s="96"/>
    </row>
    <row r="14" customFormat="false" ht="22.5" hidden="false" customHeight="false" outlineLevel="0" collapsed="false">
      <c r="A14" s="266" t="n">
        <v>2003</v>
      </c>
      <c r="B14" s="267" t="s">
        <v>89</v>
      </c>
      <c r="C14" s="268" t="s">
        <v>90</v>
      </c>
      <c r="D14" s="269"/>
      <c r="E14" s="270" t="s">
        <v>91</v>
      </c>
      <c r="F14" s="271"/>
      <c r="G14" s="272" t="s">
        <v>88</v>
      </c>
      <c r="H14" s="266" t="s">
        <v>88</v>
      </c>
      <c r="I14" s="266" t="s">
        <v>88</v>
      </c>
      <c r="J14" s="266" t="s">
        <v>20</v>
      </c>
      <c r="K14" s="266" t="n">
        <v>2001</v>
      </c>
      <c r="L14" s="273" t="n">
        <v>0.9</v>
      </c>
      <c r="M14" s="274" t="n">
        <v>6</v>
      </c>
      <c r="N14" s="274" t="n">
        <v>216</v>
      </c>
    </row>
    <row r="15" customFormat="false" ht="12.75" hidden="false" customHeight="false" outlineLevel="0" collapsed="false">
      <c r="A15" s="275"/>
      <c r="B15" s="276"/>
      <c r="C15" s="277"/>
      <c r="D15" s="278"/>
      <c r="E15" s="279"/>
      <c r="F15" s="280"/>
      <c r="G15" s="281"/>
      <c r="H15" s="275"/>
      <c r="I15" s="275"/>
      <c r="J15" s="275"/>
      <c r="K15" s="275"/>
      <c r="L15" s="282"/>
      <c r="M15" s="283"/>
      <c r="N15" s="283"/>
    </row>
    <row r="16" customFormat="false" ht="33.75" hidden="false" customHeight="false" outlineLevel="0" collapsed="false">
      <c r="A16" s="266" t="n">
        <v>2002</v>
      </c>
      <c r="B16" s="284" t="s">
        <v>92</v>
      </c>
      <c r="C16" s="268" t="s">
        <v>93</v>
      </c>
      <c r="D16" s="269"/>
      <c r="E16" s="270" t="s">
        <v>94</v>
      </c>
      <c r="F16" s="271"/>
      <c r="G16" s="272" t="s">
        <v>88</v>
      </c>
      <c r="H16" s="266" t="s">
        <v>88</v>
      </c>
      <c r="I16" s="266" t="s">
        <v>88</v>
      </c>
      <c r="J16" s="266" t="s">
        <v>20</v>
      </c>
      <c r="K16" s="266" t="n">
        <v>2001</v>
      </c>
      <c r="L16" s="273" t="n">
        <v>0.9</v>
      </c>
      <c r="M16" s="274" t="n">
        <v>0.06</v>
      </c>
      <c r="N16" s="274" t="n">
        <v>0.6</v>
      </c>
    </row>
    <row r="17" customFormat="false" ht="12.75" hidden="false" customHeight="false" outlineLevel="0" collapsed="false">
      <c r="A17" s="213"/>
      <c r="B17" s="208"/>
      <c r="C17" s="209"/>
      <c r="D17" s="209"/>
      <c r="E17" s="285"/>
      <c r="F17" s="211"/>
      <c r="G17" s="212"/>
      <c r="H17" s="213"/>
      <c r="I17" s="213"/>
      <c r="J17" s="213"/>
      <c r="K17" s="213"/>
      <c r="L17" s="286"/>
      <c r="M17" s="215"/>
      <c r="N17" s="287"/>
    </row>
    <row r="18" customFormat="false" ht="12.75" hidden="false" customHeight="false" outlineLevel="0" collapsed="false">
      <c r="A18" s="213" t="n">
        <v>2005</v>
      </c>
      <c r="B18" s="208" t="s">
        <v>95</v>
      </c>
      <c r="C18" s="210" t="s">
        <v>96</v>
      </c>
      <c r="D18" s="209"/>
      <c r="E18" s="285" t="s">
        <v>97</v>
      </c>
      <c r="F18" s="211"/>
      <c r="G18" s="272" t="s">
        <v>88</v>
      </c>
      <c r="H18" s="266" t="s">
        <v>88</v>
      </c>
      <c r="I18" s="266" t="s">
        <v>88</v>
      </c>
      <c r="J18" s="213" t="s">
        <v>24</v>
      </c>
      <c r="K18" s="213" t="n">
        <v>2001</v>
      </c>
      <c r="L18" s="286" t="n">
        <v>0.9</v>
      </c>
      <c r="M18" s="215" t="n">
        <v>100</v>
      </c>
      <c r="N18" s="287" t="n">
        <v>1400</v>
      </c>
    </row>
    <row r="19" customFormat="false" ht="12.75" hidden="false" customHeight="false" outlineLevel="0" collapsed="false">
      <c r="A19" s="213"/>
      <c r="B19" s="208"/>
      <c r="C19" s="209"/>
      <c r="D19" s="209"/>
      <c r="E19" s="285"/>
      <c r="F19" s="211"/>
      <c r="G19" s="212"/>
      <c r="H19" s="213"/>
      <c r="I19" s="213"/>
      <c r="J19" s="213"/>
      <c r="K19" s="213"/>
      <c r="L19" s="286"/>
      <c r="M19" s="215"/>
      <c r="N19" s="287"/>
    </row>
    <row r="20" customFormat="false" ht="12.75" hidden="false" customHeight="false" outlineLevel="0" collapsed="false">
      <c r="A20" s="213"/>
      <c r="B20" s="208"/>
      <c r="C20" s="209"/>
      <c r="D20" s="209"/>
      <c r="E20" s="285"/>
      <c r="F20" s="211"/>
      <c r="G20" s="212"/>
      <c r="H20" s="213"/>
      <c r="I20" s="213"/>
      <c r="J20" s="213"/>
      <c r="K20" s="213"/>
      <c r="L20" s="288"/>
      <c r="M20" s="215"/>
      <c r="N20" s="287"/>
    </row>
    <row r="21" customFormat="false" ht="12.75" hidden="false" customHeight="false" outlineLevel="0" collapsed="false">
      <c r="A21" s="213"/>
      <c r="B21" s="208"/>
      <c r="C21" s="209"/>
      <c r="D21" s="209"/>
      <c r="E21" s="285"/>
      <c r="F21" s="211"/>
      <c r="G21" s="212"/>
      <c r="H21" s="213"/>
      <c r="I21" s="213"/>
      <c r="J21" s="213"/>
      <c r="K21" s="213"/>
      <c r="L21" s="288"/>
      <c r="M21" s="216"/>
      <c r="N21" s="287"/>
    </row>
    <row r="22" customFormat="false" ht="12.75" hidden="false" customHeight="false" outlineLevel="0" collapsed="false">
      <c r="A22" s="289"/>
      <c r="B22" s="290"/>
      <c r="C22" s="291"/>
      <c r="D22" s="291"/>
      <c r="E22" s="292"/>
      <c r="F22" s="293"/>
      <c r="G22" s="294"/>
      <c r="H22" s="289"/>
      <c r="I22" s="289"/>
      <c r="J22" s="289"/>
      <c r="K22" s="289"/>
      <c r="L22" s="295"/>
      <c r="M22" s="296"/>
      <c r="N22" s="297"/>
      <c r="O22" s="96"/>
      <c r="P22" s="96"/>
      <c r="Q22" s="96"/>
      <c r="R22" s="96"/>
      <c r="S22" s="96"/>
      <c r="T22" s="96"/>
      <c r="U22" s="96"/>
    </row>
    <row r="23" customFormat="false" ht="12.75" hidden="false" customHeight="false" outlineLevel="0" collapsed="false">
      <c r="A23" s="213"/>
      <c r="B23" s="208"/>
      <c r="C23" s="209"/>
      <c r="D23" s="209"/>
      <c r="E23" s="285"/>
      <c r="F23" s="211"/>
      <c r="G23" s="212"/>
      <c r="H23" s="213"/>
      <c r="I23" s="213"/>
      <c r="J23" s="213"/>
      <c r="K23" s="213"/>
      <c r="L23" s="214"/>
      <c r="M23" s="216"/>
      <c r="N23" s="287"/>
    </row>
    <row r="24" customFormat="false" ht="12.75" hidden="false" customHeight="false" outlineLevel="0" collapsed="false">
      <c r="A24" s="298"/>
      <c r="B24" s="299"/>
      <c r="C24" s="300"/>
      <c r="D24" s="300"/>
      <c r="E24" s="301"/>
      <c r="F24" s="302"/>
      <c r="G24" s="303"/>
      <c r="H24" s="304"/>
      <c r="I24" s="304"/>
      <c r="J24" s="304"/>
      <c r="K24" s="298"/>
      <c r="L24" s="298"/>
      <c r="M24" s="305"/>
      <c r="N24" s="305"/>
    </row>
    <row r="25" customFormat="false" ht="12.75" hidden="false" customHeight="false" outlineLevel="0" collapsed="false">
      <c r="A25" s="306"/>
      <c r="B25" s="307"/>
      <c r="C25" s="308"/>
      <c r="D25" s="308"/>
      <c r="E25" s="309"/>
      <c r="F25" s="306"/>
      <c r="G25" s="310"/>
      <c r="H25" s="306"/>
      <c r="I25" s="306"/>
      <c r="J25" s="306"/>
      <c r="K25" s="306"/>
      <c r="L25" s="309"/>
      <c r="M25" s="311"/>
      <c r="N25" s="312"/>
    </row>
    <row r="26" customFormat="false" ht="12.75" hidden="false" customHeight="false" outlineLevel="0" collapsed="false">
      <c r="A26" s="56"/>
      <c r="B26" s="57"/>
      <c r="C26" s="58"/>
      <c r="D26" s="58"/>
      <c r="E26" s="313" t="s">
        <v>98</v>
      </c>
      <c r="F26" s="314"/>
      <c r="G26" s="315" t="n">
        <f aca="false">SUM(G6:G23)</f>
        <v>1445</v>
      </c>
      <c r="H26" s="314"/>
      <c r="I26" s="314"/>
      <c r="J26" s="314"/>
      <c r="K26" s="314"/>
      <c r="L26" s="316"/>
      <c r="M26" s="317" t="n">
        <f aca="false">SUM(M6:M23)</f>
        <v>156.06</v>
      </c>
      <c r="N26" s="318" t="n">
        <f aca="false">SUM(N6:N23)</f>
        <v>2665.6</v>
      </c>
    </row>
    <row r="27" customFormat="false" ht="9" hidden="false" customHeight="true" outlineLevel="0" collapsed="false">
      <c r="A27" s="81"/>
      <c r="B27" s="319"/>
      <c r="F27" s="81"/>
      <c r="G27" s="320"/>
      <c r="M27" s="321"/>
      <c r="N27" s="322"/>
    </row>
    <row r="28" customFormat="false" ht="12.75" hidden="false" customHeight="false" outlineLevel="0" collapsed="false">
      <c r="A28" s="81"/>
      <c r="B28" s="323" t="s">
        <v>39</v>
      </c>
      <c r="F28" s="81"/>
      <c r="G28" s="320"/>
      <c r="M28" s="321"/>
      <c r="N28" s="322"/>
    </row>
    <row r="29" customFormat="false" ht="12.75" hidden="false" customHeight="false" outlineLevel="0" collapsed="false">
      <c r="A29" s="81"/>
      <c r="B29" s="324" t="s">
        <v>99</v>
      </c>
      <c r="F29" s="81"/>
      <c r="G29" s="320"/>
      <c r="M29" s="321"/>
      <c r="N29" s="322"/>
    </row>
    <row r="30" customFormat="false" ht="12.75" hidden="false" customHeight="false" outlineLevel="0" collapsed="false">
      <c r="A30" s="81"/>
      <c r="B30" s="325" t="s">
        <v>100</v>
      </c>
      <c r="F30" s="81"/>
      <c r="G30" s="320"/>
      <c r="L30" s="319"/>
      <c r="M30" s="321"/>
      <c r="N30" s="322"/>
    </row>
    <row r="31" customFormat="false" ht="12.75" hidden="false" customHeight="false" outlineLevel="0" collapsed="false">
      <c r="A31" s="81"/>
      <c r="B31" s="326" t="s">
        <v>101</v>
      </c>
      <c r="F31" s="81"/>
      <c r="G31" s="320"/>
      <c r="L31" s="319"/>
      <c r="M31" s="321"/>
      <c r="N31" s="322"/>
    </row>
    <row r="32" customFormat="false" ht="12.75" hidden="false" customHeight="false" outlineLevel="0" collapsed="false">
      <c r="A32" s="81"/>
      <c r="B32" s="319"/>
      <c r="F32" s="81"/>
      <c r="G32" s="320"/>
      <c r="K32" s="319"/>
      <c r="L32" s="319"/>
      <c r="M32" s="321"/>
      <c r="N32" s="322"/>
    </row>
    <row r="33" customFormat="false" ht="12.75" hidden="false" customHeight="false" outlineLevel="0" collapsed="false">
      <c r="A33" s="81"/>
      <c r="B33" s="319"/>
      <c r="F33" s="81"/>
      <c r="G33" s="320"/>
      <c r="M33" s="321"/>
      <c r="N33" s="322"/>
    </row>
    <row r="34" customFormat="false" ht="12.75" hidden="false" customHeight="false" outlineLevel="0" collapsed="false">
      <c r="A34" s="81"/>
      <c r="B34" s="319"/>
      <c r="F34" s="81"/>
      <c r="G34" s="320"/>
      <c r="M34" s="321"/>
      <c r="N34" s="322"/>
    </row>
    <row r="35" customFormat="false" ht="12.75" hidden="false" customHeight="false" outlineLevel="0" collapsed="false">
      <c r="A35" s="81"/>
      <c r="B35" s="319"/>
      <c r="F35" s="81"/>
      <c r="G35" s="320"/>
      <c r="M35" s="321"/>
      <c r="N35" s="322"/>
    </row>
    <row r="36" customFormat="false" ht="12.75" hidden="false" customHeight="false" outlineLevel="0" collapsed="false">
      <c r="A36" s="81"/>
      <c r="B36" s="319"/>
      <c r="F36" s="81"/>
      <c r="G36" s="320"/>
      <c r="M36" s="321"/>
      <c r="N36" s="322"/>
    </row>
    <row r="37" customFormat="false" ht="12.75" hidden="false" customHeight="false" outlineLevel="0" collapsed="false">
      <c r="A37" s="81"/>
      <c r="B37" s="319"/>
      <c r="F37" s="81"/>
      <c r="G37" s="320"/>
      <c r="M37" s="321"/>
      <c r="N37" s="322"/>
    </row>
    <row r="38" customFormat="false" ht="12.75" hidden="false" customHeight="false" outlineLevel="0" collapsed="false">
      <c r="A38" s="81"/>
      <c r="B38" s="319"/>
      <c r="F38" s="81"/>
      <c r="G38" s="320"/>
      <c r="M38" s="321"/>
      <c r="N38" s="321"/>
    </row>
    <row r="39" customFormat="false" ht="12.75" hidden="false" customHeight="false" outlineLevel="0" collapsed="false">
      <c r="A39" s="81"/>
      <c r="B39" s="319"/>
      <c r="F39" s="81"/>
      <c r="G39" s="320"/>
      <c r="M39" s="321"/>
      <c r="N39" s="321"/>
    </row>
    <row r="40" customFormat="false" ht="12.75" hidden="false" customHeight="false" outlineLevel="0" collapsed="false">
      <c r="A40" s="81"/>
      <c r="B40" s="319"/>
      <c r="F40" s="81"/>
      <c r="G40" s="320"/>
      <c r="M40" s="321"/>
      <c r="N40" s="321"/>
    </row>
    <row r="41" customFormat="false" ht="12.75" hidden="false" customHeight="false" outlineLevel="0" collapsed="false">
      <c r="A41" s="81"/>
      <c r="B41" s="319"/>
      <c r="F41" s="81"/>
      <c r="G41" s="320"/>
      <c r="M41" s="321"/>
      <c r="N41" s="321"/>
    </row>
    <row r="42" customFormat="false" ht="12.75" hidden="false" customHeight="false" outlineLevel="0" collapsed="false">
      <c r="A42" s="81"/>
      <c r="B42" s="319"/>
      <c r="F42" s="81"/>
      <c r="G42" s="320"/>
    </row>
    <row r="43" customFormat="false" ht="12.75" hidden="false" customHeight="false" outlineLevel="0" collapsed="false">
      <c r="A43" s="81"/>
      <c r="B43" s="319"/>
      <c r="F43" s="81"/>
      <c r="G43" s="320"/>
    </row>
    <row r="44" customFormat="false" ht="12.75" hidden="false" customHeight="false" outlineLevel="0" collapsed="false">
      <c r="A44" s="81"/>
      <c r="B44" s="319"/>
      <c r="F44" s="81"/>
      <c r="G44" s="320"/>
    </row>
    <row r="45" customFormat="false" ht="12.75" hidden="false" customHeight="false" outlineLevel="0" collapsed="false">
      <c r="A45" s="81"/>
      <c r="B45" s="319"/>
      <c r="F45" s="81"/>
      <c r="G45" s="320"/>
    </row>
    <row r="46" customFormat="false" ht="12.75" hidden="false" customHeight="false" outlineLevel="0" collapsed="false">
      <c r="A46" s="81"/>
      <c r="B46" s="319"/>
      <c r="F46" s="81"/>
      <c r="G46" s="320"/>
    </row>
    <row r="47" customFormat="false" ht="12.75" hidden="false" customHeight="false" outlineLevel="0" collapsed="false">
      <c r="A47" s="81"/>
      <c r="B47" s="319"/>
      <c r="F47" s="81"/>
      <c r="G47" s="320"/>
    </row>
    <row r="48" customFormat="false" ht="12.75" hidden="false" customHeight="false" outlineLevel="0" collapsed="false">
      <c r="A48" s="81"/>
      <c r="B48" s="319"/>
      <c r="F48" s="81"/>
      <c r="G48" s="320"/>
    </row>
    <row r="49" customFormat="false" ht="12.75" hidden="false" customHeight="false" outlineLevel="0" collapsed="false">
      <c r="A49" s="81"/>
      <c r="B49" s="319"/>
      <c r="F49" s="81"/>
    </row>
    <row r="50" customFormat="false" ht="12.75" hidden="false" customHeight="false" outlineLevel="0" collapsed="false">
      <c r="A50" s="81"/>
      <c r="B50" s="319"/>
      <c r="F50" s="81"/>
    </row>
    <row r="51" customFormat="false" ht="12.75" hidden="false" customHeight="false" outlineLevel="0" collapsed="false">
      <c r="A51" s="81"/>
      <c r="B51" s="319"/>
      <c r="F51" s="81"/>
    </row>
    <row r="52" customFormat="false" ht="12.75" hidden="false" customHeight="false" outlineLevel="0" collapsed="false">
      <c r="A52" s="81"/>
      <c r="B52" s="319"/>
      <c r="F52" s="81"/>
    </row>
    <row r="53" customFormat="false" ht="12.75" hidden="false" customHeight="false" outlineLevel="0" collapsed="false">
      <c r="A53" s="81"/>
      <c r="B53" s="319"/>
      <c r="F53" s="81"/>
    </row>
    <row r="54" customFormat="false" ht="12.75" hidden="false" customHeight="false" outlineLevel="0" collapsed="false">
      <c r="A54" s="81"/>
      <c r="B54" s="319"/>
      <c r="F54" s="81"/>
    </row>
    <row r="55" customFormat="false" ht="12.75" hidden="false" customHeight="false" outlineLevel="0" collapsed="false">
      <c r="A55" s="81"/>
      <c r="B55" s="319"/>
      <c r="F55" s="81"/>
    </row>
    <row r="56" customFormat="false" ht="12.75" hidden="false" customHeight="false" outlineLevel="0" collapsed="false">
      <c r="A56" s="81"/>
      <c r="B56" s="319"/>
      <c r="F56" s="81"/>
    </row>
    <row r="57" customFormat="false" ht="12.75" hidden="false" customHeight="false" outlineLevel="0" collapsed="false">
      <c r="A57" s="81"/>
      <c r="B57" s="319"/>
      <c r="F57" s="81"/>
    </row>
    <row r="58" customFormat="false" ht="12.75" hidden="false" customHeight="false" outlineLevel="0" collapsed="false">
      <c r="A58" s="81"/>
      <c r="B58" s="319"/>
      <c r="F58" s="81"/>
    </row>
    <row r="59" customFormat="false" ht="12.75" hidden="false" customHeight="false" outlineLevel="0" collapsed="false">
      <c r="A59" s="81"/>
      <c r="B59" s="319"/>
      <c r="F59" s="81"/>
    </row>
    <row r="60" customFormat="false" ht="12.75" hidden="false" customHeight="false" outlineLevel="0" collapsed="false">
      <c r="A60" s="81"/>
      <c r="B60" s="319"/>
      <c r="F60" s="81"/>
    </row>
    <row r="61" customFormat="false" ht="12.75" hidden="false" customHeight="false" outlineLevel="0" collapsed="false">
      <c r="A61" s="81"/>
      <c r="B61" s="319"/>
      <c r="F61" s="81"/>
    </row>
    <row r="62" customFormat="false" ht="12.75" hidden="false" customHeight="false" outlineLevel="0" collapsed="false">
      <c r="A62" s="81"/>
      <c r="B62" s="319"/>
      <c r="F62" s="81"/>
    </row>
    <row r="63" customFormat="false" ht="12.75" hidden="false" customHeight="false" outlineLevel="0" collapsed="false">
      <c r="A63" s="81"/>
      <c r="B63" s="319"/>
      <c r="F63" s="81"/>
    </row>
    <row r="64" customFormat="false" ht="12.75" hidden="false" customHeight="false" outlineLevel="0" collapsed="false">
      <c r="A64" s="81"/>
      <c r="B64" s="319"/>
      <c r="F64" s="81"/>
    </row>
    <row r="65" customFormat="false" ht="12.75" hidden="false" customHeight="false" outlineLevel="0" collapsed="false">
      <c r="A65" s="81"/>
      <c r="B65" s="319"/>
      <c r="F65" s="81"/>
    </row>
    <row r="66" customFormat="false" ht="12.75" hidden="false" customHeight="false" outlineLevel="0" collapsed="false">
      <c r="A66" s="81"/>
      <c r="B66" s="319"/>
      <c r="F66" s="81"/>
    </row>
    <row r="67" customFormat="false" ht="12.75" hidden="false" customHeight="false" outlineLevel="0" collapsed="false">
      <c r="A67" s="81"/>
      <c r="B67" s="319"/>
      <c r="F67" s="81"/>
    </row>
    <row r="68" customFormat="false" ht="12.75" hidden="false" customHeight="false" outlineLevel="0" collapsed="false">
      <c r="A68" s="81"/>
      <c r="B68" s="319"/>
      <c r="F68" s="81"/>
    </row>
    <row r="69" customFormat="false" ht="12.75" hidden="false" customHeight="false" outlineLevel="0" collapsed="false">
      <c r="A69" s="81"/>
      <c r="B69" s="319"/>
      <c r="F69" s="81"/>
    </row>
    <row r="70" customFormat="false" ht="12.75" hidden="false" customHeight="false" outlineLevel="0" collapsed="false">
      <c r="A70" s="81"/>
      <c r="B70" s="319"/>
      <c r="F70" s="81"/>
    </row>
    <row r="71" customFormat="false" ht="12.75" hidden="false" customHeight="false" outlineLevel="0" collapsed="false">
      <c r="A71" s="81"/>
      <c r="B71" s="319"/>
      <c r="F71" s="81"/>
    </row>
    <row r="72" customFormat="false" ht="12.75" hidden="false" customHeight="false" outlineLevel="0" collapsed="false">
      <c r="A72" s="81"/>
      <c r="B72" s="319"/>
      <c r="F72" s="81"/>
    </row>
    <row r="73" customFormat="false" ht="12.75" hidden="false" customHeight="false" outlineLevel="0" collapsed="false">
      <c r="A73" s="81"/>
      <c r="B73" s="319"/>
    </row>
    <row r="74" customFormat="false" ht="12.75" hidden="false" customHeight="false" outlineLevel="0" collapsed="false">
      <c r="A74" s="81"/>
      <c r="B74" s="319"/>
    </row>
    <row r="75" customFormat="false" ht="12.75" hidden="false" customHeight="false" outlineLevel="0" collapsed="false">
      <c r="A75" s="81"/>
      <c r="B75" s="319"/>
    </row>
    <row r="76" customFormat="false" ht="12.75" hidden="false" customHeight="false" outlineLevel="0" collapsed="false">
      <c r="A76" s="81"/>
      <c r="B76" s="319"/>
    </row>
    <row r="77" customFormat="false" ht="12.75" hidden="false" customHeight="false" outlineLevel="0" collapsed="false">
      <c r="A77" s="81"/>
      <c r="B77" s="319"/>
    </row>
    <row r="78" customFormat="false" ht="12.75" hidden="false" customHeight="false" outlineLevel="0" collapsed="false">
      <c r="A78" s="81"/>
      <c r="B78" s="319"/>
    </row>
    <row r="79" customFormat="false" ht="12.75" hidden="false" customHeight="false" outlineLevel="0" collapsed="false">
      <c r="A79" s="81"/>
      <c r="B79" s="319"/>
    </row>
    <row r="80" customFormat="false" ht="12.75" hidden="false" customHeight="false" outlineLevel="0" collapsed="false">
      <c r="A80" s="81"/>
      <c r="B80" s="319"/>
    </row>
    <row r="81" customFormat="false" ht="12.75" hidden="false" customHeight="false" outlineLevel="0" collapsed="false">
      <c r="A81" s="81"/>
      <c r="B81" s="319"/>
    </row>
    <row r="82" customFormat="false" ht="12.75" hidden="false" customHeight="false" outlineLevel="0" collapsed="false">
      <c r="A82" s="81"/>
      <c r="B82" s="319"/>
    </row>
    <row r="83" customFormat="false" ht="12.75" hidden="false" customHeight="false" outlineLevel="0" collapsed="false">
      <c r="A83" s="81"/>
      <c r="B83" s="319"/>
    </row>
    <row r="84" customFormat="false" ht="12.75" hidden="false" customHeight="false" outlineLevel="0" collapsed="false">
      <c r="A84" s="81"/>
      <c r="B84" s="319"/>
    </row>
    <row r="85" customFormat="false" ht="12.75" hidden="false" customHeight="false" outlineLevel="0" collapsed="false">
      <c r="A85" s="81"/>
      <c r="B85" s="319"/>
    </row>
    <row r="86" customFormat="false" ht="12.75" hidden="false" customHeight="false" outlineLevel="0" collapsed="false">
      <c r="A86" s="81"/>
      <c r="B86" s="319"/>
    </row>
    <row r="87" customFormat="false" ht="12.75" hidden="false" customHeight="false" outlineLevel="0" collapsed="false">
      <c r="A87" s="81"/>
      <c r="B87" s="319"/>
    </row>
    <row r="88" customFormat="false" ht="12.75" hidden="false" customHeight="false" outlineLevel="0" collapsed="false">
      <c r="A88" s="81"/>
      <c r="B88" s="319"/>
    </row>
    <row r="89" customFormat="false" ht="12.75" hidden="false" customHeight="false" outlineLevel="0" collapsed="false">
      <c r="A89" s="81"/>
      <c r="B89" s="319"/>
    </row>
    <row r="90" customFormat="false" ht="12.75" hidden="false" customHeight="false" outlineLevel="0" collapsed="false">
      <c r="A90" s="81"/>
      <c r="B90" s="319"/>
    </row>
    <row r="91" customFormat="false" ht="12.75" hidden="false" customHeight="false" outlineLevel="0" collapsed="false">
      <c r="A91" s="81"/>
      <c r="B91" s="319"/>
    </row>
    <row r="92" customFormat="false" ht="12.75" hidden="false" customHeight="false" outlineLevel="0" collapsed="false">
      <c r="A92" s="81"/>
      <c r="B92" s="319"/>
    </row>
    <row r="93" customFormat="false" ht="12.75" hidden="false" customHeight="false" outlineLevel="0" collapsed="false">
      <c r="A93" s="81"/>
      <c r="B93" s="319"/>
    </row>
    <row r="94" customFormat="false" ht="12.75" hidden="false" customHeight="false" outlineLevel="0" collapsed="false">
      <c r="A94" s="81"/>
      <c r="B94" s="319"/>
    </row>
    <row r="95" customFormat="false" ht="12.75" hidden="false" customHeight="false" outlineLevel="0" collapsed="false">
      <c r="A95" s="81"/>
      <c r="B95" s="319"/>
    </row>
    <row r="96" customFormat="false" ht="12.75" hidden="false" customHeight="false" outlineLevel="0" collapsed="false">
      <c r="A96" s="81"/>
      <c r="B96" s="319"/>
    </row>
    <row r="97" customFormat="false" ht="12.75" hidden="false" customHeight="false" outlineLevel="0" collapsed="false">
      <c r="A97" s="81"/>
      <c r="B97" s="319"/>
    </row>
    <row r="98" customFormat="false" ht="12.75" hidden="false" customHeight="false" outlineLevel="0" collapsed="false">
      <c r="A98" s="81"/>
      <c r="B98" s="319"/>
    </row>
    <row r="99" customFormat="false" ht="12.75" hidden="false" customHeight="false" outlineLevel="0" collapsed="false">
      <c r="A99" s="81"/>
      <c r="B99" s="319"/>
    </row>
    <row r="100" customFormat="false" ht="12.75" hidden="false" customHeight="false" outlineLevel="0" collapsed="false">
      <c r="A100" s="81"/>
      <c r="B100" s="319"/>
    </row>
    <row r="101" customFormat="false" ht="12.75" hidden="false" customHeight="false" outlineLevel="0" collapsed="false">
      <c r="A101" s="81"/>
      <c r="B101" s="319"/>
    </row>
    <row r="102" customFormat="false" ht="12.75" hidden="false" customHeight="false" outlineLevel="0" collapsed="false">
      <c r="A102" s="81"/>
      <c r="B102" s="319"/>
    </row>
    <row r="103" customFormat="false" ht="12.75" hidden="false" customHeight="false" outlineLevel="0" collapsed="false">
      <c r="A103" s="81"/>
      <c r="B103" s="319"/>
    </row>
    <row r="104" customFormat="false" ht="12.75" hidden="false" customHeight="false" outlineLevel="0" collapsed="false">
      <c r="A104" s="81"/>
      <c r="B104" s="319"/>
    </row>
    <row r="105" customFormat="false" ht="12.75" hidden="false" customHeight="false" outlineLevel="0" collapsed="false">
      <c r="A105" s="81"/>
      <c r="B105" s="319"/>
    </row>
    <row r="106" customFormat="false" ht="12.75" hidden="false" customHeight="false" outlineLevel="0" collapsed="false">
      <c r="A106" s="81"/>
      <c r="B106" s="319"/>
    </row>
    <row r="107" customFormat="false" ht="12.75" hidden="false" customHeight="false" outlineLevel="0" collapsed="false">
      <c r="A107" s="81"/>
      <c r="B107" s="319"/>
    </row>
    <row r="108" customFormat="false" ht="12.75" hidden="false" customHeight="false" outlineLevel="0" collapsed="false">
      <c r="A108" s="81"/>
      <c r="B108" s="319"/>
    </row>
    <row r="109" customFormat="false" ht="12.75" hidden="false" customHeight="false" outlineLevel="0" collapsed="false">
      <c r="A109" s="81"/>
      <c r="B109" s="319"/>
    </row>
    <row r="110" customFormat="false" ht="12.75" hidden="false" customHeight="false" outlineLevel="0" collapsed="false">
      <c r="A110" s="81"/>
      <c r="B110" s="319"/>
    </row>
    <row r="111" customFormat="false" ht="12.75" hidden="false" customHeight="false" outlineLevel="0" collapsed="false">
      <c r="A111" s="81"/>
      <c r="B111" s="319"/>
    </row>
    <row r="112" customFormat="false" ht="12.75" hidden="false" customHeight="false" outlineLevel="0" collapsed="false">
      <c r="A112" s="81"/>
      <c r="B112" s="319"/>
    </row>
    <row r="113" customFormat="false" ht="12.75" hidden="false" customHeight="false" outlineLevel="0" collapsed="false">
      <c r="A113" s="81"/>
      <c r="B113" s="319"/>
    </row>
    <row r="114" customFormat="false" ht="12.75" hidden="false" customHeight="false" outlineLevel="0" collapsed="false">
      <c r="A114" s="81"/>
      <c r="B114" s="319"/>
    </row>
    <row r="115" customFormat="false" ht="12.75" hidden="false" customHeight="false" outlineLevel="0" collapsed="false">
      <c r="A115" s="81"/>
      <c r="B115" s="319"/>
    </row>
    <row r="116" customFormat="false" ht="12.75" hidden="false" customHeight="false" outlineLevel="0" collapsed="false">
      <c r="A116" s="81"/>
      <c r="B116" s="319"/>
    </row>
    <row r="117" customFormat="false" ht="12.75" hidden="false" customHeight="false" outlineLevel="0" collapsed="false">
      <c r="A117" s="81"/>
      <c r="B117" s="319"/>
    </row>
    <row r="118" customFormat="false" ht="12.75" hidden="false" customHeight="false" outlineLevel="0" collapsed="false">
      <c r="A118" s="81"/>
      <c r="B118" s="319"/>
    </row>
    <row r="119" customFormat="false" ht="12.75" hidden="false" customHeight="false" outlineLevel="0" collapsed="false">
      <c r="A119" s="81"/>
      <c r="B119" s="319"/>
    </row>
    <row r="120" customFormat="false" ht="12.75" hidden="false" customHeight="false" outlineLevel="0" collapsed="false">
      <c r="A120" s="81"/>
      <c r="B120" s="319"/>
    </row>
    <row r="121" customFormat="false" ht="12.75" hidden="false" customHeight="false" outlineLevel="0" collapsed="false">
      <c r="A121" s="81"/>
      <c r="B121" s="319"/>
    </row>
    <row r="122" customFormat="false" ht="12.75" hidden="false" customHeight="false" outlineLevel="0" collapsed="false">
      <c r="A122" s="81"/>
      <c r="B122" s="319"/>
    </row>
    <row r="123" customFormat="false" ht="12.75" hidden="false" customHeight="false" outlineLevel="0" collapsed="false">
      <c r="A123" s="81"/>
      <c r="B123" s="319"/>
    </row>
    <row r="124" customFormat="false" ht="12.75" hidden="false" customHeight="false" outlineLevel="0" collapsed="false">
      <c r="A124" s="81"/>
      <c r="B124" s="319"/>
    </row>
    <row r="125" customFormat="false" ht="12.75" hidden="false" customHeight="false" outlineLevel="0" collapsed="false">
      <c r="A125" s="81"/>
      <c r="B125" s="319"/>
    </row>
    <row r="126" customFormat="false" ht="12.75" hidden="false" customHeight="false" outlineLevel="0" collapsed="false">
      <c r="A126" s="81"/>
      <c r="B126" s="319"/>
    </row>
    <row r="127" customFormat="false" ht="12.75" hidden="false" customHeight="false" outlineLevel="0" collapsed="false">
      <c r="A127" s="81"/>
      <c r="B127" s="319"/>
    </row>
    <row r="128" customFormat="false" ht="12.75" hidden="false" customHeight="false" outlineLevel="0" collapsed="false">
      <c r="A128" s="81"/>
      <c r="B128" s="319"/>
    </row>
    <row r="129" customFormat="false" ht="12.75" hidden="false" customHeight="false" outlineLevel="0" collapsed="false">
      <c r="A129" s="81"/>
      <c r="B129" s="319"/>
    </row>
    <row r="130" customFormat="false" ht="12.75" hidden="false" customHeight="false" outlineLevel="0" collapsed="false">
      <c r="A130" s="81"/>
      <c r="B130" s="319"/>
    </row>
    <row r="131" customFormat="false" ht="12.75" hidden="false" customHeight="false" outlineLevel="0" collapsed="false">
      <c r="A131" s="81"/>
      <c r="B131" s="319"/>
    </row>
    <row r="132" customFormat="false" ht="12.75" hidden="false" customHeight="false" outlineLevel="0" collapsed="false">
      <c r="A132" s="81"/>
      <c r="B132" s="319"/>
    </row>
    <row r="133" customFormat="false" ht="12.75" hidden="false" customHeight="false" outlineLevel="0" collapsed="false">
      <c r="A133" s="81"/>
      <c r="B133" s="319"/>
    </row>
    <row r="134" customFormat="false" ht="12.75" hidden="false" customHeight="false" outlineLevel="0" collapsed="false">
      <c r="A134" s="81"/>
      <c r="B134" s="319"/>
    </row>
    <row r="135" customFormat="false" ht="12.75" hidden="false" customHeight="false" outlineLevel="0" collapsed="false">
      <c r="A135" s="81"/>
      <c r="B135" s="319"/>
    </row>
    <row r="136" customFormat="false" ht="12.75" hidden="false" customHeight="false" outlineLevel="0" collapsed="false">
      <c r="B136" s="319"/>
    </row>
    <row r="137" customFormat="false" ht="12.75" hidden="false" customHeight="false" outlineLevel="0" collapsed="false">
      <c r="B137" s="319"/>
    </row>
    <row r="138" customFormat="false" ht="12.75" hidden="false" customHeight="false" outlineLevel="0" collapsed="false">
      <c r="B138" s="319"/>
    </row>
    <row r="139" customFormat="false" ht="12.75" hidden="false" customHeight="false" outlineLevel="0" collapsed="false">
      <c r="B139" s="319"/>
    </row>
    <row r="140" customFormat="false" ht="12.75" hidden="false" customHeight="false" outlineLevel="0" collapsed="false">
      <c r="B140" s="319"/>
    </row>
    <row r="141" customFormat="false" ht="12.75" hidden="false" customHeight="false" outlineLevel="0" collapsed="false">
      <c r="B141" s="319"/>
    </row>
    <row r="142" customFormat="false" ht="12.75" hidden="false" customHeight="false" outlineLevel="0" collapsed="false">
      <c r="B142" s="319"/>
    </row>
    <row r="143" customFormat="false" ht="12.75" hidden="false" customHeight="false" outlineLevel="0" collapsed="false">
      <c r="B143" s="319"/>
    </row>
    <row r="144" customFormat="false" ht="12.75" hidden="false" customHeight="false" outlineLevel="0" collapsed="false">
      <c r="B144" s="319"/>
    </row>
    <row r="145" customFormat="false" ht="12.75" hidden="false" customHeight="false" outlineLevel="0" collapsed="false">
      <c r="B145" s="319"/>
    </row>
    <row r="146" customFormat="false" ht="12.75" hidden="false" customHeight="false" outlineLevel="0" collapsed="false">
      <c r="B146" s="319"/>
    </row>
    <row r="147" customFormat="false" ht="12.75" hidden="false" customHeight="false" outlineLevel="0" collapsed="false">
      <c r="B147" s="319"/>
    </row>
    <row r="148" customFormat="false" ht="12.75" hidden="false" customHeight="false" outlineLevel="0" collapsed="false">
      <c r="B148" s="319"/>
    </row>
    <row r="149" customFormat="false" ht="12.75" hidden="false" customHeight="false" outlineLevel="0" collapsed="false">
      <c r="B149" s="319"/>
    </row>
    <row r="150" customFormat="false" ht="12.75" hidden="false" customHeight="false" outlineLevel="0" collapsed="false">
      <c r="B150" s="319"/>
    </row>
    <row r="151" customFormat="false" ht="12.75" hidden="false" customHeight="false" outlineLevel="0" collapsed="false">
      <c r="B151" s="319"/>
    </row>
    <row r="152" customFormat="false" ht="12.75" hidden="false" customHeight="false" outlineLevel="0" collapsed="false">
      <c r="B152" s="319"/>
    </row>
    <row r="153" customFormat="false" ht="12.75" hidden="false" customHeight="false" outlineLevel="0" collapsed="false">
      <c r="B153" s="319"/>
    </row>
    <row r="154" customFormat="false" ht="12.75" hidden="false" customHeight="false" outlineLevel="0" collapsed="false">
      <c r="B154" s="319"/>
    </row>
    <row r="155" customFormat="false" ht="12.75" hidden="false" customHeight="false" outlineLevel="0" collapsed="false">
      <c r="B155" s="319"/>
    </row>
    <row r="156" customFormat="false" ht="12.75" hidden="false" customHeight="false" outlineLevel="0" collapsed="false">
      <c r="B156" s="319"/>
    </row>
    <row r="157" customFormat="false" ht="12.75" hidden="false" customHeight="false" outlineLevel="0" collapsed="false">
      <c r="B157" s="319"/>
    </row>
    <row r="158" customFormat="false" ht="12.75" hidden="false" customHeight="false" outlineLevel="0" collapsed="false">
      <c r="B158" s="319"/>
    </row>
    <row r="159" customFormat="false" ht="12.75" hidden="false" customHeight="false" outlineLevel="0" collapsed="false">
      <c r="B159" s="319"/>
    </row>
    <row r="160" customFormat="false" ht="12.75" hidden="false" customHeight="false" outlineLevel="0" collapsed="false">
      <c r="B160" s="319"/>
    </row>
    <row r="161" customFormat="false" ht="12.75" hidden="false" customHeight="false" outlineLevel="0" collapsed="false">
      <c r="B161" s="319"/>
    </row>
    <row r="162" customFormat="false" ht="12.75" hidden="false" customHeight="false" outlineLevel="0" collapsed="false">
      <c r="B162" s="319"/>
    </row>
    <row r="163" customFormat="false" ht="12.75" hidden="false" customHeight="false" outlineLevel="0" collapsed="false">
      <c r="B163" s="319"/>
    </row>
    <row r="164" customFormat="false" ht="12.75" hidden="false" customHeight="false" outlineLevel="0" collapsed="false">
      <c r="B164" s="319"/>
    </row>
    <row r="165" customFormat="false" ht="12.75" hidden="false" customHeight="false" outlineLevel="0" collapsed="false">
      <c r="B165" s="319"/>
    </row>
    <row r="166" customFormat="false" ht="12.75" hidden="false" customHeight="false" outlineLevel="0" collapsed="false">
      <c r="B166" s="319"/>
    </row>
    <row r="167" customFormat="false" ht="12.75" hidden="false" customHeight="false" outlineLevel="0" collapsed="false">
      <c r="B167" s="319"/>
    </row>
    <row r="168" customFormat="false" ht="12.75" hidden="false" customHeight="false" outlineLevel="0" collapsed="false">
      <c r="B168" s="319"/>
    </row>
    <row r="169" customFormat="false" ht="12.75" hidden="false" customHeight="false" outlineLevel="0" collapsed="false">
      <c r="B169" s="319"/>
    </row>
    <row r="170" customFormat="false" ht="12.75" hidden="false" customHeight="false" outlineLevel="0" collapsed="false">
      <c r="B170" s="319"/>
    </row>
    <row r="171" customFormat="false" ht="12.75" hidden="false" customHeight="false" outlineLevel="0" collapsed="false">
      <c r="B171" s="319"/>
    </row>
    <row r="172" customFormat="false" ht="12.75" hidden="false" customHeight="false" outlineLevel="0" collapsed="false">
      <c r="B172" s="319"/>
    </row>
    <row r="173" customFormat="false" ht="12.75" hidden="false" customHeight="false" outlineLevel="0" collapsed="false">
      <c r="B173" s="319"/>
    </row>
    <row r="174" customFormat="false" ht="12.75" hidden="false" customHeight="false" outlineLevel="0" collapsed="false">
      <c r="B174" s="319"/>
    </row>
    <row r="175" customFormat="false" ht="12.75" hidden="false" customHeight="false" outlineLevel="0" collapsed="false">
      <c r="B175" s="319"/>
    </row>
    <row r="176" customFormat="false" ht="12.75" hidden="false" customHeight="false" outlineLevel="0" collapsed="false">
      <c r="B176" s="319"/>
    </row>
    <row r="177" customFormat="false" ht="12.75" hidden="false" customHeight="false" outlineLevel="0" collapsed="false">
      <c r="B177" s="319"/>
    </row>
  </sheetData>
  <mergeCells count="2">
    <mergeCell ref="A1:N1"/>
    <mergeCell ref="A2:N2"/>
  </mergeCells>
  <printOptions headings="false" gridLines="false" gridLinesSet="true" horizontalCentered="true" verticalCentered="false"/>
  <pageMargins left="0" right="0" top="0.7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S934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20" activeCellId="1" sqref="C12 D20: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99"/>
    <col collapsed="false" customWidth="true" hidden="false" outlineLevel="0" max="2" min="2" style="0" width="17.42"/>
    <col collapsed="false" customWidth="true" hidden="false" outlineLevel="0" max="4" min="4" style="0" width="21.99"/>
    <col collapsed="false" customWidth="true" hidden="false" outlineLevel="0" max="5" min="5" style="0" width="19.56"/>
    <col collapsed="false" customWidth="true" hidden="false" outlineLevel="0" max="6" min="6" style="0" width="9.85"/>
    <col collapsed="false" customWidth="true" hidden="false" outlineLevel="0" max="7" min="7" style="0" width="7.56"/>
    <col collapsed="false" customWidth="true" hidden="false" outlineLevel="0" max="8" min="8" style="0" width="7.28"/>
    <col collapsed="false" customWidth="true" hidden="false" outlineLevel="0" max="9" min="9" style="0" width="9.85"/>
    <col collapsed="false" customWidth="true" hidden="false" outlineLevel="0" max="10" min="10" style="0" width="5.99"/>
    <col collapsed="false" customWidth="true" hidden="false" outlineLevel="0" max="11" min="11" style="0" width="11.85"/>
    <col collapsed="false" customWidth="true" hidden="false" outlineLevel="0" max="13" min="13" style="0" width="9.85"/>
    <col collapsed="false" customWidth="true" hidden="false" outlineLevel="0" max="14" min="14" style="0" width="10.85"/>
  </cols>
  <sheetData>
    <row r="1" customFormat="false" ht="20.25" hidden="false" customHeight="false" outlineLevel="0" collapsed="false">
      <c r="A1" s="124" t="s">
        <v>102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customFormat="false" ht="15" hidden="false" customHeight="false" outlineLevel="0" collapsed="false">
      <c r="A2" s="327" t="s">
        <v>103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</row>
    <row r="3" customFormat="false" ht="13.5" hidden="false" customHeight="false" outlineLevel="0" collapsed="false">
      <c r="A3" s="3" t="s">
        <v>2</v>
      </c>
    </row>
    <row r="4" customFormat="false" ht="26.25" hidden="false" customHeight="false" outlineLevel="0" collapsed="false">
      <c r="A4" s="5" t="s">
        <v>3</v>
      </c>
      <c r="B4" s="6" t="s">
        <v>4</v>
      </c>
      <c r="C4" s="7" t="s">
        <v>5</v>
      </c>
      <c r="D4" s="6"/>
      <c r="E4" s="7" t="s">
        <v>6</v>
      </c>
      <c r="F4" s="6"/>
      <c r="G4" s="8" t="s">
        <v>7</v>
      </c>
      <c r="H4" s="6" t="s">
        <v>8</v>
      </c>
      <c r="I4" s="9" t="s">
        <v>9</v>
      </c>
      <c r="J4" s="9" t="s">
        <v>10</v>
      </c>
      <c r="K4" s="9" t="s">
        <v>11</v>
      </c>
      <c r="L4" s="10" t="s">
        <v>12</v>
      </c>
      <c r="M4" s="10" t="s">
        <v>13</v>
      </c>
      <c r="N4" s="10" t="s">
        <v>14</v>
      </c>
    </row>
    <row r="5" customFormat="false" ht="13.5" hidden="false" customHeight="false" outlineLevel="0" collapsed="false">
      <c r="A5" s="11"/>
      <c r="B5" s="12"/>
      <c r="C5" s="12"/>
      <c r="D5" s="12"/>
      <c r="E5" s="12"/>
      <c r="F5" s="12"/>
      <c r="G5" s="12"/>
      <c r="H5" s="13"/>
      <c r="I5" s="13"/>
      <c r="J5" s="13"/>
      <c r="K5" s="12"/>
      <c r="L5" s="12"/>
      <c r="M5" s="13"/>
      <c r="N5" s="14"/>
    </row>
    <row r="6" customFormat="false" ht="34.5" hidden="false" customHeight="false" outlineLevel="0" collapsed="false">
      <c r="A6" s="328" t="n">
        <v>2000</v>
      </c>
      <c r="B6" s="329" t="s">
        <v>104</v>
      </c>
      <c r="C6" s="330" t="s">
        <v>105</v>
      </c>
      <c r="D6" s="331"/>
      <c r="E6" s="332" t="s">
        <v>106</v>
      </c>
      <c r="F6" s="333" t="s">
        <v>107</v>
      </c>
      <c r="G6" s="334" t="n">
        <v>57</v>
      </c>
      <c r="H6" s="335" t="s">
        <v>108</v>
      </c>
      <c r="I6" s="335" t="s">
        <v>109</v>
      </c>
      <c r="J6" s="335" t="s">
        <v>24</v>
      </c>
      <c r="K6" s="336" t="n">
        <v>0.89</v>
      </c>
      <c r="L6" s="337" t="n">
        <v>3.8</v>
      </c>
      <c r="M6" s="338" t="n">
        <v>41.2</v>
      </c>
      <c r="N6" s="339" t="n">
        <v>41.2</v>
      </c>
      <c r="O6" s="95"/>
      <c r="P6" s="96"/>
      <c r="Q6" s="96"/>
      <c r="R6" s="96"/>
    </row>
    <row r="7" customFormat="false" ht="15" hidden="false" customHeight="true" outlineLevel="0" collapsed="false">
      <c r="A7" s="340" t="n">
        <v>2001</v>
      </c>
      <c r="B7" s="241" t="s">
        <v>110</v>
      </c>
      <c r="C7" s="242" t="s">
        <v>111</v>
      </c>
      <c r="D7" s="242"/>
      <c r="E7" s="243" t="s">
        <v>112</v>
      </c>
      <c r="F7" s="341" t="s">
        <v>113</v>
      </c>
      <c r="G7" s="342" t="n">
        <v>200</v>
      </c>
      <c r="H7" s="343" t="s">
        <v>114</v>
      </c>
      <c r="I7" s="343" t="s">
        <v>19</v>
      </c>
      <c r="J7" s="343" t="s">
        <v>24</v>
      </c>
      <c r="K7" s="344" t="n">
        <v>0</v>
      </c>
      <c r="L7" s="345" t="n">
        <v>10</v>
      </c>
      <c r="M7" s="346" t="n">
        <v>137</v>
      </c>
      <c r="N7" s="347" t="n">
        <v>137</v>
      </c>
      <c r="O7" s="64"/>
    </row>
    <row r="8" customFormat="false" ht="15" hidden="false" customHeight="true" outlineLevel="0" collapsed="false">
      <c r="A8" s="340" t="n">
        <v>2001</v>
      </c>
      <c r="B8" s="241" t="s">
        <v>115</v>
      </c>
      <c r="C8" s="242" t="s">
        <v>116</v>
      </c>
      <c r="D8" s="242"/>
      <c r="E8" s="243" t="s">
        <v>117</v>
      </c>
      <c r="F8" s="341" t="s">
        <v>113</v>
      </c>
      <c r="G8" s="342" t="n">
        <v>825</v>
      </c>
      <c r="H8" s="343" t="s">
        <v>18</v>
      </c>
      <c r="I8" s="343" t="s">
        <v>19</v>
      </c>
      <c r="J8" s="343" t="s">
        <v>24</v>
      </c>
      <c r="K8" s="344" t="n">
        <v>0.44</v>
      </c>
      <c r="L8" s="345" t="n">
        <v>12</v>
      </c>
      <c r="M8" s="346" t="n">
        <f aca="false">+N8</f>
        <v>281.3</v>
      </c>
      <c r="N8" s="347" t="n">
        <v>281.3</v>
      </c>
      <c r="O8" s="64"/>
    </row>
    <row r="9" customFormat="false" ht="15" hidden="false" customHeight="true" outlineLevel="0" collapsed="false">
      <c r="A9" s="340" t="n">
        <v>2001</v>
      </c>
      <c r="B9" s="241" t="s">
        <v>110</v>
      </c>
      <c r="C9" s="242" t="s">
        <v>118</v>
      </c>
      <c r="D9" s="242"/>
      <c r="E9" s="243" t="s">
        <v>119</v>
      </c>
      <c r="F9" s="341" t="s">
        <v>113</v>
      </c>
      <c r="G9" s="342" t="n">
        <v>170</v>
      </c>
      <c r="H9" s="343" t="s">
        <v>114</v>
      </c>
      <c r="I9" s="343" t="s">
        <v>19</v>
      </c>
      <c r="J9" s="343" t="s">
        <v>24</v>
      </c>
      <c r="K9" s="344" t="n">
        <v>0.4</v>
      </c>
      <c r="L9" s="345" t="n">
        <v>1.5</v>
      </c>
      <c r="M9" s="346" t="s">
        <v>120</v>
      </c>
      <c r="N9" s="347" t="n">
        <v>88.3</v>
      </c>
      <c r="O9" s="64"/>
    </row>
    <row r="10" customFormat="false" ht="15" hidden="false" customHeight="true" outlineLevel="0" collapsed="false">
      <c r="A10" s="185" t="n">
        <v>2001</v>
      </c>
      <c r="B10" s="186" t="s">
        <v>121</v>
      </c>
      <c r="C10" s="187" t="s">
        <v>122</v>
      </c>
      <c r="D10" s="187"/>
      <c r="E10" s="188" t="s">
        <v>123</v>
      </c>
      <c r="F10" s="189" t="s">
        <v>113</v>
      </c>
      <c r="G10" s="190" t="n">
        <v>172</v>
      </c>
      <c r="H10" s="191" t="s">
        <v>124</v>
      </c>
      <c r="I10" s="191" t="s">
        <v>19</v>
      </c>
      <c r="J10" s="191" t="s">
        <v>24</v>
      </c>
      <c r="K10" s="192" t="n">
        <v>0.51</v>
      </c>
      <c r="L10" s="193" t="n">
        <v>5.3</v>
      </c>
      <c r="M10" s="194" t="n">
        <f aca="false">+N10</f>
        <v>91.8</v>
      </c>
      <c r="N10" s="195" t="n">
        <v>91.8</v>
      </c>
      <c r="O10" s="64"/>
    </row>
    <row r="11" customFormat="false" ht="15" hidden="false" customHeight="true" outlineLevel="0" collapsed="false">
      <c r="A11" s="153" t="n">
        <v>2002</v>
      </c>
      <c r="B11" s="154" t="s">
        <v>125</v>
      </c>
      <c r="C11" s="155" t="s">
        <v>126</v>
      </c>
      <c r="D11" s="155"/>
      <c r="E11" s="156" t="s">
        <v>127</v>
      </c>
      <c r="F11" s="157" t="s">
        <v>113</v>
      </c>
      <c r="G11" s="158" t="n">
        <v>500</v>
      </c>
      <c r="H11" s="159" t="s">
        <v>18</v>
      </c>
      <c r="I11" s="159" t="s">
        <v>19</v>
      </c>
      <c r="J11" s="159" t="s">
        <v>24</v>
      </c>
      <c r="K11" s="160" t="n">
        <v>0</v>
      </c>
      <c r="L11" s="161" t="n">
        <v>15.6</v>
      </c>
      <c r="M11" s="162" t="n">
        <f aca="false">+N11</f>
        <v>238</v>
      </c>
      <c r="N11" s="163" t="n">
        <v>238</v>
      </c>
      <c r="O11" s="64"/>
    </row>
    <row r="12" customFormat="false" ht="15" hidden="false" customHeight="true" outlineLevel="0" collapsed="false">
      <c r="A12" s="348" t="n">
        <v>2002</v>
      </c>
      <c r="B12" s="208" t="s">
        <v>125</v>
      </c>
      <c r="C12" s="209" t="s">
        <v>128</v>
      </c>
      <c r="D12" s="209"/>
      <c r="E12" s="285" t="s">
        <v>129</v>
      </c>
      <c r="F12" s="349" t="s">
        <v>113</v>
      </c>
      <c r="G12" s="350" t="n">
        <v>500</v>
      </c>
      <c r="H12" s="351" t="s">
        <v>18</v>
      </c>
      <c r="I12" s="351" t="s">
        <v>19</v>
      </c>
      <c r="J12" s="351" t="s">
        <v>24</v>
      </c>
      <c r="K12" s="352" t="n">
        <v>0</v>
      </c>
      <c r="L12" s="353" t="n">
        <v>14.6</v>
      </c>
      <c r="M12" s="354" t="n">
        <f aca="false">+N12</f>
        <v>237</v>
      </c>
      <c r="N12" s="355" t="n">
        <v>237</v>
      </c>
      <c r="O12" s="64"/>
    </row>
    <row r="13" customFormat="false" ht="15" hidden="false" customHeight="true" outlineLevel="0" collapsed="false">
      <c r="A13" s="348" t="n">
        <v>2002</v>
      </c>
      <c r="B13" s="208" t="s">
        <v>130</v>
      </c>
      <c r="C13" s="209" t="s">
        <v>131</v>
      </c>
      <c r="D13" s="209"/>
      <c r="E13" s="285" t="s">
        <v>132</v>
      </c>
      <c r="F13" s="349" t="s">
        <v>113</v>
      </c>
      <c r="G13" s="350" t="n">
        <v>730</v>
      </c>
      <c r="H13" s="351" t="s">
        <v>18</v>
      </c>
      <c r="I13" s="351" t="s">
        <v>19</v>
      </c>
      <c r="J13" s="351" t="s">
        <v>24</v>
      </c>
      <c r="K13" s="352" t="n">
        <v>0.01</v>
      </c>
      <c r="L13" s="353" t="n">
        <v>8.2</v>
      </c>
      <c r="M13" s="354" t="n">
        <f aca="false">+N13</f>
        <v>132.5</v>
      </c>
      <c r="N13" s="355" t="n">
        <v>132.5</v>
      </c>
      <c r="O13" s="64"/>
    </row>
    <row r="14" customFormat="false" ht="15" hidden="false" customHeight="true" outlineLevel="0" collapsed="false">
      <c r="A14" s="348" t="n">
        <v>2002</v>
      </c>
      <c r="B14" s="208" t="s">
        <v>133</v>
      </c>
      <c r="C14" s="209" t="s">
        <v>134</v>
      </c>
      <c r="D14" s="209"/>
      <c r="E14" s="285" t="s">
        <v>135</v>
      </c>
      <c r="F14" s="349" t="s">
        <v>113</v>
      </c>
      <c r="G14" s="350" t="n">
        <v>260</v>
      </c>
      <c r="H14" s="351" t="s">
        <v>18</v>
      </c>
      <c r="I14" s="351" t="s">
        <v>19</v>
      </c>
      <c r="J14" s="351" t="s">
        <v>24</v>
      </c>
      <c r="K14" s="352" t="n">
        <v>0.3</v>
      </c>
      <c r="L14" s="353" t="n">
        <v>4.4</v>
      </c>
      <c r="M14" s="354" t="n">
        <f aca="false">+N14</f>
        <v>86</v>
      </c>
      <c r="N14" s="355" t="n">
        <v>86</v>
      </c>
      <c r="O14" s="64"/>
    </row>
    <row r="15" customFormat="false" ht="15" hidden="false" customHeight="true" outlineLevel="0" collapsed="false">
      <c r="A15" s="164" t="n">
        <v>2002</v>
      </c>
      <c r="B15" s="165" t="s">
        <v>115</v>
      </c>
      <c r="C15" s="166" t="s">
        <v>116</v>
      </c>
      <c r="D15" s="166"/>
      <c r="E15" s="167" t="s">
        <v>136</v>
      </c>
      <c r="F15" s="168" t="s">
        <v>113</v>
      </c>
      <c r="G15" s="169" t="n">
        <v>800</v>
      </c>
      <c r="H15" s="170" t="s">
        <v>18</v>
      </c>
      <c r="I15" s="170" t="s">
        <v>19</v>
      </c>
      <c r="J15" s="170" t="s">
        <v>24</v>
      </c>
      <c r="K15" s="171" t="n">
        <v>0.25</v>
      </c>
      <c r="L15" s="172" t="n">
        <v>12.1</v>
      </c>
      <c r="M15" s="173" t="n">
        <f aca="false">+N15</f>
        <v>322</v>
      </c>
      <c r="N15" s="174" t="n">
        <v>322</v>
      </c>
      <c r="O15" s="64"/>
    </row>
    <row r="16" customFormat="false" ht="22.5" hidden="false" customHeight="false" outlineLevel="0" collapsed="false">
      <c r="A16" s="356" t="n">
        <v>2003</v>
      </c>
      <c r="B16" s="357" t="s">
        <v>137</v>
      </c>
      <c r="C16" s="358" t="s">
        <v>138</v>
      </c>
      <c r="D16" s="358"/>
      <c r="E16" s="359" t="s">
        <v>139</v>
      </c>
      <c r="F16" s="360" t="s">
        <v>113</v>
      </c>
      <c r="G16" s="361" t="n">
        <v>1160</v>
      </c>
      <c r="H16" s="362" t="s">
        <v>18</v>
      </c>
      <c r="I16" s="362" t="s">
        <v>19</v>
      </c>
      <c r="J16" s="362" t="s">
        <v>24</v>
      </c>
      <c r="K16" s="363" t="n">
        <v>0.22</v>
      </c>
      <c r="L16" s="364" t="n">
        <v>20.8</v>
      </c>
      <c r="M16" s="365" t="n">
        <f aca="false">+N16</f>
        <v>242.6</v>
      </c>
      <c r="N16" s="366" t="n">
        <f aca="false">250.7-8.1</f>
        <v>242.6</v>
      </c>
      <c r="O16" s="95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  <c r="EK16" s="96"/>
      <c r="EL16" s="96"/>
      <c r="EM16" s="96"/>
      <c r="EN16" s="96"/>
      <c r="EO16" s="96"/>
      <c r="EP16" s="96"/>
      <c r="EQ16" s="96"/>
      <c r="ER16" s="96"/>
      <c r="ES16" s="96"/>
      <c r="ET16" s="96"/>
      <c r="EU16" s="96"/>
      <c r="EV16" s="96"/>
      <c r="EW16" s="96"/>
      <c r="EX16" s="96"/>
      <c r="EY16" s="96"/>
      <c r="EZ16" s="96"/>
      <c r="FA16" s="96"/>
      <c r="FB16" s="96"/>
      <c r="FC16" s="96"/>
      <c r="FD16" s="96"/>
      <c r="FE16" s="96"/>
      <c r="FF16" s="96"/>
      <c r="FG16" s="96"/>
      <c r="FH16" s="96"/>
      <c r="FI16" s="96"/>
      <c r="FJ16" s="96"/>
      <c r="FK16" s="96"/>
      <c r="FL16" s="96"/>
      <c r="FM16" s="96"/>
      <c r="FN16" s="96"/>
      <c r="FO16" s="96"/>
      <c r="FP16" s="96"/>
      <c r="FQ16" s="96"/>
      <c r="FR16" s="96"/>
      <c r="FS16" s="96"/>
      <c r="FT16" s="96"/>
      <c r="FU16" s="96"/>
      <c r="FV16" s="96"/>
      <c r="FW16" s="96"/>
      <c r="FX16" s="96"/>
      <c r="FY16" s="96"/>
      <c r="FZ16" s="96"/>
      <c r="GA16" s="96"/>
      <c r="GB16" s="96"/>
      <c r="GC16" s="96"/>
      <c r="GD16" s="96"/>
      <c r="GE16" s="96"/>
      <c r="GF16" s="96"/>
      <c r="GG16" s="96"/>
      <c r="GH16" s="96"/>
      <c r="GI16" s="96"/>
      <c r="GJ16" s="96"/>
      <c r="GK16" s="96"/>
      <c r="GL16" s="96"/>
      <c r="GM16" s="96"/>
      <c r="GN16" s="96"/>
      <c r="GO16" s="96"/>
      <c r="GP16" s="96"/>
      <c r="GQ16" s="96"/>
      <c r="GR16" s="96"/>
      <c r="GS16" s="96"/>
    </row>
    <row r="17" customFormat="false" ht="15" hidden="false" customHeight="true" outlineLevel="0" collapsed="false">
      <c r="A17" s="185"/>
      <c r="B17" s="186"/>
      <c r="C17" s="187"/>
      <c r="D17" s="187"/>
      <c r="E17" s="188"/>
      <c r="F17" s="189"/>
      <c r="G17" s="190"/>
      <c r="H17" s="191"/>
      <c r="I17" s="191"/>
      <c r="J17" s="191"/>
      <c r="K17" s="192"/>
      <c r="L17" s="193"/>
      <c r="M17" s="194"/>
      <c r="N17" s="195"/>
      <c r="O17" s="64"/>
    </row>
    <row r="18" customFormat="false" ht="13.5" hidden="false" customHeight="false" outlineLevel="0" collapsed="false">
      <c r="A18" s="56"/>
      <c r="B18" s="57"/>
      <c r="C18" s="58"/>
      <c r="D18" s="58"/>
      <c r="E18" s="58"/>
      <c r="F18" s="56"/>
      <c r="G18" s="59"/>
      <c r="H18" s="58"/>
      <c r="I18" s="58"/>
      <c r="J18" s="60"/>
      <c r="K18" s="61"/>
      <c r="L18" s="62"/>
      <c r="M18" s="63"/>
      <c r="N18" s="62"/>
      <c r="O18" s="64"/>
    </row>
    <row r="19" customFormat="false" ht="15" hidden="false" customHeight="true" outlineLevel="0" collapsed="false">
      <c r="A19" s="56"/>
      <c r="B19" s="57"/>
      <c r="C19" s="57"/>
      <c r="D19" s="58"/>
      <c r="E19" s="58"/>
      <c r="F19" s="65" t="s">
        <v>38</v>
      </c>
      <c r="G19" s="66" t="n">
        <f aca="false">SUM(G6:G17)</f>
        <v>5374</v>
      </c>
      <c r="H19" s="67"/>
      <c r="I19" s="67"/>
      <c r="J19" s="68"/>
      <c r="K19" s="69"/>
      <c r="L19" s="70" t="n">
        <f aca="false">SUM(L6:L17)</f>
        <v>108.3</v>
      </c>
      <c r="M19" s="71" t="n">
        <f aca="false">SUM(M6:M17)</f>
        <v>1809.4</v>
      </c>
      <c r="N19" s="72" t="n">
        <f aca="false">SUM(N6:N18)</f>
        <v>1897.7</v>
      </c>
      <c r="O19" s="64"/>
    </row>
    <row r="20" customFormat="false" ht="12.75" hidden="false" customHeight="false" outlineLevel="0" collapsed="false">
      <c r="A20" s="56"/>
      <c r="B20" s="57"/>
      <c r="C20" s="58"/>
      <c r="D20" s="58"/>
      <c r="E20" s="58"/>
      <c r="F20" s="56"/>
      <c r="G20" s="73"/>
      <c r="H20" s="58"/>
      <c r="I20" s="58"/>
      <c r="J20" s="58"/>
      <c r="K20" s="61"/>
      <c r="L20" s="58"/>
      <c r="M20" s="73"/>
      <c r="N20" s="74"/>
      <c r="O20" s="64"/>
    </row>
    <row r="21" customFormat="false" ht="13.5" hidden="false" customHeight="false" outlineLevel="0" collapsed="false">
      <c r="A21" s="56"/>
      <c r="B21" s="57"/>
      <c r="C21" s="58"/>
      <c r="D21" s="58"/>
      <c r="E21" s="58"/>
      <c r="F21" s="56"/>
      <c r="G21" s="73"/>
      <c r="H21" s="58"/>
      <c r="I21" s="58"/>
      <c r="J21" s="58"/>
      <c r="K21" s="61"/>
      <c r="L21" s="58"/>
      <c r="M21" s="73"/>
      <c r="N21" s="74"/>
      <c r="O21" s="64"/>
    </row>
    <row r="22" customFormat="false" ht="13.5" hidden="false" customHeight="false" outlineLevel="0" collapsed="false">
      <c r="A22" s="56"/>
      <c r="B22" s="57"/>
      <c r="C22" s="58"/>
      <c r="D22" s="58"/>
      <c r="E22" s="75" t="s">
        <v>39</v>
      </c>
      <c r="F22" s="56"/>
      <c r="G22" s="73"/>
      <c r="H22" s="58"/>
      <c r="I22" s="58"/>
      <c r="J22" s="58"/>
      <c r="K22" s="76"/>
      <c r="L22" s="58"/>
      <c r="M22" s="73"/>
      <c r="N22" s="74"/>
      <c r="O22" s="64"/>
    </row>
    <row r="23" customFormat="false" ht="12.75" hidden="false" customHeight="false" outlineLevel="0" collapsed="false">
      <c r="A23" s="56"/>
      <c r="B23" s="57"/>
      <c r="C23" s="58"/>
      <c r="D23" s="58"/>
      <c r="E23" s="77" t="s">
        <v>40</v>
      </c>
      <c r="F23" s="56"/>
      <c r="G23" s="73"/>
      <c r="H23" s="58"/>
      <c r="I23" s="58"/>
      <c r="J23" s="58"/>
      <c r="K23" s="78"/>
      <c r="L23" s="58"/>
      <c r="M23" s="73"/>
      <c r="N23" s="74"/>
      <c r="O23" s="64"/>
    </row>
    <row r="24" customFormat="false" ht="12.75" hidden="false" customHeight="false" outlineLevel="0" collapsed="false">
      <c r="A24" s="56"/>
      <c r="B24" s="57"/>
      <c r="C24" s="58"/>
      <c r="D24" s="58"/>
      <c r="E24" s="79" t="s">
        <v>41</v>
      </c>
      <c r="F24" s="56"/>
      <c r="G24" s="73"/>
      <c r="H24" s="58"/>
      <c r="I24" s="58"/>
      <c r="J24" s="58"/>
      <c r="K24" s="78"/>
      <c r="L24" s="58"/>
      <c r="M24" s="73"/>
      <c r="N24" s="74"/>
      <c r="O24" s="64"/>
    </row>
    <row r="25" customFormat="false" ht="12.75" hidden="false" customHeight="false" outlineLevel="0" collapsed="false">
      <c r="A25" s="56"/>
      <c r="B25" s="57"/>
      <c r="C25" s="58"/>
      <c r="D25" s="58"/>
      <c r="E25" s="79" t="s">
        <v>42</v>
      </c>
      <c r="F25" s="56"/>
      <c r="G25" s="73"/>
      <c r="H25" s="58"/>
      <c r="I25" s="58"/>
      <c r="J25" s="58"/>
      <c r="K25" s="78"/>
      <c r="L25" s="58"/>
      <c r="M25" s="73"/>
      <c r="N25" s="74"/>
      <c r="O25" s="64"/>
    </row>
    <row r="26" customFormat="false" ht="13.5" hidden="false" customHeight="false" outlineLevel="0" collapsed="false">
      <c r="A26" s="56"/>
      <c r="B26" s="57"/>
      <c r="C26" s="58"/>
      <c r="D26" s="58"/>
      <c r="E26" s="80" t="s">
        <v>43</v>
      </c>
      <c r="F26" s="56"/>
      <c r="G26" s="73"/>
      <c r="H26" s="58"/>
      <c r="I26" s="58"/>
      <c r="J26" s="58"/>
      <c r="K26" s="78"/>
      <c r="L26" s="58"/>
      <c r="M26" s="73"/>
      <c r="N26" s="74"/>
      <c r="O26" s="64"/>
    </row>
    <row r="27" customFormat="false" ht="12.75" hidden="false" customHeight="false" outlineLevel="0" collapsed="false">
      <c r="A27" s="56"/>
      <c r="B27" s="57"/>
      <c r="C27" s="58"/>
      <c r="D27" s="58"/>
      <c r="E27" s="58"/>
      <c r="F27" s="56"/>
      <c r="G27" s="73"/>
      <c r="H27" s="58"/>
      <c r="I27" s="58"/>
      <c r="J27" s="58"/>
      <c r="K27" s="61"/>
      <c r="L27" s="58"/>
      <c r="M27" s="73"/>
      <c r="N27" s="74"/>
      <c r="O27" s="64"/>
    </row>
    <row r="28" customFormat="false" ht="12.75" hidden="false" customHeight="false" outlineLevel="0" collapsed="false">
      <c r="A28" s="56"/>
      <c r="B28" s="57"/>
      <c r="C28" s="58"/>
      <c r="D28" s="58"/>
      <c r="E28" s="58"/>
      <c r="F28" s="56"/>
      <c r="G28" s="58"/>
      <c r="H28" s="58"/>
      <c r="I28" s="58"/>
      <c r="J28" s="58"/>
      <c r="K28" s="61"/>
      <c r="L28" s="58"/>
      <c r="M28" s="73"/>
      <c r="N28" s="74"/>
      <c r="O28" s="64"/>
    </row>
    <row r="29" customFormat="false" ht="12.75" hidden="false" customHeight="false" outlineLevel="0" collapsed="false">
      <c r="A29" s="56"/>
      <c r="B29" s="57"/>
      <c r="C29" s="58"/>
      <c r="D29" s="58"/>
      <c r="E29" s="58"/>
      <c r="F29" s="56"/>
      <c r="G29" s="58"/>
      <c r="H29" s="58"/>
      <c r="I29" s="58"/>
      <c r="J29" s="58"/>
      <c r="K29" s="61"/>
      <c r="L29" s="58"/>
      <c r="M29" s="73"/>
      <c r="N29" s="74"/>
      <c r="O29" s="64"/>
    </row>
    <row r="30" customFormat="false" ht="12.75" hidden="false" customHeight="false" outlineLevel="0" collapsed="false">
      <c r="A30" s="56"/>
      <c r="B30" s="57"/>
      <c r="C30" s="58"/>
      <c r="D30" s="58"/>
      <c r="E30" s="58"/>
      <c r="F30" s="56"/>
      <c r="G30" s="58"/>
      <c r="H30" s="58"/>
      <c r="I30" s="58"/>
      <c r="J30" s="58"/>
      <c r="K30" s="61"/>
      <c r="L30" s="58"/>
      <c r="M30" s="73"/>
      <c r="N30" s="74"/>
      <c r="O30" s="64"/>
    </row>
    <row r="31" customFormat="false" ht="12.75" hidden="false" customHeight="false" outlineLevel="0" collapsed="false">
      <c r="A31" s="56"/>
      <c r="B31" s="57"/>
      <c r="C31" s="58"/>
      <c r="D31" s="58"/>
      <c r="E31" s="58"/>
      <c r="F31" s="56"/>
      <c r="G31" s="58"/>
      <c r="H31" s="58"/>
      <c r="I31" s="58"/>
      <c r="J31" s="58"/>
      <c r="K31" s="61"/>
      <c r="L31" s="58"/>
      <c r="M31" s="73"/>
      <c r="N31" s="74"/>
      <c r="O31" s="64"/>
    </row>
    <row r="32" customFormat="false" ht="12.75" hidden="false" customHeight="false" outlineLevel="0" collapsed="false">
      <c r="A32" s="56"/>
      <c r="B32" s="57"/>
      <c r="C32" s="58"/>
      <c r="D32" s="58"/>
      <c r="E32" s="58"/>
      <c r="F32" s="56"/>
      <c r="G32" s="58"/>
      <c r="H32" s="58"/>
      <c r="I32" s="58"/>
      <c r="J32" s="58"/>
      <c r="K32" s="61"/>
      <c r="L32" s="58"/>
      <c r="M32" s="73"/>
      <c r="N32" s="74"/>
      <c r="O32" s="64"/>
    </row>
    <row r="33" customFormat="false" ht="12.75" hidden="false" customHeight="false" outlineLevel="0" collapsed="false">
      <c r="A33" s="56"/>
      <c r="B33" s="57"/>
      <c r="C33" s="58"/>
      <c r="D33" s="58"/>
      <c r="E33" s="58"/>
      <c r="F33" s="56"/>
      <c r="G33" s="58"/>
      <c r="H33" s="58"/>
      <c r="I33" s="58"/>
      <c r="J33" s="58"/>
      <c r="K33" s="58"/>
      <c r="L33" s="58"/>
      <c r="M33" s="73"/>
      <c r="N33" s="74"/>
      <c r="O33" s="64"/>
    </row>
    <row r="34" customFormat="false" ht="12.75" hidden="false" customHeight="false" outlineLevel="0" collapsed="false">
      <c r="A34" s="56"/>
      <c r="B34" s="58"/>
      <c r="C34" s="58"/>
      <c r="D34" s="58"/>
      <c r="E34" s="58"/>
      <c r="F34" s="56"/>
      <c r="G34" s="58"/>
      <c r="H34" s="58"/>
      <c r="I34" s="58"/>
      <c r="J34" s="58"/>
      <c r="K34" s="58"/>
      <c r="L34" s="58"/>
      <c r="M34" s="73"/>
      <c r="N34" s="74"/>
      <c r="O34" s="64"/>
    </row>
    <row r="35" customFormat="false" ht="12.75" hidden="false" customHeight="false" outlineLevel="0" collapsed="false">
      <c r="A35" s="56"/>
      <c r="B35" s="58"/>
      <c r="C35" s="58"/>
      <c r="D35" s="58"/>
      <c r="E35" s="58"/>
      <c r="F35" s="56"/>
      <c r="G35" s="58"/>
      <c r="H35" s="58"/>
      <c r="I35" s="58"/>
      <c r="J35" s="58"/>
      <c r="K35" s="58"/>
      <c r="L35" s="58"/>
      <c r="M35" s="73"/>
      <c r="N35" s="74"/>
      <c r="O35" s="64"/>
    </row>
    <row r="36" customFormat="false" ht="12.75" hidden="false" customHeight="false" outlineLevel="0" collapsed="false">
      <c r="A36" s="56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73"/>
      <c r="N36" s="74"/>
      <c r="O36" s="64"/>
    </row>
    <row r="37" customFormat="false" ht="12.75" hidden="false" customHeight="false" outlineLevel="0" collapsed="false">
      <c r="A37" s="56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73"/>
      <c r="N37" s="74"/>
      <c r="O37" s="64"/>
    </row>
    <row r="38" customFormat="false" ht="12.75" hidden="false" customHeight="false" outlineLevel="0" collapsed="false">
      <c r="A38" s="56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73"/>
      <c r="N38" s="74"/>
      <c r="O38" s="64"/>
    </row>
    <row r="39" customFormat="false" ht="12.75" hidden="false" customHeight="false" outlineLevel="0" collapsed="false">
      <c r="A39" s="56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73"/>
      <c r="N39" s="74"/>
      <c r="O39" s="64"/>
    </row>
    <row r="40" customFormat="false" ht="12.75" hidden="false" customHeight="false" outlineLevel="0" collapsed="false">
      <c r="A40" s="56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73"/>
      <c r="N40" s="74"/>
      <c r="O40" s="64"/>
    </row>
    <row r="41" customFormat="false" ht="12.75" hidden="false" customHeight="false" outlineLevel="0" collapsed="false">
      <c r="A41" s="56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73"/>
      <c r="N41" s="74"/>
      <c r="O41" s="64"/>
    </row>
    <row r="42" customFormat="false" ht="12.75" hidden="false" customHeight="false" outlineLevel="0" collapsed="false">
      <c r="A42" s="56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73"/>
      <c r="N42" s="74"/>
      <c r="O42" s="64"/>
    </row>
    <row r="43" customFormat="false" ht="12.75" hidden="false" customHeight="false" outlineLevel="0" collapsed="false">
      <c r="A43" s="56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73"/>
      <c r="N43" s="74"/>
      <c r="O43" s="64"/>
    </row>
    <row r="44" customFormat="false" ht="12.75" hidden="false" customHeight="false" outlineLevel="0" collapsed="false">
      <c r="A44" s="56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73"/>
      <c r="N44" s="74"/>
      <c r="O44" s="64"/>
    </row>
    <row r="45" customFormat="false" ht="12.75" hidden="false" customHeight="false" outlineLevel="0" collapsed="false">
      <c r="A45" s="56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73"/>
      <c r="N45" s="74"/>
      <c r="O45" s="64"/>
    </row>
    <row r="46" customFormat="false" ht="12.75" hidden="false" customHeight="false" outlineLevel="0" collapsed="false">
      <c r="A46" s="56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73"/>
      <c r="N46" s="74"/>
      <c r="O46" s="64"/>
    </row>
    <row r="47" customFormat="false" ht="12.75" hidden="false" customHeight="false" outlineLevel="0" collapsed="false">
      <c r="A47" s="56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73"/>
      <c r="N47" s="74"/>
      <c r="O47" s="64"/>
    </row>
    <row r="48" customFormat="false" ht="12.75" hidden="false" customHeight="false" outlineLevel="0" collapsed="false">
      <c r="A48" s="56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73"/>
      <c r="N48" s="74"/>
      <c r="O48" s="64"/>
    </row>
    <row r="49" customFormat="false" ht="12.75" hidden="false" customHeight="false" outlineLevel="0" collapsed="false">
      <c r="A49" s="56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73"/>
      <c r="N49" s="74"/>
      <c r="O49" s="64"/>
    </row>
    <row r="50" customFormat="false" ht="12.75" hidden="false" customHeight="false" outlineLevel="0" collapsed="false">
      <c r="A50" s="56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73"/>
      <c r="N50" s="74"/>
      <c r="O50" s="64"/>
    </row>
    <row r="51" customFormat="false" ht="12.75" hidden="false" customHeight="false" outlineLevel="0" collapsed="false">
      <c r="A51" s="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73"/>
      <c r="N51" s="74"/>
      <c r="O51" s="64"/>
    </row>
    <row r="52" customFormat="false" ht="12.75" hidden="false" customHeight="false" outlineLevel="0" collapsed="false">
      <c r="A52" s="56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73"/>
      <c r="N52" s="74"/>
      <c r="O52" s="64"/>
    </row>
    <row r="53" customFormat="false" ht="12.75" hidden="false" customHeight="false" outlineLevel="0" collapsed="false">
      <c r="A53" s="56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73"/>
      <c r="N53" s="74"/>
      <c r="O53" s="64"/>
    </row>
    <row r="54" customFormat="false" ht="12.75" hidden="false" customHeight="false" outlineLevel="0" collapsed="false">
      <c r="A54" s="56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73"/>
      <c r="N54" s="74"/>
      <c r="O54" s="64"/>
    </row>
    <row r="55" customFormat="false" ht="12.75" hidden="false" customHeight="false" outlineLevel="0" collapsed="false">
      <c r="A55" s="56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73"/>
      <c r="N55" s="74"/>
      <c r="O55" s="64"/>
    </row>
    <row r="56" customFormat="false" ht="12.75" hidden="false" customHeight="false" outlineLevel="0" collapsed="false">
      <c r="A56" s="56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73"/>
      <c r="N56" s="74"/>
      <c r="O56" s="64"/>
    </row>
    <row r="57" customFormat="false" ht="12.75" hidden="false" customHeight="false" outlineLevel="0" collapsed="false">
      <c r="A57" s="56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73"/>
      <c r="N57" s="74"/>
      <c r="O57" s="64"/>
    </row>
    <row r="58" customFormat="false" ht="12.75" hidden="false" customHeight="false" outlineLevel="0" collapsed="false">
      <c r="A58" s="56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73"/>
      <c r="N58" s="74"/>
      <c r="O58" s="64"/>
    </row>
    <row r="59" customFormat="false" ht="12.75" hidden="false" customHeight="false" outlineLevel="0" collapsed="false">
      <c r="A59" s="56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73"/>
      <c r="N59" s="74"/>
      <c r="O59" s="64"/>
    </row>
    <row r="60" customFormat="false" ht="12.75" hidden="false" customHeight="false" outlineLevel="0" collapsed="false">
      <c r="A60" s="56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73"/>
      <c r="N60" s="74"/>
      <c r="O60" s="64"/>
    </row>
    <row r="61" customFormat="false" ht="12.75" hidden="false" customHeight="false" outlineLevel="0" collapsed="false">
      <c r="A61" s="56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73"/>
      <c r="N61" s="74"/>
      <c r="O61" s="64"/>
    </row>
    <row r="62" customFormat="false" ht="12.75" hidden="false" customHeight="false" outlineLevel="0" collapsed="false">
      <c r="A62" s="56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73"/>
      <c r="N62" s="74"/>
      <c r="O62" s="64"/>
    </row>
    <row r="63" customFormat="false" ht="12.75" hidden="false" customHeight="false" outlineLevel="0" collapsed="false">
      <c r="A63" s="56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73"/>
      <c r="N63" s="74"/>
      <c r="O63" s="64"/>
    </row>
    <row r="64" customFormat="false" ht="12.75" hidden="false" customHeight="false" outlineLevel="0" collapsed="false">
      <c r="A64" s="56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73"/>
      <c r="N64" s="74"/>
      <c r="O64" s="64"/>
    </row>
    <row r="65" customFormat="false" ht="12.75" hidden="false" customHeight="false" outlineLevel="0" collapsed="false">
      <c r="A65" s="56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73"/>
      <c r="N65" s="74"/>
      <c r="O65" s="64"/>
    </row>
    <row r="66" customFormat="false" ht="12.75" hidden="false" customHeight="false" outlineLevel="0" collapsed="false">
      <c r="A66" s="56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73"/>
      <c r="N66" s="74"/>
      <c r="O66" s="64"/>
    </row>
    <row r="67" customFormat="false" ht="12.75" hidden="false" customHeight="false" outlineLevel="0" collapsed="false">
      <c r="A67" s="56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73"/>
      <c r="N67" s="74"/>
      <c r="O67" s="64"/>
    </row>
    <row r="68" customFormat="false" ht="12.75" hidden="false" customHeight="false" outlineLevel="0" collapsed="false">
      <c r="A68" s="56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73"/>
      <c r="N68" s="74"/>
      <c r="O68" s="64"/>
    </row>
    <row r="69" customFormat="false" ht="12.75" hidden="false" customHeight="false" outlineLevel="0" collapsed="false">
      <c r="A69" s="56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73"/>
      <c r="N69" s="74"/>
      <c r="O69" s="64"/>
    </row>
    <row r="70" customFormat="false" ht="12.75" hidden="false" customHeight="false" outlineLevel="0" collapsed="false">
      <c r="A70" s="56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73"/>
      <c r="N70" s="74"/>
      <c r="O70" s="64"/>
    </row>
    <row r="71" customFormat="false" ht="12.75" hidden="false" customHeight="false" outlineLevel="0" collapsed="false">
      <c r="A71" s="56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73"/>
      <c r="N71" s="74"/>
      <c r="O71" s="64"/>
    </row>
    <row r="72" customFormat="false" ht="12.75" hidden="false" customHeight="false" outlineLevel="0" collapsed="false">
      <c r="A72" s="56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73"/>
      <c r="N72" s="74"/>
      <c r="O72" s="64"/>
    </row>
    <row r="73" customFormat="false" ht="12.75" hidden="false" customHeight="false" outlineLevel="0" collapsed="false">
      <c r="A73" s="56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73"/>
      <c r="N73" s="74"/>
      <c r="O73" s="64"/>
    </row>
    <row r="74" customFormat="false" ht="12.75" hidden="false" customHeight="false" outlineLevel="0" collapsed="false">
      <c r="A74" s="56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73"/>
      <c r="N74" s="74"/>
      <c r="O74" s="64"/>
    </row>
    <row r="75" customFormat="false" ht="12.75" hidden="false" customHeight="false" outlineLevel="0" collapsed="false">
      <c r="A75" s="56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73"/>
      <c r="N75" s="74"/>
      <c r="O75" s="64"/>
    </row>
    <row r="76" customFormat="false" ht="12.75" hidden="false" customHeight="false" outlineLevel="0" collapsed="false">
      <c r="A76" s="56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73"/>
      <c r="N76" s="74"/>
      <c r="O76" s="64"/>
    </row>
    <row r="77" customFormat="false" ht="12.75" hidden="false" customHeight="false" outlineLevel="0" collapsed="false">
      <c r="A77" s="56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73"/>
      <c r="N77" s="74"/>
      <c r="O77" s="64"/>
    </row>
    <row r="78" customFormat="false" ht="12.75" hidden="false" customHeight="false" outlineLevel="0" collapsed="false">
      <c r="A78" s="56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73"/>
      <c r="N78" s="74"/>
      <c r="O78" s="64"/>
    </row>
    <row r="79" customFormat="false" ht="12.75" hidden="false" customHeight="false" outlineLevel="0" collapsed="false">
      <c r="A79" s="56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73"/>
      <c r="N79" s="74"/>
      <c r="O79" s="64"/>
    </row>
    <row r="80" customFormat="false" ht="12.75" hidden="false" customHeight="false" outlineLevel="0" collapsed="false">
      <c r="A80" s="56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73"/>
      <c r="N80" s="74"/>
      <c r="O80" s="64"/>
    </row>
    <row r="81" customFormat="false" ht="12.75" hidden="false" customHeight="false" outlineLevel="0" collapsed="false">
      <c r="A81" s="56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73"/>
      <c r="N81" s="74"/>
      <c r="O81" s="64"/>
    </row>
    <row r="82" customFormat="false" ht="12.75" hidden="false" customHeight="false" outlineLevel="0" collapsed="false">
      <c r="A82" s="56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73"/>
      <c r="N82" s="74"/>
      <c r="O82" s="64"/>
    </row>
    <row r="83" customFormat="false" ht="12.75" hidden="false" customHeight="false" outlineLevel="0" collapsed="false">
      <c r="A83" s="56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73"/>
      <c r="N83" s="74"/>
      <c r="O83" s="64"/>
    </row>
    <row r="84" customFormat="false" ht="12.75" hidden="false" customHeight="false" outlineLevel="0" collapsed="false">
      <c r="A84" s="56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73"/>
      <c r="N84" s="74"/>
      <c r="O84" s="64"/>
    </row>
    <row r="85" customFormat="false" ht="12.75" hidden="false" customHeight="false" outlineLevel="0" collapsed="false">
      <c r="A85" s="56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73"/>
      <c r="N85" s="74"/>
      <c r="O85" s="64"/>
    </row>
    <row r="86" customFormat="false" ht="12.75" hidden="false" customHeight="false" outlineLevel="0" collapsed="false">
      <c r="A86" s="56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73"/>
      <c r="N86" s="74"/>
      <c r="O86" s="64"/>
    </row>
    <row r="87" customFormat="false" ht="12.75" hidden="false" customHeight="false" outlineLevel="0" collapsed="false">
      <c r="A87" s="56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73"/>
      <c r="N87" s="74"/>
      <c r="O87" s="64"/>
    </row>
    <row r="88" customFormat="false" ht="12.75" hidden="false" customHeight="false" outlineLevel="0" collapsed="false">
      <c r="A88" s="56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73"/>
      <c r="N88" s="74"/>
      <c r="O88" s="64"/>
    </row>
    <row r="89" customFormat="false" ht="12.75" hidden="false" customHeight="false" outlineLevel="0" collapsed="false">
      <c r="A89" s="56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73"/>
      <c r="N89" s="74"/>
      <c r="O89" s="64"/>
    </row>
    <row r="90" customFormat="false" ht="12.75" hidden="false" customHeight="false" outlineLevel="0" collapsed="false">
      <c r="A90" s="56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73"/>
      <c r="N90" s="74"/>
      <c r="O90" s="64"/>
    </row>
    <row r="91" customFormat="false" ht="12.75" hidden="false" customHeight="false" outlineLevel="0" collapsed="false">
      <c r="A91" s="56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73"/>
      <c r="N91" s="74"/>
      <c r="O91" s="64"/>
    </row>
    <row r="92" customFormat="false" ht="12.75" hidden="false" customHeight="false" outlineLevel="0" collapsed="false">
      <c r="A92" s="81"/>
      <c r="M92" s="82"/>
      <c r="N92" s="64"/>
      <c r="O92" s="64"/>
    </row>
    <row r="93" customFormat="false" ht="12.75" hidden="false" customHeight="false" outlineLevel="0" collapsed="false">
      <c r="A93" s="81"/>
      <c r="M93" s="82"/>
      <c r="N93" s="64"/>
      <c r="O93" s="64"/>
    </row>
    <row r="94" customFormat="false" ht="12.75" hidden="false" customHeight="false" outlineLevel="0" collapsed="false">
      <c r="A94" s="81"/>
      <c r="M94" s="82"/>
      <c r="N94" s="64"/>
      <c r="O94" s="64"/>
    </row>
    <row r="95" customFormat="false" ht="12.75" hidden="false" customHeight="false" outlineLevel="0" collapsed="false">
      <c r="A95" s="81"/>
      <c r="M95" s="82"/>
      <c r="N95" s="64"/>
      <c r="O95" s="64"/>
    </row>
    <row r="96" customFormat="false" ht="12.75" hidden="false" customHeight="false" outlineLevel="0" collapsed="false">
      <c r="A96" s="81"/>
      <c r="M96" s="82"/>
      <c r="N96" s="64"/>
      <c r="O96" s="64"/>
    </row>
    <row r="97" customFormat="false" ht="12.75" hidden="false" customHeight="false" outlineLevel="0" collapsed="false">
      <c r="A97" s="81"/>
      <c r="M97" s="82"/>
      <c r="N97" s="64"/>
      <c r="O97" s="64"/>
    </row>
    <row r="98" customFormat="false" ht="12.75" hidden="false" customHeight="false" outlineLevel="0" collapsed="false">
      <c r="A98" s="81"/>
      <c r="M98" s="82"/>
      <c r="N98" s="64"/>
      <c r="O98" s="64"/>
    </row>
    <row r="99" customFormat="false" ht="12.75" hidden="false" customHeight="false" outlineLevel="0" collapsed="false">
      <c r="A99" s="81"/>
      <c r="M99" s="82"/>
      <c r="N99" s="64"/>
      <c r="O99" s="64"/>
    </row>
    <row r="100" customFormat="false" ht="12.75" hidden="false" customHeight="false" outlineLevel="0" collapsed="false">
      <c r="A100" s="81"/>
      <c r="M100" s="82"/>
      <c r="N100" s="64"/>
      <c r="O100" s="64"/>
    </row>
    <row r="101" customFormat="false" ht="12.75" hidden="false" customHeight="false" outlineLevel="0" collapsed="false">
      <c r="A101" s="81"/>
      <c r="M101" s="82"/>
      <c r="N101" s="64"/>
      <c r="O101" s="64"/>
    </row>
    <row r="102" customFormat="false" ht="12.75" hidden="false" customHeight="false" outlineLevel="0" collapsed="false">
      <c r="A102" s="81"/>
      <c r="M102" s="82"/>
      <c r="N102" s="64"/>
      <c r="O102" s="64"/>
    </row>
    <row r="103" customFormat="false" ht="12.75" hidden="false" customHeight="false" outlineLevel="0" collapsed="false">
      <c r="A103" s="81"/>
      <c r="M103" s="82"/>
      <c r="N103" s="64"/>
      <c r="O103" s="64"/>
    </row>
    <row r="104" customFormat="false" ht="12.75" hidden="false" customHeight="false" outlineLevel="0" collapsed="false">
      <c r="A104" s="81"/>
      <c r="M104" s="82"/>
      <c r="N104" s="64"/>
      <c r="O104" s="64"/>
    </row>
    <row r="105" customFormat="false" ht="12.75" hidden="false" customHeight="false" outlineLevel="0" collapsed="false">
      <c r="A105" s="81"/>
      <c r="M105" s="82"/>
      <c r="N105" s="64"/>
      <c r="O105" s="64"/>
    </row>
    <row r="106" customFormat="false" ht="12.75" hidden="false" customHeight="false" outlineLevel="0" collapsed="false">
      <c r="A106" s="81"/>
      <c r="M106" s="82"/>
      <c r="N106" s="64"/>
      <c r="O106" s="64"/>
    </row>
    <row r="107" customFormat="false" ht="12.75" hidden="false" customHeight="false" outlineLevel="0" collapsed="false">
      <c r="A107" s="81"/>
      <c r="M107" s="82"/>
      <c r="N107" s="64"/>
      <c r="O107" s="64"/>
    </row>
    <row r="108" customFormat="false" ht="12.75" hidden="false" customHeight="false" outlineLevel="0" collapsed="false">
      <c r="A108" s="81"/>
      <c r="M108" s="82"/>
      <c r="N108" s="64"/>
      <c r="O108" s="64"/>
    </row>
    <row r="109" customFormat="false" ht="12.75" hidden="false" customHeight="false" outlineLevel="0" collapsed="false">
      <c r="A109" s="81"/>
      <c r="M109" s="82"/>
      <c r="N109" s="64"/>
      <c r="O109" s="64"/>
    </row>
    <row r="110" customFormat="false" ht="12.75" hidden="false" customHeight="false" outlineLevel="0" collapsed="false">
      <c r="A110" s="81"/>
      <c r="M110" s="82"/>
      <c r="N110" s="64"/>
      <c r="O110" s="64"/>
    </row>
    <row r="111" customFormat="false" ht="12.75" hidden="false" customHeight="false" outlineLevel="0" collapsed="false">
      <c r="A111" s="81"/>
      <c r="M111" s="82"/>
      <c r="N111" s="64"/>
      <c r="O111" s="64"/>
    </row>
    <row r="112" customFormat="false" ht="12.75" hidden="false" customHeight="false" outlineLevel="0" collapsed="false">
      <c r="A112" s="81"/>
      <c r="M112" s="82"/>
      <c r="N112" s="64"/>
      <c r="O112" s="64"/>
    </row>
    <row r="113" customFormat="false" ht="12.75" hidden="false" customHeight="false" outlineLevel="0" collapsed="false">
      <c r="A113" s="81"/>
      <c r="M113" s="82"/>
      <c r="N113" s="64"/>
      <c r="O113" s="64"/>
    </row>
    <row r="114" customFormat="false" ht="12.75" hidden="false" customHeight="false" outlineLevel="0" collapsed="false">
      <c r="A114" s="81"/>
      <c r="M114" s="82"/>
      <c r="N114" s="64"/>
      <c r="O114" s="64"/>
    </row>
    <row r="115" customFormat="false" ht="12.75" hidden="false" customHeight="false" outlineLevel="0" collapsed="false">
      <c r="A115" s="81"/>
      <c r="M115" s="82"/>
      <c r="N115" s="64"/>
      <c r="O115" s="64"/>
    </row>
    <row r="116" customFormat="false" ht="12.75" hidden="false" customHeight="false" outlineLevel="0" collapsed="false">
      <c r="A116" s="81"/>
      <c r="M116" s="82"/>
      <c r="N116" s="64"/>
      <c r="O116" s="64"/>
    </row>
    <row r="117" customFormat="false" ht="12.75" hidden="false" customHeight="false" outlineLevel="0" collapsed="false">
      <c r="A117" s="81"/>
      <c r="M117" s="82"/>
      <c r="N117" s="64"/>
      <c r="O117" s="64"/>
    </row>
    <row r="118" customFormat="false" ht="12.75" hidden="false" customHeight="false" outlineLevel="0" collapsed="false">
      <c r="A118" s="81"/>
      <c r="M118" s="82"/>
      <c r="N118" s="64"/>
      <c r="O118" s="64"/>
    </row>
    <row r="119" customFormat="false" ht="12.75" hidden="false" customHeight="false" outlineLevel="0" collapsed="false">
      <c r="A119" s="81"/>
      <c r="M119" s="82"/>
      <c r="N119" s="64"/>
      <c r="O119" s="64"/>
    </row>
    <row r="120" customFormat="false" ht="12.75" hidden="false" customHeight="false" outlineLevel="0" collapsed="false">
      <c r="A120" s="81"/>
      <c r="M120" s="82"/>
      <c r="N120" s="64"/>
      <c r="O120" s="64"/>
    </row>
    <row r="121" customFormat="false" ht="12.75" hidden="false" customHeight="false" outlineLevel="0" collapsed="false">
      <c r="A121" s="81"/>
      <c r="M121" s="82"/>
      <c r="N121" s="64"/>
      <c r="O121" s="64"/>
    </row>
    <row r="122" customFormat="false" ht="12.75" hidden="false" customHeight="false" outlineLevel="0" collapsed="false">
      <c r="A122" s="81"/>
      <c r="M122" s="82"/>
      <c r="N122" s="64"/>
      <c r="O122" s="64"/>
    </row>
    <row r="123" customFormat="false" ht="12.75" hidden="false" customHeight="false" outlineLevel="0" collapsed="false">
      <c r="A123" s="81"/>
      <c r="M123" s="82"/>
      <c r="N123" s="64"/>
      <c r="O123" s="64"/>
    </row>
    <row r="124" customFormat="false" ht="12.75" hidden="false" customHeight="false" outlineLevel="0" collapsed="false">
      <c r="A124" s="81"/>
      <c r="M124" s="82"/>
      <c r="N124" s="64"/>
      <c r="O124" s="64"/>
    </row>
    <row r="125" customFormat="false" ht="12.75" hidden="false" customHeight="false" outlineLevel="0" collapsed="false">
      <c r="A125" s="81"/>
      <c r="M125" s="82"/>
      <c r="N125" s="64"/>
      <c r="O125" s="64"/>
    </row>
    <row r="126" customFormat="false" ht="12.75" hidden="false" customHeight="false" outlineLevel="0" collapsed="false">
      <c r="A126" s="81"/>
      <c r="M126" s="82"/>
      <c r="N126" s="64"/>
      <c r="O126" s="64"/>
    </row>
    <row r="127" customFormat="false" ht="12.75" hidden="false" customHeight="false" outlineLevel="0" collapsed="false">
      <c r="A127" s="81"/>
      <c r="M127" s="82"/>
      <c r="N127" s="64"/>
      <c r="O127" s="64"/>
    </row>
    <row r="128" customFormat="false" ht="12.75" hidden="false" customHeight="false" outlineLevel="0" collapsed="false">
      <c r="A128" s="81"/>
      <c r="M128" s="82"/>
      <c r="N128" s="64"/>
      <c r="O128" s="64"/>
    </row>
    <row r="129" customFormat="false" ht="12.75" hidden="false" customHeight="false" outlineLevel="0" collapsed="false">
      <c r="A129" s="81"/>
      <c r="M129" s="82"/>
      <c r="N129" s="64"/>
      <c r="O129" s="64"/>
    </row>
    <row r="130" customFormat="false" ht="12.75" hidden="false" customHeight="false" outlineLevel="0" collapsed="false">
      <c r="A130" s="81"/>
      <c r="M130" s="82"/>
      <c r="N130" s="64"/>
      <c r="O130" s="64"/>
    </row>
    <row r="131" customFormat="false" ht="12.75" hidden="false" customHeight="false" outlineLevel="0" collapsed="false">
      <c r="A131" s="81"/>
      <c r="M131" s="82"/>
      <c r="N131" s="64"/>
      <c r="O131" s="64"/>
    </row>
    <row r="132" customFormat="false" ht="12.75" hidden="false" customHeight="false" outlineLevel="0" collapsed="false">
      <c r="A132" s="81"/>
      <c r="M132" s="82"/>
      <c r="N132" s="64"/>
      <c r="O132" s="64"/>
    </row>
    <row r="133" customFormat="false" ht="12.75" hidden="false" customHeight="false" outlineLevel="0" collapsed="false">
      <c r="A133" s="81"/>
      <c r="M133" s="82"/>
      <c r="N133" s="64"/>
      <c r="O133" s="64"/>
    </row>
    <row r="134" customFormat="false" ht="12.75" hidden="false" customHeight="false" outlineLevel="0" collapsed="false">
      <c r="A134" s="81"/>
      <c r="M134" s="82"/>
      <c r="N134" s="64"/>
      <c r="O134" s="64"/>
    </row>
    <row r="135" customFormat="false" ht="12.75" hidden="false" customHeight="false" outlineLevel="0" collapsed="false">
      <c r="A135" s="81"/>
      <c r="M135" s="82"/>
      <c r="N135" s="64"/>
      <c r="O135" s="64"/>
    </row>
    <row r="136" customFormat="false" ht="12.75" hidden="false" customHeight="false" outlineLevel="0" collapsed="false">
      <c r="A136" s="81"/>
      <c r="M136" s="82"/>
      <c r="N136" s="64"/>
      <c r="O136" s="64"/>
    </row>
    <row r="137" customFormat="false" ht="12.75" hidden="false" customHeight="false" outlineLevel="0" collapsed="false">
      <c r="A137" s="81"/>
      <c r="M137" s="82"/>
      <c r="N137" s="64"/>
      <c r="O137" s="64"/>
    </row>
    <row r="138" customFormat="false" ht="12.75" hidden="false" customHeight="false" outlineLevel="0" collapsed="false">
      <c r="A138" s="81"/>
      <c r="M138" s="82"/>
      <c r="N138" s="64"/>
      <c r="O138" s="64"/>
    </row>
    <row r="139" customFormat="false" ht="12.75" hidden="false" customHeight="false" outlineLevel="0" collapsed="false">
      <c r="A139" s="81"/>
      <c r="M139" s="82"/>
      <c r="N139" s="64"/>
      <c r="O139" s="64"/>
    </row>
    <row r="140" customFormat="false" ht="12.75" hidden="false" customHeight="false" outlineLevel="0" collapsed="false">
      <c r="A140" s="81"/>
      <c r="M140" s="82"/>
      <c r="N140" s="64"/>
      <c r="O140" s="64"/>
    </row>
    <row r="141" customFormat="false" ht="12.75" hidden="false" customHeight="false" outlineLevel="0" collapsed="false">
      <c r="A141" s="81"/>
      <c r="M141" s="82"/>
      <c r="N141" s="64"/>
      <c r="O141" s="64"/>
    </row>
    <row r="142" customFormat="false" ht="12.75" hidden="false" customHeight="false" outlineLevel="0" collapsed="false">
      <c r="A142" s="81"/>
      <c r="M142" s="82"/>
      <c r="N142" s="64"/>
      <c r="O142" s="64"/>
    </row>
    <row r="143" customFormat="false" ht="12.75" hidden="false" customHeight="false" outlineLevel="0" collapsed="false">
      <c r="A143" s="81"/>
      <c r="M143" s="82"/>
      <c r="N143" s="64"/>
      <c r="O143" s="64"/>
    </row>
    <row r="144" customFormat="false" ht="12.75" hidden="false" customHeight="false" outlineLevel="0" collapsed="false">
      <c r="A144" s="81"/>
      <c r="M144" s="82"/>
      <c r="N144" s="64"/>
      <c r="O144" s="64"/>
    </row>
    <row r="145" customFormat="false" ht="12.75" hidden="false" customHeight="false" outlineLevel="0" collapsed="false">
      <c r="A145" s="81"/>
      <c r="M145" s="82"/>
      <c r="N145" s="64"/>
      <c r="O145" s="64"/>
    </row>
    <row r="146" customFormat="false" ht="12.75" hidden="false" customHeight="false" outlineLevel="0" collapsed="false">
      <c r="A146" s="81"/>
      <c r="M146" s="82"/>
      <c r="N146" s="64"/>
      <c r="O146" s="64"/>
    </row>
    <row r="147" customFormat="false" ht="12.75" hidden="false" customHeight="false" outlineLevel="0" collapsed="false">
      <c r="A147" s="81"/>
      <c r="M147" s="82"/>
      <c r="N147" s="64"/>
      <c r="O147" s="64"/>
    </row>
    <row r="148" customFormat="false" ht="12.75" hidden="false" customHeight="false" outlineLevel="0" collapsed="false">
      <c r="A148" s="81"/>
      <c r="M148" s="82"/>
      <c r="N148" s="64"/>
      <c r="O148" s="64"/>
    </row>
    <row r="149" customFormat="false" ht="12.75" hidden="false" customHeight="false" outlineLevel="0" collapsed="false">
      <c r="A149" s="81"/>
      <c r="M149" s="82"/>
      <c r="N149" s="64"/>
      <c r="O149" s="64"/>
    </row>
    <row r="150" customFormat="false" ht="12.75" hidden="false" customHeight="false" outlineLevel="0" collapsed="false">
      <c r="A150" s="81"/>
      <c r="M150" s="82"/>
      <c r="N150" s="64"/>
      <c r="O150" s="64"/>
    </row>
    <row r="151" customFormat="false" ht="12.75" hidden="false" customHeight="false" outlineLevel="0" collapsed="false">
      <c r="A151" s="81"/>
      <c r="M151" s="82"/>
      <c r="N151" s="64"/>
      <c r="O151" s="64"/>
    </row>
    <row r="152" customFormat="false" ht="12.75" hidden="false" customHeight="false" outlineLevel="0" collapsed="false">
      <c r="A152" s="81"/>
      <c r="M152" s="82"/>
      <c r="N152" s="64"/>
      <c r="O152" s="64"/>
    </row>
    <row r="153" customFormat="false" ht="12.75" hidden="false" customHeight="false" outlineLevel="0" collapsed="false">
      <c r="A153" s="81"/>
      <c r="M153" s="82"/>
      <c r="N153" s="64"/>
      <c r="O153" s="64"/>
    </row>
    <row r="154" customFormat="false" ht="12.75" hidden="false" customHeight="false" outlineLevel="0" collapsed="false">
      <c r="A154" s="81"/>
      <c r="M154" s="82"/>
      <c r="N154" s="64"/>
      <c r="O154" s="64"/>
    </row>
    <row r="155" customFormat="false" ht="12.75" hidden="false" customHeight="false" outlineLevel="0" collapsed="false">
      <c r="A155" s="81"/>
      <c r="M155" s="82"/>
      <c r="N155" s="64"/>
      <c r="O155" s="64"/>
    </row>
    <row r="156" customFormat="false" ht="12.75" hidden="false" customHeight="false" outlineLevel="0" collapsed="false">
      <c r="A156" s="81"/>
      <c r="M156" s="82"/>
      <c r="N156" s="64"/>
      <c r="O156" s="64"/>
    </row>
    <row r="157" customFormat="false" ht="12.75" hidden="false" customHeight="false" outlineLevel="0" collapsed="false">
      <c r="A157" s="81"/>
      <c r="M157" s="82"/>
      <c r="N157" s="64"/>
      <c r="O157" s="64"/>
    </row>
    <row r="158" customFormat="false" ht="12.75" hidden="false" customHeight="false" outlineLevel="0" collapsed="false">
      <c r="A158" s="81"/>
      <c r="M158" s="82"/>
      <c r="N158" s="64"/>
      <c r="O158" s="64"/>
    </row>
    <row r="159" customFormat="false" ht="12.75" hidden="false" customHeight="false" outlineLevel="0" collapsed="false">
      <c r="A159" s="81"/>
      <c r="M159" s="82"/>
      <c r="N159" s="64"/>
      <c r="O159" s="64"/>
    </row>
    <row r="160" customFormat="false" ht="12.75" hidden="false" customHeight="false" outlineLevel="0" collapsed="false">
      <c r="A160" s="81"/>
      <c r="M160" s="82"/>
      <c r="N160" s="64"/>
      <c r="O160" s="64"/>
    </row>
    <row r="161" customFormat="false" ht="12.75" hidden="false" customHeight="false" outlineLevel="0" collapsed="false">
      <c r="A161" s="81"/>
      <c r="M161" s="82"/>
      <c r="N161" s="64"/>
      <c r="O161" s="64"/>
    </row>
    <row r="162" customFormat="false" ht="12.75" hidden="false" customHeight="false" outlineLevel="0" collapsed="false">
      <c r="A162" s="81"/>
      <c r="M162" s="82"/>
      <c r="N162" s="64"/>
      <c r="O162" s="64"/>
    </row>
    <row r="163" customFormat="false" ht="12.75" hidden="false" customHeight="false" outlineLevel="0" collapsed="false">
      <c r="A163" s="81"/>
      <c r="M163" s="82"/>
      <c r="N163" s="64"/>
      <c r="O163" s="64"/>
    </row>
    <row r="164" customFormat="false" ht="12.75" hidden="false" customHeight="false" outlineLevel="0" collapsed="false">
      <c r="A164" s="81"/>
      <c r="M164" s="82"/>
      <c r="N164" s="64"/>
      <c r="O164" s="64"/>
    </row>
    <row r="165" customFormat="false" ht="12.75" hidden="false" customHeight="false" outlineLevel="0" collapsed="false">
      <c r="A165" s="81"/>
      <c r="M165" s="82"/>
      <c r="N165" s="64"/>
      <c r="O165" s="64"/>
    </row>
    <row r="166" customFormat="false" ht="12.75" hidden="false" customHeight="false" outlineLevel="0" collapsed="false">
      <c r="A166" s="81"/>
      <c r="M166" s="82"/>
      <c r="N166" s="64"/>
      <c r="O166" s="64"/>
    </row>
    <row r="167" customFormat="false" ht="12.75" hidden="false" customHeight="false" outlineLevel="0" collapsed="false">
      <c r="A167" s="81"/>
      <c r="M167" s="82"/>
      <c r="N167" s="64"/>
      <c r="O167" s="64"/>
    </row>
    <row r="168" customFormat="false" ht="12.75" hidden="false" customHeight="false" outlineLevel="0" collapsed="false">
      <c r="A168" s="81"/>
      <c r="M168" s="82"/>
      <c r="N168" s="64"/>
      <c r="O168" s="64"/>
    </row>
    <row r="169" customFormat="false" ht="12.75" hidden="false" customHeight="false" outlineLevel="0" collapsed="false">
      <c r="A169" s="81"/>
      <c r="M169" s="82"/>
      <c r="N169" s="64"/>
      <c r="O169" s="64"/>
    </row>
    <row r="170" customFormat="false" ht="12.75" hidden="false" customHeight="false" outlineLevel="0" collapsed="false">
      <c r="A170" s="81"/>
      <c r="M170" s="82"/>
      <c r="N170" s="64"/>
      <c r="O170" s="64"/>
    </row>
    <row r="171" customFormat="false" ht="12.75" hidden="false" customHeight="false" outlineLevel="0" collapsed="false">
      <c r="A171" s="81"/>
      <c r="M171" s="82"/>
      <c r="N171" s="64"/>
      <c r="O171" s="64"/>
    </row>
    <row r="172" customFormat="false" ht="12.75" hidden="false" customHeight="false" outlineLevel="0" collapsed="false">
      <c r="A172" s="81"/>
      <c r="M172" s="82"/>
      <c r="N172" s="64"/>
      <c r="O172" s="64"/>
    </row>
    <row r="173" customFormat="false" ht="12.75" hidden="false" customHeight="false" outlineLevel="0" collapsed="false">
      <c r="A173" s="81"/>
      <c r="M173" s="82"/>
      <c r="N173" s="64"/>
      <c r="O173" s="64"/>
    </row>
    <row r="174" customFormat="false" ht="12.75" hidden="false" customHeight="false" outlineLevel="0" collapsed="false">
      <c r="A174" s="81"/>
      <c r="M174" s="82"/>
      <c r="N174" s="64"/>
      <c r="O174" s="64"/>
    </row>
    <row r="175" customFormat="false" ht="12.75" hidden="false" customHeight="false" outlineLevel="0" collapsed="false">
      <c r="A175" s="81"/>
      <c r="M175" s="82"/>
      <c r="N175" s="64"/>
      <c r="O175" s="64"/>
    </row>
    <row r="176" customFormat="false" ht="12.75" hidden="false" customHeight="false" outlineLevel="0" collapsed="false">
      <c r="A176" s="81"/>
      <c r="M176" s="82"/>
      <c r="N176" s="64"/>
      <c r="O176" s="64"/>
    </row>
    <row r="177" customFormat="false" ht="12.75" hidden="false" customHeight="false" outlineLevel="0" collapsed="false">
      <c r="A177" s="81"/>
      <c r="M177" s="82"/>
      <c r="N177" s="64"/>
      <c r="O177" s="64"/>
    </row>
    <row r="178" customFormat="false" ht="12.75" hidden="false" customHeight="false" outlineLevel="0" collapsed="false">
      <c r="A178" s="81"/>
      <c r="M178" s="82"/>
      <c r="N178" s="64"/>
      <c r="O178" s="64"/>
    </row>
    <row r="179" customFormat="false" ht="12.75" hidden="false" customHeight="false" outlineLevel="0" collapsed="false">
      <c r="A179" s="81"/>
      <c r="M179" s="82"/>
      <c r="N179" s="64"/>
      <c r="O179" s="64"/>
    </row>
    <row r="180" customFormat="false" ht="12.75" hidden="false" customHeight="false" outlineLevel="0" collapsed="false">
      <c r="A180" s="81"/>
      <c r="M180" s="82"/>
      <c r="N180" s="64"/>
      <c r="O180" s="64"/>
    </row>
    <row r="181" customFormat="false" ht="12.75" hidden="false" customHeight="false" outlineLevel="0" collapsed="false">
      <c r="A181" s="81"/>
      <c r="M181" s="82"/>
      <c r="N181" s="64"/>
      <c r="O181" s="64"/>
    </row>
    <row r="182" customFormat="false" ht="12.75" hidden="false" customHeight="false" outlineLevel="0" collapsed="false">
      <c r="A182" s="81"/>
      <c r="M182" s="82"/>
      <c r="N182" s="64"/>
      <c r="O182" s="64"/>
    </row>
    <row r="183" customFormat="false" ht="12.75" hidden="false" customHeight="false" outlineLevel="0" collapsed="false">
      <c r="A183" s="81"/>
      <c r="M183" s="82"/>
      <c r="N183" s="64"/>
      <c r="O183" s="64"/>
    </row>
    <row r="184" customFormat="false" ht="12.75" hidden="false" customHeight="false" outlineLevel="0" collapsed="false">
      <c r="A184" s="81"/>
      <c r="M184" s="82"/>
      <c r="N184" s="64"/>
      <c r="O184" s="64"/>
    </row>
    <row r="185" customFormat="false" ht="12.75" hidden="false" customHeight="false" outlineLevel="0" collapsed="false">
      <c r="A185" s="81"/>
      <c r="M185" s="82"/>
      <c r="N185" s="64"/>
      <c r="O185" s="64"/>
    </row>
    <row r="186" customFormat="false" ht="12.75" hidden="false" customHeight="false" outlineLevel="0" collapsed="false">
      <c r="A186" s="81"/>
      <c r="M186" s="82"/>
      <c r="N186" s="64"/>
      <c r="O186" s="64"/>
    </row>
    <row r="187" customFormat="false" ht="12.75" hidden="false" customHeight="false" outlineLevel="0" collapsed="false">
      <c r="A187" s="81"/>
      <c r="M187" s="82"/>
      <c r="N187" s="64"/>
      <c r="O187" s="64"/>
    </row>
    <row r="188" customFormat="false" ht="12.75" hidden="false" customHeight="false" outlineLevel="0" collapsed="false">
      <c r="A188" s="81"/>
      <c r="M188" s="82"/>
      <c r="N188" s="64"/>
      <c r="O188" s="64"/>
    </row>
    <row r="189" customFormat="false" ht="12.75" hidden="false" customHeight="false" outlineLevel="0" collapsed="false">
      <c r="A189" s="81"/>
      <c r="M189" s="82"/>
      <c r="N189" s="64"/>
      <c r="O189" s="64"/>
    </row>
    <row r="190" customFormat="false" ht="12.75" hidden="false" customHeight="false" outlineLevel="0" collapsed="false">
      <c r="A190" s="81"/>
      <c r="M190" s="82"/>
      <c r="N190" s="64"/>
      <c r="O190" s="64"/>
    </row>
    <row r="191" customFormat="false" ht="12.75" hidden="false" customHeight="false" outlineLevel="0" collapsed="false">
      <c r="A191" s="81"/>
      <c r="M191" s="82"/>
      <c r="N191" s="64"/>
      <c r="O191" s="64"/>
    </row>
    <row r="192" customFormat="false" ht="12.75" hidden="false" customHeight="false" outlineLevel="0" collapsed="false">
      <c r="A192" s="81"/>
      <c r="M192" s="82"/>
      <c r="N192" s="64"/>
      <c r="O192" s="64"/>
    </row>
    <row r="193" customFormat="false" ht="12.75" hidden="false" customHeight="false" outlineLevel="0" collapsed="false">
      <c r="A193" s="81"/>
      <c r="M193" s="82"/>
      <c r="N193" s="64"/>
      <c r="O193" s="64"/>
    </row>
    <row r="194" customFormat="false" ht="12.75" hidden="false" customHeight="false" outlineLevel="0" collapsed="false">
      <c r="A194" s="81"/>
      <c r="M194" s="82"/>
      <c r="N194" s="64"/>
      <c r="O194" s="64"/>
    </row>
    <row r="195" customFormat="false" ht="12.75" hidden="false" customHeight="false" outlineLevel="0" collapsed="false">
      <c r="A195" s="81"/>
      <c r="M195" s="82"/>
      <c r="N195" s="64"/>
      <c r="O195" s="64"/>
    </row>
    <row r="196" customFormat="false" ht="12.75" hidden="false" customHeight="false" outlineLevel="0" collapsed="false">
      <c r="A196" s="81"/>
      <c r="M196" s="82"/>
      <c r="N196" s="64"/>
      <c r="O196" s="64"/>
    </row>
    <row r="197" customFormat="false" ht="12.75" hidden="false" customHeight="false" outlineLevel="0" collapsed="false">
      <c r="A197" s="81"/>
      <c r="M197" s="82"/>
      <c r="N197" s="64"/>
      <c r="O197" s="64"/>
    </row>
    <row r="198" customFormat="false" ht="12.75" hidden="false" customHeight="false" outlineLevel="0" collapsed="false">
      <c r="A198" s="81"/>
      <c r="M198" s="82"/>
      <c r="N198" s="64"/>
      <c r="O198" s="64"/>
    </row>
    <row r="199" customFormat="false" ht="12.75" hidden="false" customHeight="false" outlineLevel="0" collapsed="false">
      <c r="A199" s="81"/>
      <c r="M199" s="82"/>
      <c r="N199" s="64"/>
      <c r="O199" s="64"/>
    </row>
    <row r="200" customFormat="false" ht="12.75" hidden="false" customHeight="false" outlineLevel="0" collapsed="false">
      <c r="A200" s="81"/>
      <c r="M200" s="82"/>
      <c r="N200" s="64"/>
      <c r="O200" s="64"/>
    </row>
    <row r="201" customFormat="false" ht="12.75" hidden="false" customHeight="false" outlineLevel="0" collapsed="false">
      <c r="A201" s="81"/>
      <c r="M201" s="82"/>
      <c r="N201" s="64"/>
      <c r="O201" s="64"/>
    </row>
    <row r="202" customFormat="false" ht="12.75" hidden="false" customHeight="false" outlineLevel="0" collapsed="false">
      <c r="A202" s="81"/>
      <c r="M202" s="82"/>
      <c r="N202" s="64"/>
      <c r="O202" s="64"/>
    </row>
    <row r="203" customFormat="false" ht="12.75" hidden="false" customHeight="false" outlineLevel="0" collapsed="false">
      <c r="A203" s="81"/>
      <c r="M203" s="82"/>
      <c r="N203" s="64"/>
      <c r="O203" s="64"/>
    </row>
    <row r="204" customFormat="false" ht="12.75" hidden="false" customHeight="false" outlineLevel="0" collapsed="false">
      <c r="A204" s="81"/>
      <c r="M204" s="82"/>
      <c r="N204" s="64"/>
      <c r="O204" s="64"/>
    </row>
    <row r="205" customFormat="false" ht="12.75" hidden="false" customHeight="false" outlineLevel="0" collapsed="false">
      <c r="A205" s="81"/>
      <c r="M205" s="82"/>
      <c r="N205" s="64"/>
      <c r="O205" s="64"/>
    </row>
    <row r="206" customFormat="false" ht="12.75" hidden="false" customHeight="false" outlineLevel="0" collapsed="false">
      <c r="A206" s="81"/>
      <c r="M206" s="82"/>
      <c r="N206" s="64"/>
      <c r="O206" s="64"/>
    </row>
    <row r="207" customFormat="false" ht="12.75" hidden="false" customHeight="false" outlineLevel="0" collapsed="false">
      <c r="A207" s="81"/>
      <c r="M207" s="82"/>
      <c r="N207" s="64"/>
      <c r="O207" s="64"/>
    </row>
    <row r="208" customFormat="false" ht="12.75" hidden="false" customHeight="false" outlineLevel="0" collapsed="false">
      <c r="A208" s="81"/>
      <c r="M208" s="82"/>
      <c r="N208" s="64"/>
      <c r="O208" s="64"/>
    </row>
    <row r="209" customFormat="false" ht="12.75" hidden="false" customHeight="false" outlineLevel="0" collapsed="false">
      <c r="A209" s="81"/>
      <c r="M209" s="82"/>
      <c r="N209" s="64"/>
      <c r="O209" s="64"/>
    </row>
    <row r="210" customFormat="false" ht="12.75" hidden="false" customHeight="false" outlineLevel="0" collapsed="false">
      <c r="A210" s="81"/>
      <c r="M210" s="82"/>
      <c r="N210" s="64"/>
      <c r="O210" s="64"/>
    </row>
    <row r="211" customFormat="false" ht="12.75" hidden="false" customHeight="false" outlineLevel="0" collapsed="false">
      <c r="A211" s="81"/>
      <c r="M211" s="82"/>
      <c r="N211" s="64"/>
      <c r="O211" s="64"/>
    </row>
    <row r="212" customFormat="false" ht="12.75" hidden="false" customHeight="false" outlineLevel="0" collapsed="false">
      <c r="A212" s="81"/>
      <c r="M212" s="82"/>
      <c r="N212" s="64"/>
      <c r="O212" s="64"/>
    </row>
    <row r="213" customFormat="false" ht="12.75" hidden="false" customHeight="false" outlineLevel="0" collapsed="false">
      <c r="A213" s="81"/>
      <c r="M213" s="82"/>
      <c r="N213" s="64"/>
      <c r="O213" s="64"/>
    </row>
    <row r="214" customFormat="false" ht="12.75" hidden="false" customHeight="false" outlineLevel="0" collapsed="false">
      <c r="A214" s="81"/>
      <c r="M214" s="82"/>
      <c r="N214" s="64"/>
      <c r="O214" s="64"/>
    </row>
    <row r="215" customFormat="false" ht="12.75" hidden="false" customHeight="false" outlineLevel="0" collapsed="false">
      <c r="A215" s="81"/>
      <c r="M215" s="82"/>
      <c r="N215" s="64"/>
      <c r="O215" s="64"/>
    </row>
    <row r="216" customFormat="false" ht="12.75" hidden="false" customHeight="false" outlineLevel="0" collapsed="false">
      <c r="A216" s="81"/>
      <c r="M216" s="82"/>
      <c r="N216" s="64"/>
      <c r="O216" s="64"/>
    </row>
    <row r="217" customFormat="false" ht="12.75" hidden="false" customHeight="false" outlineLevel="0" collapsed="false">
      <c r="A217" s="81"/>
      <c r="M217" s="82"/>
      <c r="N217" s="64"/>
      <c r="O217" s="64"/>
    </row>
    <row r="218" customFormat="false" ht="12.75" hidden="false" customHeight="false" outlineLevel="0" collapsed="false">
      <c r="A218" s="81"/>
      <c r="M218" s="82"/>
      <c r="N218" s="64"/>
      <c r="O218" s="64"/>
    </row>
    <row r="219" customFormat="false" ht="12.75" hidden="false" customHeight="false" outlineLevel="0" collapsed="false">
      <c r="A219" s="81"/>
      <c r="M219" s="82"/>
      <c r="N219" s="64"/>
      <c r="O219" s="64"/>
    </row>
    <row r="220" customFormat="false" ht="12.75" hidden="false" customHeight="false" outlineLevel="0" collapsed="false">
      <c r="A220" s="81"/>
      <c r="M220" s="82"/>
      <c r="N220" s="64"/>
      <c r="O220" s="64"/>
    </row>
    <row r="221" customFormat="false" ht="12.75" hidden="false" customHeight="false" outlineLevel="0" collapsed="false">
      <c r="A221" s="81"/>
      <c r="M221" s="82"/>
      <c r="N221" s="64"/>
      <c r="O221" s="64"/>
    </row>
    <row r="222" customFormat="false" ht="12.75" hidden="false" customHeight="false" outlineLevel="0" collapsed="false">
      <c r="A222" s="81"/>
      <c r="M222" s="82"/>
      <c r="N222" s="64"/>
      <c r="O222" s="64"/>
    </row>
    <row r="223" customFormat="false" ht="12.75" hidden="false" customHeight="false" outlineLevel="0" collapsed="false">
      <c r="A223" s="81"/>
      <c r="M223" s="82"/>
      <c r="N223" s="64"/>
      <c r="O223" s="64"/>
    </row>
    <row r="224" customFormat="false" ht="12.75" hidden="false" customHeight="false" outlineLevel="0" collapsed="false">
      <c r="A224" s="81"/>
      <c r="M224" s="82"/>
      <c r="N224" s="64"/>
      <c r="O224" s="64"/>
    </row>
    <row r="225" customFormat="false" ht="12.75" hidden="false" customHeight="false" outlineLevel="0" collapsed="false">
      <c r="A225" s="81"/>
      <c r="M225" s="82"/>
      <c r="N225" s="64"/>
      <c r="O225" s="64"/>
    </row>
    <row r="226" customFormat="false" ht="12.75" hidden="false" customHeight="false" outlineLevel="0" collapsed="false">
      <c r="A226" s="81"/>
      <c r="M226" s="82"/>
      <c r="N226" s="64"/>
      <c r="O226" s="64"/>
    </row>
    <row r="227" customFormat="false" ht="12.75" hidden="false" customHeight="false" outlineLevel="0" collapsed="false">
      <c r="A227" s="81"/>
      <c r="M227" s="82"/>
      <c r="N227" s="64"/>
      <c r="O227" s="64"/>
    </row>
    <row r="228" customFormat="false" ht="12.75" hidden="false" customHeight="false" outlineLevel="0" collapsed="false">
      <c r="A228" s="81"/>
      <c r="M228" s="82"/>
      <c r="N228" s="64"/>
      <c r="O228" s="64"/>
    </row>
    <row r="229" customFormat="false" ht="12.75" hidden="false" customHeight="false" outlineLevel="0" collapsed="false">
      <c r="A229" s="81"/>
      <c r="M229" s="82"/>
      <c r="N229" s="64"/>
      <c r="O229" s="64"/>
    </row>
    <row r="230" customFormat="false" ht="12.75" hidden="false" customHeight="false" outlineLevel="0" collapsed="false">
      <c r="A230" s="81"/>
      <c r="M230" s="82"/>
      <c r="N230" s="64"/>
      <c r="O230" s="64"/>
    </row>
    <row r="231" customFormat="false" ht="12.75" hidden="false" customHeight="false" outlineLevel="0" collapsed="false">
      <c r="A231" s="81"/>
      <c r="M231" s="82"/>
      <c r="N231" s="64"/>
      <c r="O231" s="64"/>
    </row>
    <row r="232" customFormat="false" ht="12.75" hidden="false" customHeight="false" outlineLevel="0" collapsed="false">
      <c r="A232" s="81"/>
      <c r="M232" s="82"/>
      <c r="N232" s="64"/>
      <c r="O232" s="64"/>
    </row>
    <row r="233" customFormat="false" ht="12.75" hidden="false" customHeight="false" outlineLevel="0" collapsed="false">
      <c r="A233" s="81"/>
      <c r="M233" s="82"/>
      <c r="N233" s="64"/>
      <c r="O233" s="64"/>
    </row>
    <row r="234" customFormat="false" ht="12.75" hidden="false" customHeight="false" outlineLevel="0" collapsed="false">
      <c r="A234" s="81"/>
      <c r="M234" s="82"/>
      <c r="N234" s="64"/>
      <c r="O234" s="64"/>
    </row>
    <row r="235" customFormat="false" ht="12.75" hidden="false" customHeight="false" outlineLevel="0" collapsed="false">
      <c r="A235" s="81"/>
      <c r="M235" s="82"/>
      <c r="N235" s="64"/>
      <c r="O235" s="64"/>
    </row>
    <row r="236" customFormat="false" ht="12.75" hidden="false" customHeight="false" outlineLevel="0" collapsed="false">
      <c r="A236" s="81"/>
      <c r="M236" s="82"/>
      <c r="N236" s="64"/>
      <c r="O236" s="64"/>
    </row>
    <row r="237" customFormat="false" ht="12.75" hidden="false" customHeight="false" outlineLevel="0" collapsed="false">
      <c r="A237" s="81"/>
      <c r="M237" s="82"/>
      <c r="N237" s="64"/>
      <c r="O237" s="64"/>
    </row>
    <row r="238" customFormat="false" ht="12.75" hidden="false" customHeight="false" outlineLevel="0" collapsed="false">
      <c r="A238" s="81"/>
      <c r="M238" s="82"/>
      <c r="N238" s="64"/>
      <c r="O238" s="64"/>
    </row>
    <row r="239" customFormat="false" ht="12.75" hidden="false" customHeight="false" outlineLevel="0" collapsed="false">
      <c r="A239" s="81"/>
      <c r="M239" s="82"/>
      <c r="N239" s="64"/>
      <c r="O239" s="64"/>
    </row>
    <row r="240" customFormat="false" ht="12.75" hidden="false" customHeight="false" outlineLevel="0" collapsed="false">
      <c r="A240" s="81"/>
      <c r="M240" s="82"/>
      <c r="N240" s="64"/>
      <c r="O240" s="64"/>
    </row>
    <row r="241" customFormat="false" ht="12.75" hidden="false" customHeight="false" outlineLevel="0" collapsed="false">
      <c r="A241" s="81"/>
      <c r="M241" s="82"/>
      <c r="N241" s="64"/>
      <c r="O241" s="64"/>
    </row>
    <row r="242" customFormat="false" ht="12.75" hidden="false" customHeight="false" outlineLevel="0" collapsed="false">
      <c r="A242" s="81"/>
      <c r="M242" s="82"/>
      <c r="N242" s="64"/>
      <c r="O242" s="64"/>
    </row>
    <row r="243" customFormat="false" ht="12.75" hidden="false" customHeight="false" outlineLevel="0" collapsed="false">
      <c r="A243" s="81"/>
      <c r="M243" s="82"/>
      <c r="N243" s="64"/>
      <c r="O243" s="64"/>
    </row>
    <row r="244" customFormat="false" ht="12.75" hidden="false" customHeight="false" outlineLevel="0" collapsed="false">
      <c r="A244" s="81"/>
      <c r="M244" s="82"/>
      <c r="N244" s="64"/>
      <c r="O244" s="64"/>
    </row>
    <row r="245" customFormat="false" ht="12.75" hidden="false" customHeight="false" outlineLevel="0" collapsed="false">
      <c r="A245" s="81"/>
      <c r="M245" s="82"/>
      <c r="N245" s="64"/>
      <c r="O245" s="64"/>
    </row>
    <row r="246" customFormat="false" ht="12.75" hidden="false" customHeight="false" outlineLevel="0" collapsed="false">
      <c r="A246" s="81"/>
      <c r="M246" s="82"/>
      <c r="N246" s="64"/>
      <c r="O246" s="64"/>
    </row>
    <row r="247" customFormat="false" ht="12.75" hidden="false" customHeight="false" outlineLevel="0" collapsed="false">
      <c r="A247" s="81"/>
      <c r="M247" s="82"/>
      <c r="N247" s="64"/>
      <c r="O247" s="64"/>
    </row>
    <row r="248" customFormat="false" ht="12.75" hidden="false" customHeight="false" outlineLevel="0" collapsed="false">
      <c r="A248" s="81"/>
      <c r="M248" s="82"/>
      <c r="N248" s="64"/>
      <c r="O248" s="64"/>
    </row>
    <row r="249" customFormat="false" ht="12.75" hidden="false" customHeight="false" outlineLevel="0" collapsed="false">
      <c r="A249" s="81"/>
      <c r="M249" s="82"/>
      <c r="N249" s="64"/>
      <c r="O249" s="64"/>
    </row>
    <row r="250" customFormat="false" ht="12.75" hidden="false" customHeight="false" outlineLevel="0" collapsed="false">
      <c r="A250" s="81"/>
      <c r="M250" s="82"/>
      <c r="N250" s="64"/>
      <c r="O250" s="64"/>
    </row>
    <row r="251" customFormat="false" ht="12.75" hidden="false" customHeight="false" outlineLevel="0" collapsed="false">
      <c r="A251" s="81"/>
      <c r="M251" s="82"/>
      <c r="N251" s="64"/>
      <c r="O251" s="64"/>
    </row>
    <row r="252" customFormat="false" ht="12.75" hidden="false" customHeight="false" outlineLevel="0" collapsed="false">
      <c r="A252" s="81"/>
      <c r="M252" s="82"/>
      <c r="N252" s="64"/>
      <c r="O252" s="64"/>
    </row>
    <row r="253" customFormat="false" ht="12.75" hidden="false" customHeight="false" outlineLevel="0" collapsed="false">
      <c r="A253" s="81"/>
      <c r="M253" s="82"/>
      <c r="N253" s="64"/>
      <c r="O253" s="64"/>
    </row>
    <row r="254" customFormat="false" ht="12.75" hidden="false" customHeight="false" outlineLevel="0" collapsed="false">
      <c r="A254" s="81"/>
      <c r="M254" s="82"/>
      <c r="N254" s="64"/>
      <c r="O254" s="64"/>
    </row>
    <row r="255" customFormat="false" ht="12.75" hidden="false" customHeight="false" outlineLevel="0" collapsed="false">
      <c r="A255" s="81"/>
      <c r="M255" s="82"/>
      <c r="N255" s="64"/>
      <c r="O255" s="64"/>
    </row>
    <row r="256" customFormat="false" ht="12.75" hidden="false" customHeight="false" outlineLevel="0" collapsed="false">
      <c r="A256" s="81"/>
      <c r="M256" s="82"/>
      <c r="N256" s="64"/>
      <c r="O256" s="64"/>
    </row>
    <row r="257" customFormat="false" ht="12.75" hidden="false" customHeight="false" outlineLevel="0" collapsed="false">
      <c r="A257" s="81"/>
      <c r="M257" s="82"/>
      <c r="N257" s="64"/>
      <c r="O257" s="64"/>
    </row>
    <row r="258" customFormat="false" ht="12.75" hidden="false" customHeight="false" outlineLevel="0" collapsed="false">
      <c r="A258" s="81"/>
      <c r="M258" s="82"/>
      <c r="N258" s="64"/>
      <c r="O258" s="64"/>
    </row>
    <row r="259" customFormat="false" ht="12.75" hidden="false" customHeight="false" outlineLevel="0" collapsed="false">
      <c r="A259" s="81"/>
      <c r="M259" s="82"/>
      <c r="N259" s="64"/>
      <c r="O259" s="64"/>
    </row>
    <row r="260" customFormat="false" ht="12.75" hidden="false" customHeight="false" outlineLevel="0" collapsed="false">
      <c r="A260" s="81"/>
      <c r="M260" s="82"/>
      <c r="N260" s="64"/>
      <c r="O260" s="64"/>
    </row>
    <row r="261" customFormat="false" ht="12.75" hidden="false" customHeight="false" outlineLevel="0" collapsed="false">
      <c r="A261" s="81"/>
      <c r="M261" s="82"/>
      <c r="N261" s="64"/>
      <c r="O261" s="64"/>
    </row>
    <row r="262" customFormat="false" ht="12.75" hidden="false" customHeight="false" outlineLevel="0" collapsed="false">
      <c r="A262" s="81"/>
      <c r="M262" s="82"/>
      <c r="N262" s="64"/>
      <c r="O262" s="64"/>
    </row>
    <row r="263" customFormat="false" ht="12.75" hidden="false" customHeight="false" outlineLevel="0" collapsed="false">
      <c r="A263" s="81"/>
      <c r="M263" s="82"/>
      <c r="N263" s="64"/>
      <c r="O263" s="64"/>
    </row>
    <row r="264" customFormat="false" ht="12.75" hidden="false" customHeight="false" outlineLevel="0" collapsed="false">
      <c r="A264" s="81"/>
      <c r="M264" s="82"/>
      <c r="N264" s="64"/>
      <c r="O264" s="64"/>
    </row>
    <row r="265" customFormat="false" ht="12.75" hidden="false" customHeight="false" outlineLevel="0" collapsed="false">
      <c r="A265" s="81"/>
      <c r="M265" s="82"/>
      <c r="N265" s="64"/>
      <c r="O265" s="64"/>
    </row>
    <row r="266" customFormat="false" ht="12.75" hidden="false" customHeight="false" outlineLevel="0" collapsed="false">
      <c r="A266" s="81"/>
      <c r="M266" s="82"/>
      <c r="N266" s="64"/>
      <c r="O266" s="64"/>
    </row>
    <row r="267" customFormat="false" ht="12.75" hidden="false" customHeight="false" outlineLevel="0" collapsed="false">
      <c r="A267" s="81"/>
      <c r="M267" s="82"/>
      <c r="N267" s="64"/>
      <c r="O267" s="64"/>
    </row>
    <row r="268" customFormat="false" ht="12.75" hidden="false" customHeight="false" outlineLevel="0" collapsed="false">
      <c r="A268" s="81"/>
      <c r="M268" s="82"/>
      <c r="N268" s="64"/>
      <c r="O268" s="64"/>
    </row>
    <row r="269" customFormat="false" ht="12.75" hidden="false" customHeight="false" outlineLevel="0" collapsed="false">
      <c r="A269" s="81"/>
      <c r="M269" s="82"/>
      <c r="N269" s="64"/>
      <c r="O269" s="64"/>
    </row>
    <row r="270" customFormat="false" ht="12.75" hidden="false" customHeight="false" outlineLevel="0" collapsed="false">
      <c r="A270" s="81"/>
      <c r="M270" s="82"/>
      <c r="N270" s="64"/>
      <c r="O270" s="64"/>
    </row>
    <row r="271" customFormat="false" ht="12.75" hidden="false" customHeight="false" outlineLevel="0" collapsed="false">
      <c r="A271" s="81"/>
      <c r="M271" s="82"/>
      <c r="N271" s="64"/>
      <c r="O271" s="64"/>
    </row>
    <row r="272" customFormat="false" ht="12.75" hidden="false" customHeight="false" outlineLevel="0" collapsed="false">
      <c r="A272" s="81"/>
      <c r="M272" s="82"/>
      <c r="N272" s="64"/>
      <c r="O272" s="64"/>
    </row>
    <row r="273" customFormat="false" ht="12.75" hidden="false" customHeight="false" outlineLevel="0" collapsed="false">
      <c r="A273" s="81"/>
      <c r="M273" s="82"/>
      <c r="N273" s="64"/>
      <c r="O273" s="64"/>
    </row>
    <row r="274" customFormat="false" ht="12.75" hidden="false" customHeight="false" outlineLevel="0" collapsed="false">
      <c r="A274" s="81"/>
      <c r="M274" s="82"/>
      <c r="N274" s="64"/>
      <c r="O274" s="64"/>
    </row>
    <row r="275" customFormat="false" ht="12.75" hidden="false" customHeight="false" outlineLevel="0" collapsed="false">
      <c r="A275" s="81"/>
      <c r="M275" s="82"/>
      <c r="N275" s="64"/>
      <c r="O275" s="64"/>
    </row>
    <row r="276" customFormat="false" ht="12.75" hidden="false" customHeight="false" outlineLevel="0" collapsed="false">
      <c r="A276" s="81"/>
      <c r="M276" s="82"/>
      <c r="N276" s="64"/>
      <c r="O276" s="64"/>
    </row>
    <row r="277" customFormat="false" ht="12.75" hidden="false" customHeight="false" outlineLevel="0" collapsed="false">
      <c r="A277" s="81"/>
      <c r="M277" s="82"/>
      <c r="N277" s="64"/>
      <c r="O277" s="64"/>
    </row>
    <row r="278" customFormat="false" ht="12.75" hidden="false" customHeight="false" outlineLevel="0" collapsed="false">
      <c r="A278" s="81"/>
      <c r="M278" s="82"/>
      <c r="N278" s="64"/>
      <c r="O278" s="64"/>
    </row>
    <row r="279" customFormat="false" ht="12.75" hidden="false" customHeight="false" outlineLevel="0" collapsed="false">
      <c r="A279" s="81"/>
      <c r="M279" s="82"/>
      <c r="N279" s="64"/>
      <c r="O279" s="64"/>
    </row>
    <row r="280" customFormat="false" ht="12.75" hidden="false" customHeight="false" outlineLevel="0" collapsed="false">
      <c r="A280" s="81"/>
      <c r="M280" s="82"/>
      <c r="N280" s="64"/>
      <c r="O280" s="64"/>
    </row>
    <row r="281" customFormat="false" ht="12.75" hidden="false" customHeight="false" outlineLevel="0" collapsed="false">
      <c r="A281" s="81"/>
      <c r="M281" s="82"/>
      <c r="N281" s="64"/>
      <c r="O281" s="64"/>
    </row>
    <row r="282" customFormat="false" ht="12.75" hidden="false" customHeight="false" outlineLevel="0" collapsed="false">
      <c r="A282" s="81"/>
      <c r="M282" s="82"/>
      <c r="N282" s="64"/>
      <c r="O282" s="64"/>
    </row>
    <row r="283" customFormat="false" ht="12.75" hidden="false" customHeight="false" outlineLevel="0" collapsed="false">
      <c r="A283" s="81"/>
      <c r="M283" s="82"/>
      <c r="N283" s="64"/>
      <c r="O283" s="64"/>
    </row>
    <row r="284" customFormat="false" ht="12.75" hidden="false" customHeight="false" outlineLevel="0" collapsed="false">
      <c r="A284" s="81"/>
      <c r="M284" s="82"/>
      <c r="N284" s="64"/>
      <c r="O284" s="64"/>
    </row>
    <row r="285" customFormat="false" ht="12.75" hidden="false" customHeight="false" outlineLevel="0" collapsed="false">
      <c r="A285" s="81"/>
      <c r="M285" s="82"/>
      <c r="N285" s="64"/>
      <c r="O285" s="64"/>
    </row>
    <row r="286" customFormat="false" ht="12.75" hidden="false" customHeight="false" outlineLevel="0" collapsed="false">
      <c r="A286" s="81"/>
      <c r="M286" s="82"/>
      <c r="N286" s="64"/>
      <c r="O286" s="64"/>
    </row>
    <row r="287" customFormat="false" ht="12.75" hidden="false" customHeight="false" outlineLevel="0" collapsed="false">
      <c r="A287" s="81"/>
      <c r="M287" s="82"/>
      <c r="N287" s="64"/>
      <c r="O287" s="64"/>
    </row>
    <row r="288" customFormat="false" ht="12.75" hidden="false" customHeight="false" outlineLevel="0" collapsed="false">
      <c r="A288" s="81"/>
      <c r="M288" s="82"/>
      <c r="N288" s="64"/>
      <c r="O288" s="64"/>
    </row>
    <row r="289" customFormat="false" ht="12.75" hidden="false" customHeight="false" outlineLevel="0" collapsed="false">
      <c r="A289" s="81"/>
      <c r="M289" s="82"/>
      <c r="N289" s="64"/>
      <c r="O289" s="64"/>
    </row>
    <row r="290" customFormat="false" ht="12.75" hidden="false" customHeight="false" outlineLevel="0" collapsed="false">
      <c r="A290" s="81"/>
      <c r="M290" s="82"/>
      <c r="N290" s="64"/>
      <c r="O290" s="64"/>
    </row>
    <row r="291" customFormat="false" ht="12.75" hidden="false" customHeight="false" outlineLevel="0" collapsed="false">
      <c r="A291" s="81"/>
      <c r="M291" s="82"/>
      <c r="N291" s="64"/>
      <c r="O291" s="64"/>
    </row>
    <row r="292" customFormat="false" ht="12.75" hidden="false" customHeight="false" outlineLevel="0" collapsed="false">
      <c r="A292" s="81"/>
      <c r="M292" s="82"/>
      <c r="N292" s="64"/>
      <c r="O292" s="64"/>
    </row>
    <row r="293" customFormat="false" ht="12.75" hidden="false" customHeight="false" outlineLevel="0" collapsed="false">
      <c r="A293" s="81"/>
      <c r="M293" s="82"/>
      <c r="N293" s="64"/>
      <c r="O293" s="64"/>
    </row>
    <row r="294" customFormat="false" ht="12.75" hidden="false" customHeight="false" outlineLevel="0" collapsed="false">
      <c r="A294" s="81"/>
      <c r="M294" s="82"/>
      <c r="N294" s="64"/>
      <c r="O294" s="64"/>
    </row>
    <row r="295" customFormat="false" ht="12.75" hidden="false" customHeight="false" outlineLevel="0" collapsed="false">
      <c r="A295" s="81"/>
      <c r="M295" s="82"/>
      <c r="N295" s="64"/>
      <c r="O295" s="64"/>
    </row>
    <row r="296" customFormat="false" ht="12.75" hidden="false" customHeight="false" outlineLevel="0" collapsed="false">
      <c r="A296" s="81"/>
      <c r="M296" s="82"/>
      <c r="N296" s="64"/>
      <c r="O296" s="64"/>
    </row>
    <row r="297" customFormat="false" ht="12.75" hidden="false" customHeight="false" outlineLevel="0" collapsed="false">
      <c r="A297" s="81"/>
      <c r="M297" s="82"/>
      <c r="N297" s="64"/>
      <c r="O297" s="64"/>
    </row>
    <row r="298" customFormat="false" ht="12.75" hidden="false" customHeight="false" outlineLevel="0" collapsed="false">
      <c r="A298" s="81"/>
      <c r="M298" s="82"/>
      <c r="N298" s="64"/>
      <c r="O298" s="64"/>
    </row>
    <row r="299" customFormat="false" ht="12.75" hidden="false" customHeight="false" outlineLevel="0" collapsed="false">
      <c r="A299" s="81"/>
      <c r="M299" s="82"/>
      <c r="N299" s="64"/>
      <c r="O299" s="64"/>
    </row>
    <row r="300" customFormat="false" ht="12.75" hidden="false" customHeight="false" outlineLevel="0" collapsed="false">
      <c r="A300" s="81"/>
      <c r="M300" s="82"/>
      <c r="N300" s="64"/>
      <c r="O300" s="64"/>
    </row>
    <row r="301" customFormat="false" ht="12.75" hidden="false" customHeight="false" outlineLevel="0" collapsed="false">
      <c r="A301" s="81"/>
      <c r="M301" s="82"/>
      <c r="N301" s="64"/>
      <c r="O301" s="64"/>
    </row>
    <row r="302" customFormat="false" ht="12.75" hidden="false" customHeight="false" outlineLevel="0" collapsed="false">
      <c r="A302" s="81"/>
      <c r="M302" s="82"/>
      <c r="N302" s="64"/>
      <c r="O302" s="64"/>
    </row>
    <row r="303" customFormat="false" ht="12.75" hidden="false" customHeight="false" outlineLevel="0" collapsed="false">
      <c r="A303" s="81"/>
      <c r="M303" s="82"/>
      <c r="N303" s="64"/>
      <c r="O303" s="64"/>
    </row>
    <row r="304" customFormat="false" ht="12.75" hidden="false" customHeight="false" outlineLevel="0" collapsed="false">
      <c r="A304" s="81"/>
      <c r="M304" s="82"/>
      <c r="N304" s="64"/>
      <c r="O304" s="64"/>
    </row>
    <row r="305" customFormat="false" ht="12.75" hidden="false" customHeight="false" outlineLevel="0" collapsed="false">
      <c r="A305" s="81"/>
      <c r="M305" s="82"/>
      <c r="N305" s="64"/>
      <c r="O305" s="64"/>
    </row>
    <row r="306" customFormat="false" ht="12.75" hidden="false" customHeight="false" outlineLevel="0" collapsed="false">
      <c r="A306" s="81"/>
      <c r="M306" s="82"/>
      <c r="N306" s="64"/>
      <c r="O306" s="64"/>
    </row>
    <row r="307" customFormat="false" ht="12.75" hidden="false" customHeight="false" outlineLevel="0" collapsed="false">
      <c r="A307" s="81"/>
      <c r="M307" s="82"/>
      <c r="N307" s="64"/>
      <c r="O307" s="64"/>
    </row>
    <row r="308" customFormat="false" ht="12.75" hidden="false" customHeight="false" outlineLevel="0" collapsed="false">
      <c r="A308" s="81"/>
      <c r="M308" s="82"/>
      <c r="N308" s="64"/>
      <c r="O308" s="64"/>
    </row>
    <row r="309" customFormat="false" ht="12.75" hidden="false" customHeight="false" outlineLevel="0" collapsed="false">
      <c r="A309" s="81"/>
      <c r="M309" s="82"/>
      <c r="N309" s="64"/>
      <c r="O309" s="64"/>
    </row>
    <row r="310" customFormat="false" ht="12.75" hidden="false" customHeight="false" outlineLevel="0" collapsed="false">
      <c r="A310" s="81"/>
      <c r="M310" s="82"/>
      <c r="N310" s="64"/>
      <c r="O310" s="64"/>
    </row>
    <row r="311" customFormat="false" ht="12.75" hidden="false" customHeight="false" outlineLevel="0" collapsed="false">
      <c r="A311" s="81"/>
      <c r="M311" s="82"/>
      <c r="N311" s="64"/>
      <c r="O311" s="64"/>
    </row>
    <row r="312" customFormat="false" ht="12.75" hidden="false" customHeight="false" outlineLevel="0" collapsed="false">
      <c r="A312" s="81"/>
      <c r="M312" s="82"/>
      <c r="N312" s="64"/>
      <c r="O312" s="64"/>
    </row>
    <row r="313" customFormat="false" ht="12.75" hidden="false" customHeight="false" outlineLevel="0" collapsed="false">
      <c r="A313" s="81"/>
      <c r="M313" s="82"/>
      <c r="N313" s="64"/>
      <c r="O313" s="64"/>
    </row>
    <row r="314" customFormat="false" ht="12.75" hidden="false" customHeight="false" outlineLevel="0" collapsed="false">
      <c r="A314" s="81"/>
      <c r="M314" s="82"/>
      <c r="N314" s="64"/>
      <c r="O314" s="64"/>
    </row>
    <row r="315" customFormat="false" ht="12.75" hidden="false" customHeight="false" outlineLevel="0" collapsed="false">
      <c r="A315" s="81"/>
      <c r="M315" s="82"/>
      <c r="N315" s="64"/>
      <c r="O315" s="64"/>
    </row>
    <row r="316" customFormat="false" ht="12.75" hidden="false" customHeight="false" outlineLevel="0" collapsed="false">
      <c r="A316" s="81"/>
      <c r="M316" s="82"/>
      <c r="N316" s="64"/>
      <c r="O316" s="64"/>
    </row>
    <row r="317" customFormat="false" ht="12.75" hidden="false" customHeight="false" outlineLevel="0" collapsed="false">
      <c r="A317" s="81"/>
      <c r="M317" s="82"/>
      <c r="N317" s="64"/>
      <c r="O317" s="64"/>
    </row>
    <row r="318" customFormat="false" ht="12.75" hidden="false" customHeight="false" outlineLevel="0" collapsed="false">
      <c r="A318" s="81"/>
      <c r="M318" s="82"/>
      <c r="N318" s="64"/>
      <c r="O318" s="64"/>
    </row>
    <row r="319" customFormat="false" ht="12.75" hidden="false" customHeight="false" outlineLevel="0" collapsed="false">
      <c r="A319" s="81"/>
      <c r="M319" s="82"/>
      <c r="N319" s="64"/>
      <c r="O319" s="64"/>
    </row>
    <row r="320" customFormat="false" ht="12.75" hidden="false" customHeight="false" outlineLevel="0" collapsed="false">
      <c r="A320" s="81"/>
      <c r="M320" s="82"/>
      <c r="N320" s="64"/>
      <c r="O320" s="64"/>
    </row>
    <row r="321" customFormat="false" ht="12.75" hidden="false" customHeight="false" outlineLevel="0" collapsed="false">
      <c r="A321" s="81"/>
      <c r="M321" s="82"/>
      <c r="N321" s="64"/>
      <c r="O321" s="64"/>
    </row>
    <row r="322" customFormat="false" ht="12.75" hidden="false" customHeight="false" outlineLevel="0" collapsed="false">
      <c r="A322" s="81"/>
      <c r="M322" s="82"/>
      <c r="N322" s="64"/>
      <c r="O322" s="64"/>
    </row>
    <row r="323" customFormat="false" ht="12.75" hidden="false" customHeight="false" outlineLevel="0" collapsed="false">
      <c r="A323" s="81"/>
      <c r="M323" s="82"/>
      <c r="N323" s="64"/>
      <c r="O323" s="64"/>
    </row>
    <row r="324" customFormat="false" ht="12.75" hidden="false" customHeight="false" outlineLevel="0" collapsed="false">
      <c r="A324" s="81"/>
      <c r="M324" s="82"/>
      <c r="N324" s="64"/>
      <c r="O324" s="64"/>
    </row>
    <row r="325" customFormat="false" ht="12.75" hidden="false" customHeight="false" outlineLevel="0" collapsed="false">
      <c r="A325" s="81"/>
      <c r="M325" s="82"/>
      <c r="N325" s="64"/>
      <c r="O325" s="64"/>
    </row>
    <row r="326" customFormat="false" ht="12.75" hidden="false" customHeight="false" outlineLevel="0" collapsed="false">
      <c r="A326" s="81"/>
      <c r="M326" s="82"/>
      <c r="N326" s="64"/>
      <c r="O326" s="64"/>
    </row>
    <row r="327" customFormat="false" ht="12.75" hidden="false" customHeight="false" outlineLevel="0" collapsed="false">
      <c r="A327" s="81"/>
      <c r="M327" s="82"/>
      <c r="N327" s="64"/>
      <c r="O327" s="64"/>
    </row>
    <row r="328" customFormat="false" ht="12.75" hidden="false" customHeight="false" outlineLevel="0" collapsed="false">
      <c r="A328" s="81"/>
      <c r="M328" s="82"/>
      <c r="N328" s="64"/>
      <c r="O328" s="64"/>
    </row>
    <row r="329" customFormat="false" ht="12.75" hidden="false" customHeight="false" outlineLevel="0" collapsed="false">
      <c r="A329" s="81"/>
      <c r="M329" s="82"/>
      <c r="N329" s="64"/>
      <c r="O329" s="64"/>
    </row>
    <row r="330" customFormat="false" ht="12.75" hidden="false" customHeight="false" outlineLevel="0" collapsed="false">
      <c r="A330" s="81"/>
      <c r="M330" s="82"/>
      <c r="N330" s="64"/>
      <c r="O330" s="64"/>
    </row>
    <row r="331" customFormat="false" ht="12.75" hidden="false" customHeight="false" outlineLevel="0" collapsed="false">
      <c r="A331" s="81"/>
      <c r="M331" s="82"/>
      <c r="N331" s="64"/>
      <c r="O331" s="64"/>
    </row>
    <row r="332" customFormat="false" ht="12.75" hidden="false" customHeight="false" outlineLevel="0" collapsed="false">
      <c r="A332" s="81"/>
      <c r="M332" s="82"/>
      <c r="N332" s="64"/>
      <c r="O332" s="64"/>
    </row>
    <row r="333" customFormat="false" ht="12.75" hidden="false" customHeight="false" outlineLevel="0" collapsed="false">
      <c r="A333" s="81"/>
      <c r="M333" s="82"/>
      <c r="N333" s="64"/>
      <c r="O333" s="64"/>
    </row>
    <row r="334" customFormat="false" ht="12.75" hidden="false" customHeight="false" outlineLevel="0" collapsed="false">
      <c r="A334" s="81"/>
      <c r="M334" s="82"/>
      <c r="N334" s="64"/>
      <c r="O334" s="64"/>
    </row>
    <row r="335" customFormat="false" ht="12.75" hidden="false" customHeight="false" outlineLevel="0" collapsed="false">
      <c r="A335" s="81"/>
      <c r="M335" s="82"/>
      <c r="N335" s="64"/>
      <c r="O335" s="64"/>
    </row>
    <row r="336" customFormat="false" ht="12.75" hidden="false" customHeight="false" outlineLevel="0" collapsed="false">
      <c r="A336" s="81"/>
      <c r="M336" s="82"/>
      <c r="N336" s="64"/>
      <c r="O336" s="64"/>
    </row>
    <row r="337" customFormat="false" ht="12.75" hidden="false" customHeight="false" outlineLevel="0" collapsed="false">
      <c r="A337" s="81"/>
      <c r="M337" s="82"/>
      <c r="N337" s="64"/>
      <c r="O337" s="64"/>
    </row>
    <row r="338" customFormat="false" ht="12.75" hidden="false" customHeight="false" outlineLevel="0" collapsed="false">
      <c r="A338" s="81"/>
      <c r="M338" s="82"/>
      <c r="N338" s="64"/>
      <c r="O338" s="64"/>
    </row>
    <row r="339" customFormat="false" ht="12.75" hidden="false" customHeight="false" outlineLevel="0" collapsed="false">
      <c r="A339" s="81"/>
      <c r="M339" s="82"/>
      <c r="N339" s="64"/>
      <c r="O339" s="64"/>
    </row>
    <row r="340" customFormat="false" ht="12.75" hidden="false" customHeight="false" outlineLevel="0" collapsed="false">
      <c r="A340" s="81"/>
      <c r="M340" s="82"/>
      <c r="N340" s="64"/>
      <c r="O340" s="64"/>
    </row>
    <row r="341" customFormat="false" ht="12.75" hidden="false" customHeight="false" outlineLevel="0" collapsed="false">
      <c r="A341" s="81"/>
      <c r="M341" s="82"/>
      <c r="N341" s="64"/>
      <c r="O341" s="64"/>
    </row>
    <row r="342" customFormat="false" ht="12.75" hidden="false" customHeight="false" outlineLevel="0" collapsed="false">
      <c r="A342" s="81"/>
      <c r="M342" s="82"/>
      <c r="N342" s="64"/>
      <c r="O342" s="64"/>
    </row>
    <row r="343" customFormat="false" ht="12.75" hidden="false" customHeight="false" outlineLevel="0" collapsed="false">
      <c r="A343" s="81"/>
      <c r="M343" s="82"/>
      <c r="N343" s="64"/>
      <c r="O343" s="64"/>
    </row>
    <row r="344" customFormat="false" ht="12.75" hidden="false" customHeight="false" outlineLevel="0" collapsed="false">
      <c r="A344" s="81"/>
      <c r="M344" s="82"/>
      <c r="N344" s="64"/>
      <c r="O344" s="64"/>
    </row>
    <row r="345" customFormat="false" ht="12.75" hidden="false" customHeight="false" outlineLevel="0" collapsed="false">
      <c r="A345" s="81"/>
      <c r="M345" s="82"/>
      <c r="N345" s="64"/>
      <c r="O345" s="64"/>
    </row>
    <row r="346" customFormat="false" ht="12.75" hidden="false" customHeight="false" outlineLevel="0" collapsed="false">
      <c r="A346" s="81"/>
      <c r="M346" s="82"/>
      <c r="N346" s="64"/>
      <c r="O346" s="64"/>
    </row>
    <row r="347" customFormat="false" ht="12.75" hidden="false" customHeight="false" outlineLevel="0" collapsed="false">
      <c r="A347" s="81"/>
      <c r="M347" s="82"/>
      <c r="N347" s="64"/>
      <c r="O347" s="64"/>
    </row>
    <row r="348" customFormat="false" ht="12.75" hidden="false" customHeight="false" outlineLevel="0" collapsed="false">
      <c r="A348" s="81"/>
      <c r="M348" s="82"/>
      <c r="N348" s="64"/>
      <c r="O348" s="64"/>
    </row>
    <row r="349" customFormat="false" ht="12.75" hidden="false" customHeight="false" outlineLevel="0" collapsed="false">
      <c r="A349" s="81"/>
      <c r="M349" s="82"/>
      <c r="N349" s="64"/>
      <c r="O349" s="64"/>
    </row>
    <row r="350" customFormat="false" ht="12.75" hidden="false" customHeight="false" outlineLevel="0" collapsed="false">
      <c r="A350" s="81"/>
      <c r="M350" s="82"/>
      <c r="N350" s="64"/>
      <c r="O350" s="64"/>
    </row>
    <row r="351" customFormat="false" ht="12.75" hidden="false" customHeight="false" outlineLevel="0" collapsed="false">
      <c r="A351" s="81"/>
      <c r="M351" s="82"/>
      <c r="N351" s="64"/>
      <c r="O351" s="64"/>
    </row>
    <row r="352" customFormat="false" ht="12.75" hidden="false" customHeight="false" outlineLevel="0" collapsed="false">
      <c r="A352" s="81"/>
      <c r="M352" s="82"/>
      <c r="N352" s="64"/>
      <c r="O352" s="64"/>
    </row>
    <row r="353" customFormat="false" ht="12.75" hidden="false" customHeight="false" outlineLevel="0" collapsed="false">
      <c r="A353" s="81"/>
      <c r="M353" s="82"/>
      <c r="N353" s="64"/>
      <c r="O353" s="64"/>
    </row>
    <row r="354" customFormat="false" ht="12.75" hidden="false" customHeight="false" outlineLevel="0" collapsed="false">
      <c r="A354" s="81"/>
      <c r="M354" s="82"/>
      <c r="N354" s="64"/>
      <c r="O354" s="64"/>
    </row>
    <row r="355" customFormat="false" ht="12.75" hidden="false" customHeight="false" outlineLevel="0" collapsed="false">
      <c r="A355" s="81"/>
      <c r="M355" s="82"/>
      <c r="N355" s="64"/>
      <c r="O355" s="64"/>
    </row>
    <row r="356" customFormat="false" ht="12.75" hidden="false" customHeight="false" outlineLevel="0" collapsed="false">
      <c r="A356" s="81"/>
      <c r="M356" s="82"/>
      <c r="N356" s="64"/>
      <c r="O356" s="64"/>
    </row>
    <row r="357" customFormat="false" ht="12.75" hidden="false" customHeight="false" outlineLevel="0" collapsed="false">
      <c r="A357" s="81"/>
      <c r="M357" s="82"/>
      <c r="N357" s="64"/>
      <c r="O357" s="64"/>
    </row>
    <row r="358" customFormat="false" ht="12.75" hidden="false" customHeight="false" outlineLevel="0" collapsed="false">
      <c r="A358" s="81"/>
      <c r="M358" s="82"/>
      <c r="N358" s="64"/>
      <c r="O358" s="64"/>
    </row>
    <row r="359" customFormat="false" ht="12.75" hidden="false" customHeight="false" outlineLevel="0" collapsed="false">
      <c r="A359" s="81"/>
      <c r="M359" s="82"/>
      <c r="N359" s="64"/>
      <c r="O359" s="64"/>
    </row>
    <row r="360" customFormat="false" ht="12.75" hidden="false" customHeight="false" outlineLevel="0" collapsed="false">
      <c r="A360" s="81"/>
      <c r="M360" s="82"/>
      <c r="N360" s="64"/>
      <c r="O360" s="64"/>
    </row>
    <row r="361" customFormat="false" ht="12.75" hidden="false" customHeight="false" outlineLevel="0" collapsed="false">
      <c r="A361" s="81"/>
      <c r="M361" s="82"/>
      <c r="N361" s="64"/>
      <c r="O361" s="64"/>
    </row>
    <row r="362" customFormat="false" ht="12.75" hidden="false" customHeight="false" outlineLevel="0" collapsed="false">
      <c r="A362" s="81"/>
      <c r="M362" s="82"/>
      <c r="N362" s="64"/>
      <c r="O362" s="64"/>
    </row>
    <row r="363" customFormat="false" ht="12.75" hidden="false" customHeight="false" outlineLevel="0" collapsed="false">
      <c r="A363" s="81"/>
      <c r="M363" s="82"/>
      <c r="N363" s="64"/>
      <c r="O363" s="64"/>
    </row>
    <row r="364" customFormat="false" ht="12.75" hidden="false" customHeight="false" outlineLevel="0" collapsed="false">
      <c r="A364" s="81"/>
      <c r="M364" s="82"/>
      <c r="N364" s="64"/>
      <c r="O364" s="64"/>
    </row>
    <row r="365" customFormat="false" ht="12.75" hidden="false" customHeight="false" outlineLevel="0" collapsed="false">
      <c r="A365" s="81"/>
      <c r="M365" s="82"/>
      <c r="N365" s="64"/>
      <c r="O365" s="64"/>
    </row>
    <row r="366" customFormat="false" ht="12.75" hidden="false" customHeight="false" outlineLevel="0" collapsed="false">
      <c r="A366" s="81"/>
      <c r="M366" s="82"/>
      <c r="N366" s="64"/>
      <c r="O366" s="64"/>
    </row>
    <row r="367" customFormat="false" ht="12.75" hidden="false" customHeight="false" outlineLevel="0" collapsed="false">
      <c r="A367" s="81"/>
      <c r="M367" s="82"/>
      <c r="N367" s="64"/>
      <c r="O367" s="64"/>
    </row>
    <row r="368" customFormat="false" ht="12.75" hidden="false" customHeight="false" outlineLevel="0" collapsed="false">
      <c r="A368" s="81"/>
      <c r="M368" s="82"/>
      <c r="N368" s="64"/>
      <c r="O368" s="64"/>
    </row>
    <row r="369" customFormat="false" ht="12.75" hidden="false" customHeight="false" outlineLevel="0" collapsed="false">
      <c r="A369" s="81"/>
      <c r="M369" s="82"/>
      <c r="N369" s="64"/>
      <c r="O369" s="64"/>
    </row>
    <row r="370" customFormat="false" ht="12.75" hidden="false" customHeight="false" outlineLevel="0" collapsed="false">
      <c r="A370" s="81"/>
      <c r="M370" s="82"/>
      <c r="N370" s="64"/>
      <c r="O370" s="64"/>
    </row>
    <row r="371" customFormat="false" ht="12.75" hidden="false" customHeight="false" outlineLevel="0" collapsed="false">
      <c r="A371" s="81"/>
      <c r="M371" s="82"/>
      <c r="N371" s="64"/>
      <c r="O371" s="64"/>
    </row>
    <row r="372" customFormat="false" ht="12.75" hidden="false" customHeight="false" outlineLevel="0" collapsed="false">
      <c r="A372" s="81"/>
      <c r="M372" s="82"/>
      <c r="N372" s="64"/>
      <c r="O372" s="64"/>
    </row>
    <row r="373" customFormat="false" ht="12.75" hidden="false" customHeight="false" outlineLevel="0" collapsed="false">
      <c r="A373" s="81"/>
      <c r="M373" s="82"/>
      <c r="N373" s="64"/>
      <c r="O373" s="64"/>
    </row>
    <row r="374" customFormat="false" ht="12.75" hidden="false" customHeight="false" outlineLevel="0" collapsed="false">
      <c r="A374" s="81"/>
      <c r="M374" s="82"/>
      <c r="N374" s="64"/>
      <c r="O374" s="64"/>
    </row>
    <row r="375" customFormat="false" ht="12.75" hidden="false" customHeight="false" outlineLevel="0" collapsed="false">
      <c r="A375" s="81"/>
      <c r="M375" s="82"/>
      <c r="N375" s="64"/>
      <c r="O375" s="64"/>
    </row>
    <row r="376" customFormat="false" ht="12.75" hidden="false" customHeight="false" outlineLevel="0" collapsed="false">
      <c r="A376" s="81"/>
      <c r="M376" s="82"/>
      <c r="N376" s="64"/>
      <c r="O376" s="64"/>
    </row>
    <row r="377" customFormat="false" ht="12.75" hidden="false" customHeight="false" outlineLevel="0" collapsed="false">
      <c r="A377" s="81"/>
      <c r="M377" s="82"/>
      <c r="N377" s="64"/>
      <c r="O377" s="64"/>
    </row>
    <row r="378" customFormat="false" ht="12.75" hidden="false" customHeight="false" outlineLevel="0" collapsed="false">
      <c r="A378" s="81"/>
      <c r="M378" s="82"/>
      <c r="N378" s="64"/>
      <c r="O378" s="64"/>
    </row>
    <row r="379" customFormat="false" ht="12.75" hidden="false" customHeight="false" outlineLevel="0" collapsed="false">
      <c r="A379" s="81"/>
      <c r="M379" s="82"/>
      <c r="N379" s="64"/>
      <c r="O379" s="64"/>
    </row>
    <row r="380" customFormat="false" ht="12.75" hidden="false" customHeight="false" outlineLevel="0" collapsed="false">
      <c r="A380" s="81"/>
      <c r="M380" s="82"/>
      <c r="N380" s="64"/>
      <c r="O380" s="64"/>
    </row>
    <row r="381" customFormat="false" ht="12.75" hidden="false" customHeight="false" outlineLevel="0" collapsed="false">
      <c r="A381" s="81"/>
      <c r="M381" s="82"/>
      <c r="N381" s="64"/>
      <c r="O381" s="64"/>
    </row>
    <row r="382" customFormat="false" ht="12.75" hidden="false" customHeight="false" outlineLevel="0" collapsed="false">
      <c r="A382" s="81"/>
      <c r="M382" s="82"/>
      <c r="N382" s="64"/>
      <c r="O382" s="64"/>
    </row>
    <row r="383" customFormat="false" ht="12.75" hidden="false" customHeight="false" outlineLevel="0" collapsed="false">
      <c r="A383" s="81"/>
      <c r="M383" s="82"/>
      <c r="N383" s="64"/>
      <c r="O383" s="64"/>
    </row>
    <row r="384" customFormat="false" ht="12.75" hidden="false" customHeight="false" outlineLevel="0" collapsed="false">
      <c r="A384" s="81"/>
      <c r="M384" s="82"/>
      <c r="N384" s="64"/>
      <c r="O384" s="64"/>
    </row>
    <row r="385" customFormat="false" ht="12.75" hidden="false" customHeight="false" outlineLevel="0" collapsed="false">
      <c r="A385" s="81"/>
      <c r="M385" s="82"/>
      <c r="N385" s="64"/>
      <c r="O385" s="64"/>
    </row>
    <row r="386" customFormat="false" ht="12.75" hidden="false" customHeight="false" outlineLevel="0" collapsed="false">
      <c r="A386" s="81"/>
      <c r="M386" s="82"/>
      <c r="N386" s="64"/>
      <c r="O386" s="64"/>
    </row>
    <row r="387" customFormat="false" ht="12.75" hidden="false" customHeight="false" outlineLevel="0" collapsed="false">
      <c r="A387" s="81"/>
      <c r="M387" s="82"/>
      <c r="N387" s="64"/>
      <c r="O387" s="64"/>
    </row>
    <row r="388" customFormat="false" ht="12.75" hidden="false" customHeight="false" outlineLevel="0" collapsed="false">
      <c r="A388" s="81"/>
      <c r="M388" s="82"/>
      <c r="N388" s="64"/>
      <c r="O388" s="64"/>
    </row>
    <row r="389" customFormat="false" ht="12.75" hidden="false" customHeight="false" outlineLevel="0" collapsed="false">
      <c r="A389" s="81"/>
      <c r="M389" s="82"/>
      <c r="N389" s="64"/>
      <c r="O389" s="64"/>
    </row>
    <row r="390" customFormat="false" ht="12.75" hidden="false" customHeight="false" outlineLevel="0" collapsed="false">
      <c r="A390" s="81"/>
      <c r="M390" s="82"/>
      <c r="N390" s="64"/>
      <c r="O390" s="64"/>
    </row>
    <row r="391" customFormat="false" ht="12.75" hidden="false" customHeight="false" outlineLevel="0" collapsed="false">
      <c r="A391" s="81"/>
      <c r="M391" s="82"/>
      <c r="N391" s="64"/>
      <c r="O391" s="64"/>
    </row>
    <row r="392" customFormat="false" ht="12.75" hidden="false" customHeight="false" outlineLevel="0" collapsed="false">
      <c r="A392" s="81"/>
      <c r="M392" s="82"/>
      <c r="N392" s="64"/>
      <c r="O392" s="64"/>
    </row>
    <row r="393" customFormat="false" ht="12.75" hidden="false" customHeight="false" outlineLevel="0" collapsed="false">
      <c r="A393" s="81"/>
      <c r="M393" s="82"/>
      <c r="N393" s="64"/>
      <c r="O393" s="64"/>
    </row>
    <row r="394" customFormat="false" ht="12.75" hidden="false" customHeight="false" outlineLevel="0" collapsed="false">
      <c r="A394" s="81"/>
      <c r="M394" s="82"/>
      <c r="N394" s="64"/>
      <c r="O394" s="64"/>
    </row>
    <row r="395" customFormat="false" ht="12.75" hidden="false" customHeight="false" outlineLevel="0" collapsed="false">
      <c r="A395" s="81"/>
      <c r="M395" s="82"/>
      <c r="N395" s="64"/>
      <c r="O395" s="64"/>
    </row>
    <row r="396" customFormat="false" ht="12.75" hidden="false" customHeight="false" outlineLevel="0" collapsed="false">
      <c r="A396" s="81"/>
      <c r="M396" s="82"/>
      <c r="N396" s="64"/>
      <c r="O396" s="64"/>
    </row>
    <row r="397" customFormat="false" ht="12.75" hidden="false" customHeight="false" outlineLevel="0" collapsed="false">
      <c r="A397" s="81"/>
      <c r="M397" s="82"/>
      <c r="N397" s="64"/>
      <c r="O397" s="64"/>
    </row>
    <row r="398" customFormat="false" ht="12.75" hidden="false" customHeight="false" outlineLevel="0" collapsed="false">
      <c r="A398" s="81"/>
      <c r="M398" s="82"/>
      <c r="N398" s="64"/>
      <c r="O398" s="64"/>
    </row>
    <row r="399" customFormat="false" ht="12.75" hidden="false" customHeight="false" outlineLevel="0" collapsed="false">
      <c r="A399" s="81"/>
      <c r="M399" s="82"/>
      <c r="N399" s="64"/>
      <c r="O399" s="64"/>
    </row>
    <row r="400" customFormat="false" ht="12.75" hidden="false" customHeight="false" outlineLevel="0" collapsed="false">
      <c r="A400" s="81"/>
      <c r="M400" s="82"/>
      <c r="N400" s="64"/>
      <c r="O400" s="64"/>
    </row>
    <row r="401" customFormat="false" ht="12.75" hidden="false" customHeight="false" outlineLevel="0" collapsed="false">
      <c r="A401" s="81"/>
      <c r="M401" s="82"/>
      <c r="N401" s="64"/>
      <c r="O401" s="64"/>
    </row>
    <row r="402" customFormat="false" ht="12.75" hidden="false" customHeight="false" outlineLevel="0" collapsed="false">
      <c r="A402" s="81"/>
      <c r="M402" s="82"/>
      <c r="N402" s="64"/>
      <c r="O402" s="64"/>
    </row>
    <row r="403" customFormat="false" ht="12.75" hidden="false" customHeight="false" outlineLevel="0" collapsed="false">
      <c r="A403" s="81"/>
      <c r="M403" s="82"/>
      <c r="N403" s="64"/>
      <c r="O403" s="64"/>
    </row>
    <row r="404" customFormat="false" ht="12.75" hidden="false" customHeight="false" outlineLevel="0" collapsed="false">
      <c r="A404" s="81"/>
      <c r="M404" s="82"/>
      <c r="N404" s="64"/>
      <c r="O404" s="64"/>
    </row>
    <row r="405" customFormat="false" ht="12.75" hidden="false" customHeight="false" outlineLevel="0" collapsed="false">
      <c r="A405" s="81"/>
      <c r="M405" s="82"/>
      <c r="N405" s="64"/>
      <c r="O405" s="64"/>
    </row>
    <row r="406" customFormat="false" ht="12.75" hidden="false" customHeight="false" outlineLevel="0" collapsed="false">
      <c r="A406" s="81"/>
      <c r="M406" s="82"/>
      <c r="N406" s="64"/>
      <c r="O406" s="64"/>
    </row>
    <row r="407" customFormat="false" ht="12.75" hidden="false" customHeight="false" outlineLevel="0" collapsed="false">
      <c r="A407" s="81"/>
      <c r="M407" s="82"/>
      <c r="N407" s="64"/>
      <c r="O407" s="64"/>
    </row>
    <row r="408" customFormat="false" ht="12.75" hidden="false" customHeight="false" outlineLevel="0" collapsed="false">
      <c r="A408" s="81"/>
      <c r="M408" s="82"/>
      <c r="N408" s="64"/>
      <c r="O408" s="64"/>
    </row>
    <row r="409" customFormat="false" ht="12.75" hidden="false" customHeight="false" outlineLevel="0" collapsed="false">
      <c r="A409" s="81"/>
      <c r="M409" s="82"/>
      <c r="N409" s="64"/>
      <c r="O409" s="64"/>
    </row>
    <row r="410" customFormat="false" ht="12.75" hidden="false" customHeight="false" outlineLevel="0" collapsed="false">
      <c r="A410" s="81"/>
      <c r="M410" s="82"/>
      <c r="N410" s="64"/>
      <c r="O410" s="64"/>
    </row>
    <row r="411" customFormat="false" ht="12.75" hidden="false" customHeight="false" outlineLevel="0" collapsed="false">
      <c r="A411" s="81"/>
      <c r="M411" s="82"/>
      <c r="N411" s="64"/>
      <c r="O411" s="64"/>
    </row>
    <row r="412" customFormat="false" ht="12.75" hidden="false" customHeight="false" outlineLevel="0" collapsed="false">
      <c r="A412" s="81"/>
      <c r="M412" s="82"/>
      <c r="N412" s="64"/>
      <c r="O412" s="64"/>
    </row>
    <row r="413" customFormat="false" ht="12.75" hidden="false" customHeight="false" outlineLevel="0" collapsed="false">
      <c r="A413" s="81"/>
      <c r="M413" s="82"/>
      <c r="N413" s="64"/>
      <c r="O413" s="64"/>
    </row>
    <row r="414" customFormat="false" ht="12.75" hidden="false" customHeight="false" outlineLevel="0" collapsed="false">
      <c r="A414" s="81"/>
      <c r="M414" s="82"/>
      <c r="N414" s="64"/>
      <c r="O414" s="64"/>
    </row>
    <row r="415" customFormat="false" ht="12.75" hidden="false" customHeight="false" outlineLevel="0" collapsed="false">
      <c r="A415" s="81"/>
      <c r="M415" s="82"/>
      <c r="N415" s="64"/>
      <c r="O415" s="64"/>
    </row>
    <row r="416" customFormat="false" ht="12.75" hidden="false" customHeight="false" outlineLevel="0" collapsed="false">
      <c r="A416" s="81"/>
      <c r="M416" s="82"/>
      <c r="N416" s="64"/>
      <c r="O416" s="64"/>
    </row>
    <row r="417" customFormat="false" ht="12.75" hidden="false" customHeight="false" outlineLevel="0" collapsed="false">
      <c r="A417" s="81"/>
      <c r="M417" s="82"/>
      <c r="N417" s="64"/>
      <c r="O417" s="64"/>
    </row>
    <row r="418" customFormat="false" ht="12.75" hidden="false" customHeight="false" outlineLevel="0" collapsed="false">
      <c r="A418" s="81"/>
      <c r="M418" s="82"/>
      <c r="N418" s="64"/>
      <c r="O418" s="64"/>
    </row>
    <row r="419" customFormat="false" ht="12.75" hidden="false" customHeight="false" outlineLevel="0" collapsed="false">
      <c r="A419" s="81"/>
      <c r="M419" s="82"/>
      <c r="N419" s="64"/>
      <c r="O419" s="64"/>
    </row>
    <row r="420" customFormat="false" ht="12.75" hidden="false" customHeight="false" outlineLevel="0" collapsed="false">
      <c r="A420" s="81"/>
      <c r="M420" s="82"/>
      <c r="N420" s="64"/>
      <c r="O420" s="64"/>
    </row>
    <row r="421" customFormat="false" ht="12.75" hidden="false" customHeight="false" outlineLevel="0" collapsed="false">
      <c r="A421" s="81"/>
      <c r="M421" s="82"/>
      <c r="N421" s="64"/>
      <c r="O421" s="64"/>
    </row>
    <row r="422" customFormat="false" ht="12.75" hidden="false" customHeight="false" outlineLevel="0" collapsed="false">
      <c r="A422" s="81"/>
      <c r="M422" s="82"/>
      <c r="N422" s="64"/>
      <c r="O422" s="64"/>
    </row>
    <row r="423" customFormat="false" ht="12.75" hidden="false" customHeight="false" outlineLevel="0" collapsed="false">
      <c r="A423" s="81"/>
      <c r="M423" s="82"/>
      <c r="N423" s="64"/>
      <c r="O423" s="64"/>
    </row>
    <row r="424" customFormat="false" ht="12.75" hidden="false" customHeight="false" outlineLevel="0" collapsed="false">
      <c r="A424" s="81"/>
      <c r="M424" s="82"/>
      <c r="N424" s="64"/>
      <c r="O424" s="64"/>
    </row>
    <row r="425" customFormat="false" ht="12.75" hidden="false" customHeight="false" outlineLevel="0" collapsed="false">
      <c r="A425" s="81"/>
      <c r="M425" s="82"/>
      <c r="N425" s="64"/>
      <c r="O425" s="64"/>
    </row>
    <row r="426" customFormat="false" ht="12.75" hidden="false" customHeight="false" outlineLevel="0" collapsed="false">
      <c r="A426" s="81"/>
      <c r="M426" s="82"/>
      <c r="N426" s="64"/>
      <c r="O426" s="64"/>
    </row>
    <row r="427" customFormat="false" ht="12.75" hidden="false" customHeight="false" outlineLevel="0" collapsed="false">
      <c r="A427" s="81"/>
      <c r="M427" s="82"/>
      <c r="N427" s="64"/>
      <c r="O427" s="64"/>
    </row>
    <row r="428" customFormat="false" ht="12.75" hidden="false" customHeight="false" outlineLevel="0" collapsed="false">
      <c r="A428" s="81"/>
      <c r="M428" s="82"/>
      <c r="N428" s="64"/>
      <c r="O428" s="64"/>
    </row>
    <row r="429" customFormat="false" ht="12.75" hidden="false" customHeight="false" outlineLevel="0" collapsed="false">
      <c r="A429" s="81"/>
      <c r="M429" s="82"/>
      <c r="N429" s="64"/>
      <c r="O429" s="64"/>
    </row>
    <row r="430" customFormat="false" ht="12.75" hidden="false" customHeight="false" outlineLevel="0" collapsed="false">
      <c r="A430" s="81"/>
      <c r="M430" s="82"/>
      <c r="N430" s="64"/>
      <c r="O430" s="64"/>
    </row>
    <row r="431" customFormat="false" ht="12.75" hidden="false" customHeight="false" outlineLevel="0" collapsed="false">
      <c r="A431" s="81"/>
      <c r="M431" s="82"/>
      <c r="N431" s="64"/>
      <c r="O431" s="64"/>
    </row>
    <row r="432" customFormat="false" ht="12.75" hidden="false" customHeight="false" outlineLevel="0" collapsed="false">
      <c r="A432" s="81"/>
      <c r="M432" s="82"/>
      <c r="N432" s="64"/>
      <c r="O432" s="64"/>
    </row>
    <row r="433" customFormat="false" ht="12.75" hidden="false" customHeight="false" outlineLevel="0" collapsed="false">
      <c r="A433" s="81"/>
      <c r="M433" s="82"/>
      <c r="N433" s="64"/>
      <c r="O433" s="64"/>
    </row>
    <row r="434" customFormat="false" ht="12.75" hidden="false" customHeight="false" outlineLevel="0" collapsed="false">
      <c r="A434" s="81"/>
      <c r="M434" s="82"/>
      <c r="N434" s="64"/>
      <c r="O434" s="64"/>
    </row>
    <row r="435" customFormat="false" ht="12.75" hidden="false" customHeight="false" outlineLevel="0" collapsed="false">
      <c r="A435" s="81"/>
      <c r="M435" s="82"/>
      <c r="N435" s="64"/>
      <c r="O435" s="64"/>
    </row>
    <row r="436" customFormat="false" ht="12.75" hidden="false" customHeight="false" outlineLevel="0" collapsed="false">
      <c r="A436" s="81"/>
      <c r="M436" s="82"/>
      <c r="N436" s="64"/>
      <c r="O436" s="64"/>
    </row>
    <row r="437" customFormat="false" ht="12.75" hidden="false" customHeight="false" outlineLevel="0" collapsed="false">
      <c r="A437" s="81"/>
      <c r="M437" s="82"/>
      <c r="N437" s="64"/>
      <c r="O437" s="64"/>
    </row>
    <row r="438" customFormat="false" ht="12.75" hidden="false" customHeight="false" outlineLevel="0" collapsed="false">
      <c r="A438" s="81"/>
      <c r="M438" s="82"/>
      <c r="N438" s="64"/>
      <c r="O438" s="64"/>
    </row>
    <row r="439" customFormat="false" ht="12.75" hidden="false" customHeight="false" outlineLevel="0" collapsed="false">
      <c r="A439" s="81"/>
      <c r="M439" s="82"/>
      <c r="N439" s="64"/>
      <c r="O439" s="64"/>
    </row>
    <row r="440" customFormat="false" ht="12.75" hidden="false" customHeight="false" outlineLevel="0" collapsed="false">
      <c r="A440" s="81"/>
      <c r="M440" s="82"/>
      <c r="N440" s="64"/>
      <c r="O440" s="64"/>
    </row>
    <row r="441" customFormat="false" ht="12.75" hidden="false" customHeight="false" outlineLevel="0" collapsed="false">
      <c r="A441" s="81"/>
      <c r="M441" s="82"/>
      <c r="N441" s="64"/>
      <c r="O441" s="64"/>
    </row>
    <row r="442" customFormat="false" ht="12.75" hidden="false" customHeight="false" outlineLevel="0" collapsed="false">
      <c r="A442" s="81"/>
      <c r="M442" s="82"/>
      <c r="N442" s="64"/>
      <c r="O442" s="64"/>
    </row>
    <row r="443" customFormat="false" ht="12.75" hidden="false" customHeight="false" outlineLevel="0" collapsed="false">
      <c r="A443" s="81"/>
      <c r="M443" s="82"/>
      <c r="N443" s="64"/>
      <c r="O443" s="64"/>
    </row>
    <row r="444" customFormat="false" ht="12.75" hidden="false" customHeight="false" outlineLevel="0" collapsed="false">
      <c r="A444" s="81"/>
      <c r="M444" s="82"/>
      <c r="N444" s="64"/>
      <c r="O444" s="64"/>
    </row>
    <row r="445" customFormat="false" ht="12.75" hidden="false" customHeight="false" outlineLevel="0" collapsed="false">
      <c r="A445" s="81"/>
      <c r="M445" s="82"/>
      <c r="N445" s="64"/>
      <c r="O445" s="64"/>
    </row>
    <row r="446" customFormat="false" ht="12.75" hidden="false" customHeight="false" outlineLevel="0" collapsed="false">
      <c r="A446" s="81"/>
      <c r="M446" s="82"/>
      <c r="N446" s="64"/>
      <c r="O446" s="64"/>
    </row>
    <row r="447" customFormat="false" ht="12.75" hidden="false" customHeight="false" outlineLevel="0" collapsed="false">
      <c r="A447" s="81"/>
      <c r="M447" s="82"/>
      <c r="N447" s="64"/>
      <c r="O447" s="64"/>
    </row>
    <row r="448" customFormat="false" ht="12.75" hidden="false" customHeight="false" outlineLevel="0" collapsed="false">
      <c r="A448" s="81"/>
      <c r="M448" s="82"/>
      <c r="N448" s="64"/>
      <c r="O448" s="64"/>
    </row>
    <row r="449" customFormat="false" ht="12.75" hidden="false" customHeight="false" outlineLevel="0" collapsed="false">
      <c r="A449" s="81"/>
      <c r="M449" s="82"/>
      <c r="N449" s="64"/>
      <c r="O449" s="64"/>
    </row>
    <row r="450" customFormat="false" ht="12.75" hidden="false" customHeight="false" outlineLevel="0" collapsed="false">
      <c r="A450" s="81"/>
      <c r="M450" s="82"/>
      <c r="N450" s="64"/>
      <c r="O450" s="64"/>
    </row>
    <row r="451" customFormat="false" ht="12.75" hidden="false" customHeight="false" outlineLevel="0" collapsed="false">
      <c r="A451" s="81"/>
      <c r="M451" s="82"/>
      <c r="N451" s="64"/>
      <c r="O451" s="64"/>
    </row>
    <row r="452" customFormat="false" ht="12.75" hidden="false" customHeight="false" outlineLevel="0" collapsed="false">
      <c r="A452" s="81"/>
      <c r="M452" s="82"/>
      <c r="N452" s="64"/>
      <c r="O452" s="64"/>
    </row>
    <row r="453" customFormat="false" ht="12.75" hidden="false" customHeight="false" outlineLevel="0" collapsed="false">
      <c r="A453" s="81"/>
      <c r="M453" s="82"/>
      <c r="N453" s="64"/>
      <c r="O453" s="64"/>
    </row>
    <row r="454" customFormat="false" ht="12.75" hidden="false" customHeight="false" outlineLevel="0" collapsed="false">
      <c r="A454" s="81"/>
      <c r="M454" s="82"/>
      <c r="N454" s="64"/>
      <c r="O454" s="64"/>
    </row>
    <row r="455" customFormat="false" ht="12.75" hidden="false" customHeight="false" outlineLevel="0" collapsed="false">
      <c r="A455" s="81"/>
      <c r="M455" s="82"/>
      <c r="N455" s="64"/>
      <c r="O455" s="64"/>
    </row>
    <row r="456" customFormat="false" ht="12.75" hidden="false" customHeight="false" outlineLevel="0" collapsed="false">
      <c r="A456" s="81"/>
      <c r="M456" s="82"/>
      <c r="N456" s="64"/>
      <c r="O456" s="64"/>
    </row>
    <row r="457" customFormat="false" ht="12.75" hidden="false" customHeight="false" outlineLevel="0" collapsed="false">
      <c r="A457" s="81"/>
      <c r="M457" s="82"/>
      <c r="N457" s="64"/>
      <c r="O457" s="64"/>
    </row>
    <row r="458" customFormat="false" ht="12.75" hidden="false" customHeight="false" outlineLevel="0" collapsed="false">
      <c r="A458" s="81"/>
      <c r="M458" s="82"/>
      <c r="N458" s="64"/>
      <c r="O458" s="64"/>
    </row>
    <row r="459" customFormat="false" ht="12.75" hidden="false" customHeight="false" outlineLevel="0" collapsed="false">
      <c r="A459" s="81"/>
      <c r="M459" s="82"/>
      <c r="N459" s="64"/>
      <c r="O459" s="64"/>
    </row>
    <row r="460" customFormat="false" ht="12.75" hidden="false" customHeight="false" outlineLevel="0" collapsed="false">
      <c r="A460" s="81"/>
      <c r="M460" s="82"/>
      <c r="N460" s="64"/>
      <c r="O460" s="64"/>
    </row>
    <row r="461" customFormat="false" ht="12.75" hidden="false" customHeight="false" outlineLevel="0" collapsed="false">
      <c r="A461" s="81"/>
      <c r="M461" s="82"/>
      <c r="N461" s="64"/>
      <c r="O461" s="64"/>
    </row>
    <row r="462" customFormat="false" ht="12.75" hidden="false" customHeight="false" outlineLevel="0" collapsed="false">
      <c r="A462" s="81"/>
      <c r="M462" s="82"/>
      <c r="N462" s="64"/>
      <c r="O462" s="64"/>
    </row>
    <row r="463" customFormat="false" ht="12.75" hidden="false" customHeight="false" outlineLevel="0" collapsed="false">
      <c r="A463" s="81"/>
      <c r="M463" s="82"/>
      <c r="N463" s="64"/>
      <c r="O463" s="64"/>
    </row>
    <row r="464" customFormat="false" ht="12.75" hidden="false" customHeight="false" outlineLevel="0" collapsed="false">
      <c r="A464" s="81"/>
      <c r="M464" s="82"/>
      <c r="N464" s="64"/>
      <c r="O464" s="64"/>
    </row>
    <row r="465" customFormat="false" ht="12.75" hidden="false" customHeight="false" outlineLevel="0" collapsed="false">
      <c r="A465" s="81"/>
      <c r="M465" s="82"/>
      <c r="N465" s="64"/>
      <c r="O465" s="64"/>
    </row>
    <row r="466" customFormat="false" ht="12.75" hidden="false" customHeight="false" outlineLevel="0" collapsed="false">
      <c r="A466" s="81"/>
      <c r="M466" s="82"/>
      <c r="N466" s="64"/>
      <c r="O466" s="64"/>
    </row>
    <row r="467" customFormat="false" ht="12.75" hidden="false" customHeight="false" outlineLevel="0" collapsed="false">
      <c r="A467" s="81"/>
      <c r="M467" s="82"/>
      <c r="N467" s="64"/>
      <c r="O467" s="64"/>
    </row>
    <row r="468" customFormat="false" ht="12.75" hidden="false" customHeight="false" outlineLevel="0" collapsed="false">
      <c r="A468" s="81"/>
      <c r="M468" s="82"/>
      <c r="N468" s="64"/>
      <c r="O468" s="64"/>
    </row>
    <row r="469" customFormat="false" ht="12.75" hidden="false" customHeight="false" outlineLevel="0" collapsed="false">
      <c r="A469" s="81"/>
      <c r="M469" s="82"/>
      <c r="N469" s="64"/>
      <c r="O469" s="64"/>
    </row>
    <row r="470" customFormat="false" ht="12.75" hidden="false" customHeight="false" outlineLevel="0" collapsed="false">
      <c r="A470" s="81"/>
      <c r="M470" s="82"/>
      <c r="N470" s="64"/>
      <c r="O470" s="64"/>
    </row>
    <row r="471" customFormat="false" ht="12.75" hidden="false" customHeight="false" outlineLevel="0" collapsed="false">
      <c r="A471" s="81"/>
      <c r="M471" s="82"/>
      <c r="N471" s="64"/>
      <c r="O471" s="64"/>
    </row>
    <row r="472" customFormat="false" ht="12.75" hidden="false" customHeight="false" outlineLevel="0" collapsed="false">
      <c r="A472" s="81"/>
      <c r="M472" s="82"/>
      <c r="N472" s="64"/>
      <c r="O472" s="64"/>
    </row>
    <row r="473" customFormat="false" ht="12.75" hidden="false" customHeight="false" outlineLevel="0" collapsed="false">
      <c r="A473" s="81"/>
      <c r="M473" s="82"/>
      <c r="N473" s="64"/>
      <c r="O473" s="64"/>
    </row>
    <row r="474" customFormat="false" ht="12.75" hidden="false" customHeight="false" outlineLevel="0" collapsed="false">
      <c r="A474" s="81"/>
      <c r="M474" s="82"/>
      <c r="N474" s="64"/>
      <c r="O474" s="64"/>
    </row>
    <row r="475" customFormat="false" ht="12.75" hidden="false" customHeight="false" outlineLevel="0" collapsed="false">
      <c r="A475" s="81"/>
      <c r="M475" s="82"/>
      <c r="N475" s="64"/>
      <c r="O475" s="64"/>
    </row>
    <row r="476" customFormat="false" ht="12.75" hidden="false" customHeight="false" outlineLevel="0" collapsed="false">
      <c r="A476" s="81"/>
      <c r="M476" s="82"/>
    </row>
    <row r="477" customFormat="false" ht="12.75" hidden="false" customHeight="false" outlineLevel="0" collapsed="false">
      <c r="A477" s="81"/>
      <c r="M477" s="82"/>
    </row>
    <row r="478" customFormat="false" ht="12.75" hidden="false" customHeight="false" outlineLevel="0" collapsed="false">
      <c r="A478" s="81"/>
      <c r="M478" s="82"/>
    </row>
    <row r="479" customFormat="false" ht="12.75" hidden="false" customHeight="false" outlineLevel="0" collapsed="false">
      <c r="A479" s="81"/>
      <c r="M479" s="82"/>
    </row>
    <row r="480" customFormat="false" ht="12.75" hidden="false" customHeight="false" outlineLevel="0" collapsed="false">
      <c r="A480" s="81"/>
      <c r="M480" s="82"/>
    </row>
    <row r="481" customFormat="false" ht="12.75" hidden="false" customHeight="false" outlineLevel="0" collapsed="false">
      <c r="A481" s="81"/>
      <c r="M481" s="82"/>
    </row>
    <row r="482" customFormat="false" ht="12.75" hidden="false" customHeight="false" outlineLevel="0" collapsed="false">
      <c r="A482" s="81"/>
      <c r="M482" s="82"/>
    </row>
    <row r="483" customFormat="false" ht="12.75" hidden="false" customHeight="false" outlineLevel="0" collapsed="false">
      <c r="A483" s="81"/>
      <c r="M483" s="82"/>
    </row>
    <row r="484" customFormat="false" ht="12.75" hidden="false" customHeight="false" outlineLevel="0" collapsed="false">
      <c r="A484" s="81"/>
      <c r="M484" s="82"/>
    </row>
    <row r="485" customFormat="false" ht="12.75" hidden="false" customHeight="false" outlineLevel="0" collapsed="false">
      <c r="A485" s="81"/>
      <c r="M485" s="82"/>
    </row>
    <row r="486" customFormat="false" ht="12.75" hidden="false" customHeight="false" outlineLevel="0" collapsed="false">
      <c r="A486" s="81"/>
      <c r="M486" s="82"/>
    </row>
    <row r="487" customFormat="false" ht="12.75" hidden="false" customHeight="false" outlineLevel="0" collapsed="false">
      <c r="A487" s="81"/>
      <c r="M487" s="82"/>
    </row>
    <row r="488" customFormat="false" ht="12.75" hidden="false" customHeight="false" outlineLevel="0" collapsed="false">
      <c r="A488" s="81"/>
      <c r="M488" s="82"/>
    </row>
    <row r="489" customFormat="false" ht="12.75" hidden="false" customHeight="false" outlineLevel="0" collapsed="false">
      <c r="A489" s="81"/>
      <c r="M489" s="82"/>
    </row>
    <row r="490" customFormat="false" ht="12.75" hidden="false" customHeight="false" outlineLevel="0" collapsed="false">
      <c r="A490" s="81"/>
      <c r="M490" s="82"/>
    </row>
    <row r="491" customFormat="false" ht="12.75" hidden="false" customHeight="false" outlineLevel="0" collapsed="false">
      <c r="A491" s="81"/>
      <c r="M491" s="82"/>
    </row>
    <row r="492" customFormat="false" ht="12.75" hidden="false" customHeight="false" outlineLevel="0" collapsed="false">
      <c r="A492" s="81"/>
      <c r="M492" s="82"/>
    </row>
    <row r="493" customFormat="false" ht="12.75" hidden="false" customHeight="false" outlineLevel="0" collapsed="false">
      <c r="A493" s="81"/>
      <c r="M493" s="82"/>
    </row>
    <row r="494" customFormat="false" ht="12.75" hidden="false" customHeight="false" outlineLevel="0" collapsed="false">
      <c r="A494" s="81"/>
      <c r="M494" s="82"/>
    </row>
    <row r="495" customFormat="false" ht="12.75" hidden="false" customHeight="false" outlineLevel="0" collapsed="false">
      <c r="A495" s="81"/>
      <c r="M495" s="82"/>
    </row>
    <row r="496" customFormat="false" ht="12.75" hidden="false" customHeight="false" outlineLevel="0" collapsed="false">
      <c r="A496" s="81"/>
      <c r="M496" s="82"/>
    </row>
    <row r="497" customFormat="false" ht="12.75" hidden="false" customHeight="false" outlineLevel="0" collapsed="false">
      <c r="A497" s="81"/>
      <c r="M497" s="82"/>
    </row>
    <row r="498" customFormat="false" ht="12.75" hidden="false" customHeight="false" outlineLevel="0" collapsed="false">
      <c r="A498" s="81"/>
      <c r="M498" s="82"/>
    </row>
    <row r="499" customFormat="false" ht="12.75" hidden="false" customHeight="false" outlineLevel="0" collapsed="false">
      <c r="A499" s="81"/>
      <c r="M499" s="82"/>
    </row>
    <row r="500" customFormat="false" ht="12.75" hidden="false" customHeight="false" outlineLevel="0" collapsed="false">
      <c r="A500" s="81"/>
      <c r="M500" s="82"/>
    </row>
    <row r="501" customFormat="false" ht="12.75" hidden="false" customHeight="false" outlineLevel="0" collapsed="false">
      <c r="A501" s="81"/>
      <c r="M501" s="82"/>
    </row>
    <row r="502" customFormat="false" ht="12.75" hidden="false" customHeight="false" outlineLevel="0" collapsed="false">
      <c r="A502" s="81"/>
      <c r="M502" s="82"/>
    </row>
    <row r="503" customFormat="false" ht="12.75" hidden="false" customHeight="false" outlineLevel="0" collapsed="false">
      <c r="A503" s="81"/>
      <c r="M503" s="82"/>
    </row>
    <row r="504" customFormat="false" ht="12.75" hidden="false" customHeight="false" outlineLevel="0" collapsed="false">
      <c r="A504" s="81"/>
      <c r="M504" s="82"/>
    </row>
    <row r="505" customFormat="false" ht="12.75" hidden="false" customHeight="false" outlineLevel="0" collapsed="false">
      <c r="A505" s="81"/>
      <c r="M505" s="82"/>
    </row>
    <row r="506" customFormat="false" ht="12.75" hidden="false" customHeight="false" outlineLevel="0" collapsed="false">
      <c r="A506" s="81"/>
      <c r="M506" s="82"/>
    </row>
    <row r="507" customFormat="false" ht="12.75" hidden="false" customHeight="false" outlineLevel="0" collapsed="false">
      <c r="A507" s="81"/>
      <c r="M507" s="82"/>
    </row>
    <row r="508" customFormat="false" ht="12.75" hidden="false" customHeight="false" outlineLevel="0" collapsed="false">
      <c r="A508" s="81"/>
      <c r="M508" s="82"/>
    </row>
    <row r="509" customFormat="false" ht="12.75" hidden="false" customHeight="false" outlineLevel="0" collapsed="false">
      <c r="A509" s="81"/>
      <c r="M509" s="82"/>
    </row>
    <row r="510" customFormat="false" ht="12.75" hidden="false" customHeight="false" outlineLevel="0" collapsed="false">
      <c r="A510" s="81"/>
      <c r="M510" s="82"/>
    </row>
    <row r="511" customFormat="false" ht="12.75" hidden="false" customHeight="false" outlineLevel="0" collapsed="false">
      <c r="A511" s="81"/>
      <c r="M511" s="82"/>
    </row>
    <row r="512" customFormat="false" ht="12.75" hidden="false" customHeight="false" outlineLevel="0" collapsed="false">
      <c r="A512" s="81"/>
      <c r="M512" s="82"/>
    </row>
    <row r="513" customFormat="false" ht="12.75" hidden="false" customHeight="false" outlineLevel="0" collapsed="false">
      <c r="A513" s="81"/>
      <c r="M513" s="82"/>
    </row>
    <row r="514" customFormat="false" ht="12.75" hidden="false" customHeight="false" outlineLevel="0" collapsed="false">
      <c r="A514" s="81"/>
      <c r="M514" s="82"/>
    </row>
    <row r="515" customFormat="false" ht="12.75" hidden="false" customHeight="false" outlineLevel="0" collapsed="false">
      <c r="A515" s="81"/>
      <c r="M515" s="82"/>
    </row>
    <row r="516" customFormat="false" ht="12.75" hidden="false" customHeight="false" outlineLevel="0" collapsed="false">
      <c r="A516" s="81"/>
      <c r="M516" s="82"/>
    </row>
    <row r="517" customFormat="false" ht="12.75" hidden="false" customHeight="false" outlineLevel="0" collapsed="false">
      <c r="A517" s="81"/>
      <c r="M517" s="82"/>
    </row>
    <row r="518" customFormat="false" ht="12.75" hidden="false" customHeight="false" outlineLevel="0" collapsed="false">
      <c r="A518" s="81"/>
      <c r="M518" s="82"/>
    </row>
    <row r="519" customFormat="false" ht="12.75" hidden="false" customHeight="false" outlineLevel="0" collapsed="false">
      <c r="A519" s="81"/>
      <c r="M519" s="82"/>
    </row>
    <row r="520" customFormat="false" ht="12.75" hidden="false" customHeight="false" outlineLevel="0" collapsed="false">
      <c r="A520" s="81"/>
      <c r="M520" s="82"/>
    </row>
    <row r="521" customFormat="false" ht="12.75" hidden="false" customHeight="false" outlineLevel="0" collapsed="false">
      <c r="A521" s="81"/>
      <c r="M521" s="82"/>
    </row>
    <row r="522" customFormat="false" ht="12.75" hidden="false" customHeight="false" outlineLevel="0" collapsed="false">
      <c r="A522" s="81"/>
      <c r="M522" s="82"/>
    </row>
    <row r="523" customFormat="false" ht="12.75" hidden="false" customHeight="false" outlineLevel="0" collapsed="false">
      <c r="A523" s="81"/>
      <c r="M523" s="82"/>
    </row>
    <row r="524" customFormat="false" ht="12.75" hidden="false" customHeight="false" outlineLevel="0" collapsed="false">
      <c r="A524" s="81"/>
      <c r="M524" s="82"/>
    </row>
    <row r="525" customFormat="false" ht="12.75" hidden="false" customHeight="false" outlineLevel="0" collapsed="false">
      <c r="A525" s="81"/>
      <c r="M525" s="82"/>
    </row>
    <row r="526" customFormat="false" ht="12.75" hidden="false" customHeight="false" outlineLevel="0" collapsed="false">
      <c r="A526" s="81"/>
      <c r="M526" s="82"/>
    </row>
    <row r="527" customFormat="false" ht="12.75" hidden="false" customHeight="false" outlineLevel="0" collapsed="false">
      <c r="A527" s="81"/>
      <c r="M527" s="82"/>
    </row>
    <row r="528" customFormat="false" ht="12.75" hidden="false" customHeight="false" outlineLevel="0" collapsed="false">
      <c r="A528" s="81"/>
      <c r="M528" s="82"/>
    </row>
    <row r="529" customFormat="false" ht="12.75" hidden="false" customHeight="false" outlineLevel="0" collapsed="false">
      <c r="A529" s="81"/>
      <c r="M529" s="82"/>
    </row>
    <row r="530" customFormat="false" ht="12.75" hidden="false" customHeight="false" outlineLevel="0" collapsed="false">
      <c r="A530" s="81"/>
      <c r="M530" s="82"/>
    </row>
    <row r="531" customFormat="false" ht="12.75" hidden="false" customHeight="false" outlineLevel="0" collapsed="false">
      <c r="A531" s="81"/>
      <c r="M531" s="82"/>
    </row>
    <row r="532" customFormat="false" ht="12.75" hidden="false" customHeight="false" outlineLevel="0" collapsed="false">
      <c r="A532" s="81"/>
      <c r="M532" s="82"/>
    </row>
    <row r="533" customFormat="false" ht="12.75" hidden="false" customHeight="false" outlineLevel="0" collapsed="false">
      <c r="A533" s="81"/>
      <c r="M533" s="82"/>
    </row>
    <row r="534" customFormat="false" ht="12.75" hidden="false" customHeight="false" outlineLevel="0" collapsed="false">
      <c r="A534" s="81"/>
      <c r="M534" s="82"/>
    </row>
    <row r="535" customFormat="false" ht="12.75" hidden="false" customHeight="false" outlineLevel="0" collapsed="false">
      <c r="A535" s="81"/>
      <c r="M535" s="82"/>
    </row>
    <row r="536" customFormat="false" ht="12.75" hidden="false" customHeight="false" outlineLevel="0" collapsed="false">
      <c r="A536" s="81"/>
      <c r="M536" s="82"/>
    </row>
    <row r="537" customFormat="false" ht="12.75" hidden="false" customHeight="false" outlineLevel="0" collapsed="false">
      <c r="A537" s="81"/>
      <c r="M537" s="82"/>
    </row>
    <row r="538" customFormat="false" ht="12.75" hidden="false" customHeight="false" outlineLevel="0" collapsed="false">
      <c r="A538" s="81"/>
      <c r="M538" s="82"/>
    </row>
    <row r="539" customFormat="false" ht="12.75" hidden="false" customHeight="false" outlineLevel="0" collapsed="false">
      <c r="A539" s="81"/>
      <c r="M539" s="82"/>
    </row>
    <row r="540" customFormat="false" ht="12.75" hidden="false" customHeight="false" outlineLevel="0" collapsed="false">
      <c r="A540" s="81"/>
      <c r="M540" s="82"/>
    </row>
    <row r="541" customFormat="false" ht="12.75" hidden="false" customHeight="false" outlineLevel="0" collapsed="false">
      <c r="A541" s="81"/>
      <c r="M541" s="82"/>
    </row>
    <row r="542" customFormat="false" ht="12.75" hidden="false" customHeight="false" outlineLevel="0" collapsed="false">
      <c r="A542" s="81"/>
      <c r="M542" s="82"/>
    </row>
    <row r="543" customFormat="false" ht="12.75" hidden="false" customHeight="false" outlineLevel="0" collapsed="false">
      <c r="A543" s="81"/>
      <c r="M543" s="82"/>
    </row>
    <row r="544" customFormat="false" ht="12.75" hidden="false" customHeight="false" outlineLevel="0" collapsed="false">
      <c r="A544" s="81"/>
      <c r="M544" s="82"/>
    </row>
    <row r="545" customFormat="false" ht="12.75" hidden="false" customHeight="false" outlineLevel="0" collapsed="false">
      <c r="A545" s="81"/>
      <c r="M545" s="82"/>
    </row>
    <row r="546" customFormat="false" ht="12.75" hidden="false" customHeight="false" outlineLevel="0" collapsed="false">
      <c r="A546" s="81"/>
      <c r="M546" s="82"/>
    </row>
    <row r="547" customFormat="false" ht="12.75" hidden="false" customHeight="false" outlineLevel="0" collapsed="false">
      <c r="A547" s="81"/>
      <c r="M547" s="82"/>
    </row>
    <row r="548" customFormat="false" ht="12.75" hidden="false" customHeight="false" outlineLevel="0" collapsed="false">
      <c r="A548" s="81"/>
      <c r="M548" s="82"/>
    </row>
    <row r="549" customFormat="false" ht="12.75" hidden="false" customHeight="false" outlineLevel="0" collapsed="false">
      <c r="A549" s="81"/>
      <c r="M549" s="82"/>
    </row>
    <row r="550" customFormat="false" ht="12.75" hidden="false" customHeight="false" outlineLevel="0" collapsed="false">
      <c r="A550" s="81"/>
      <c r="M550" s="82"/>
    </row>
    <row r="551" customFormat="false" ht="12.75" hidden="false" customHeight="false" outlineLevel="0" collapsed="false">
      <c r="A551" s="81"/>
      <c r="M551" s="82"/>
    </row>
    <row r="552" customFormat="false" ht="12.75" hidden="false" customHeight="false" outlineLevel="0" collapsed="false">
      <c r="A552" s="81"/>
      <c r="M552" s="82"/>
    </row>
    <row r="553" customFormat="false" ht="12.75" hidden="false" customHeight="false" outlineLevel="0" collapsed="false">
      <c r="A553" s="81"/>
      <c r="M553" s="82"/>
    </row>
    <row r="554" customFormat="false" ht="12.75" hidden="false" customHeight="false" outlineLevel="0" collapsed="false">
      <c r="A554" s="81"/>
      <c r="M554" s="82"/>
    </row>
    <row r="555" customFormat="false" ht="12.75" hidden="false" customHeight="false" outlineLevel="0" collapsed="false">
      <c r="A555" s="81"/>
      <c r="M555" s="82"/>
    </row>
    <row r="556" customFormat="false" ht="12.75" hidden="false" customHeight="false" outlineLevel="0" collapsed="false">
      <c r="A556" s="81"/>
      <c r="M556" s="82"/>
    </row>
    <row r="557" customFormat="false" ht="12.75" hidden="false" customHeight="false" outlineLevel="0" collapsed="false">
      <c r="A557" s="81"/>
      <c r="M557" s="82"/>
    </row>
    <row r="558" customFormat="false" ht="12.75" hidden="false" customHeight="false" outlineLevel="0" collapsed="false">
      <c r="A558" s="81"/>
      <c r="M558" s="82"/>
    </row>
    <row r="559" customFormat="false" ht="12.75" hidden="false" customHeight="false" outlineLevel="0" collapsed="false">
      <c r="A559" s="81"/>
      <c r="M559" s="82"/>
    </row>
    <row r="560" customFormat="false" ht="12.75" hidden="false" customHeight="false" outlineLevel="0" collapsed="false">
      <c r="A560" s="81"/>
      <c r="M560" s="82"/>
    </row>
    <row r="561" customFormat="false" ht="12.75" hidden="false" customHeight="false" outlineLevel="0" collapsed="false">
      <c r="A561" s="81"/>
      <c r="M561" s="82"/>
    </row>
    <row r="562" customFormat="false" ht="12.75" hidden="false" customHeight="false" outlineLevel="0" collapsed="false">
      <c r="A562" s="81"/>
      <c r="M562" s="82"/>
    </row>
    <row r="563" customFormat="false" ht="12.75" hidden="false" customHeight="false" outlineLevel="0" collapsed="false">
      <c r="A563" s="81"/>
      <c r="M563" s="82"/>
    </row>
    <row r="564" customFormat="false" ht="12.75" hidden="false" customHeight="false" outlineLevel="0" collapsed="false">
      <c r="A564" s="81"/>
      <c r="M564" s="82"/>
    </row>
    <row r="565" customFormat="false" ht="12.75" hidden="false" customHeight="false" outlineLevel="0" collapsed="false">
      <c r="A565" s="81"/>
      <c r="M565" s="82"/>
    </row>
    <row r="566" customFormat="false" ht="12.75" hidden="false" customHeight="false" outlineLevel="0" collapsed="false">
      <c r="A566" s="81"/>
      <c r="M566" s="82"/>
    </row>
    <row r="567" customFormat="false" ht="12.75" hidden="false" customHeight="false" outlineLevel="0" collapsed="false">
      <c r="A567" s="81"/>
      <c r="M567" s="82"/>
    </row>
    <row r="568" customFormat="false" ht="12.75" hidden="false" customHeight="false" outlineLevel="0" collapsed="false">
      <c r="A568" s="81"/>
      <c r="M568" s="82"/>
    </row>
    <row r="569" customFormat="false" ht="12.75" hidden="false" customHeight="false" outlineLevel="0" collapsed="false">
      <c r="A569" s="81"/>
      <c r="M569" s="82"/>
    </row>
    <row r="570" customFormat="false" ht="12.75" hidden="false" customHeight="false" outlineLevel="0" collapsed="false">
      <c r="A570" s="81"/>
      <c r="M570" s="82"/>
    </row>
    <row r="571" customFormat="false" ht="12.75" hidden="false" customHeight="false" outlineLevel="0" collapsed="false">
      <c r="A571" s="81"/>
      <c r="M571" s="82"/>
    </row>
    <row r="572" customFormat="false" ht="12.75" hidden="false" customHeight="false" outlineLevel="0" collapsed="false">
      <c r="A572" s="81"/>
      <c r="M572" s="82"/>
    </row>
    <row r="573" customFormat="false" ht="12.75" hidden="false" customHeight="false" outlineLevel="0" collapsed="false">
      <c r="A573" s="81"/>
      <c r="M573" s="82"/>
    </row>
    <row r="574" customFormat="false" ht="12.75" hidden="false" customHeight="false" outlineLevel="0" collapsed="false">
      <c r="A574" s="81"/>
      <c r="M574" s="82"/>
    </row>
    <row r="575" customFormat="false" ht="12.75" hidden="false" customHeight="false" outlineLevel="0" collapsed="false">
      <c r="A575" s="81"/>
      <c r="M575" s="82"/>
    </row>
    <row r="576" customFormat="false" ht="12.75" hidden="false" customHeight="false" outlineLevel="0" collapsed="false">
      <c r="A576" s="81"/>
      <c r="M576" s="82"/>
    </row>
    <row r="577" customFormat="false" ht="12.75" hidden="false" customHeight="false" outlineLevel="0" collapsed="false">
      <c r="A577" s="81"/>
      <c r="M577" s="82"/>
    </row>
    <row r="578" customFormat="false" ht="12.75" hidden="false" customHeight="false" outlineLevel="0" collapsed="false">
      <c r="A578" s="81"/>
      <c r="M578" s="82"/>
    </row>
    <row r="579" customFormat="false" ht="12.75" hidden="false" customHeight="false" outlineLevel="0" collapsed="false">
      <c r="A579" s="81"/>
      <c r="M579" s="82"/>
    </row>
    <row r="580" customFormat="false" ht="12.75" hidden="false" customHeight="false" outlineLevel="0" collapsed="false">
      <c r="A580" s="81"/>
      <c r="M580" s="82"/>
    </row>
    <row r="581" customFormat="false" ht="12.75" hidden="false" customHeight="false" outlineLevel="0" collapsed="false">
      <c r="A581" s="81"/>
      <c r="M581" s="82"/>
    </row>
    <row r="582" customFormat="false" ht="12.75" hidden="false" customHeight="false" outlineLevel="0" collapsed="false">
      <c r="A582" s="81"/>
      <c r="M582" s="82"/>
    </row>
    <row r="583" customFormat="false" ht="12.75" hidden="false" customHeight="false" outlineLevel="0" collapsed="false">
      <c r="A583" s="81"/>
      <c r="M583" s="82"/>
    </row>
    <row r="584" customFormat="false" ht="12.75" hidden="false" customHeight="false" outlineLevel="0" collapsed="false">
      <c r="A584" s="81"/>
      <c r="M584" s="82"/>
    </row>
    <row r="585" customFormat="false" ht="12.75" hidden="false" customHeight="false" outlineLevel="0" collapsed="false">
      <c r="A585" s="81"/>
      <c r="M585" s="82"/>
    </row>
    <row r="586" customFormat="false" ht="12.75" hidden="false" customHeight="false" outlineLevel="0" collapsed="false">
      <c r="A586" s="81"/>
      <c r="M586" s="82"/>
    </row>
    <row r="587" customFormat="false" ht="12.75" hidden="false" customHeight="false" outlineLevel="0" collapsed="false">
      <c r="A587" s="81"/>
      <c r="M587" s="82"/>
    </row>
    <row r="588" customFormat="false" ht="12.75" hidden="false" customHeight="false" outlineLevel="0" collapsed="false">
      <c r="A588" s="81"/>
      <c r="M588" s="82"/>
    </row>
    <row r="589" customFormat="false" ht="12.75" hidden="false" customHeight="false" outlineLevel="0" collapsed="false">
      <c r="A589" s="81"/>
      <c r="M589" s="82"/>
    </row>
    <row r="590" customFormat="false" ht="12.75" hidden="false" customHeight="false" outlineLevel="0" collapsed="false">
      <c r="A590" s="81"/>
      <c r="M590" s="82"/>
    </row>
    <row r="591" customFormat="false" ht="12.75" hidden="false" customHeight="false" outlineLevel="0" collapsed="false">
      <c r="A591" s="81"/>
      <c r="M591" s="82"/>
    </row>
    <row r="592" customFormat="false" ht="12.75" hidden="false" customHeight="false" outlineLevel="0" collapsed="false">
      <c r="A592" s="81"/>
      <c r="M592" s="82"/>
    </row>
    <row r="593" customFormat="false" ht="12.75" hidden="false" customHeight="false" outlineLevel="0" collapsed="false">
      <c r="A593" s="81"/>
      <c r="M593" s="82"/>
    </row>
    <row r="594" customFormat="false" ht="12.75" hidden="false" customHeight="false" outlineLevel="0" collapsed="false">
      <c r="A594" s="81"/>
      <c r="M594" s="82"/>
    </row>
    <row r="595" customFormat="false" ht="12.75" hidden="false" customHeight="false" outlineLevel="0" collapsed="false">
      <c r="A595" s="81"/>
      <c r="M595" s="82"/>
    </row>
    <row r="596" customFormat="false" ht="12.75" hidden="false" customHeight="false" outlineLevel="0" collapsed="false">
      <c r="A596" s="81"/>
      <c r="M596" s="82"/>
    </row>
    <row r="597" customFormat="false" ht="12.75" hidden="false" customHeight="false" outlineLevel="0" collapsed="false">
      <c r="A597" s="81"/>
      <c r="M597" s="82"/>
    </row>
    <row r="598" customFormat="false" ht="12.75" hidden="false" customHeight="false" outlineLevel="0" collapsed="false">
      <c r="A598" s="81"/>
      <c r="M598" s="82"/>
    </row>
    <row r="599" customFormat="false" ht="12.75" hidden="false" customHeight="false" outlineLevel="0" collapsed="false">
      <c r="A599" s="81"/>
      <c r="M599" s="82"/>
    </row>
    <row r="600" customFormat="false" ht="12.75" hidden="false" customHeight="false" outlineLevel="0" collapsed="false">
      <c r="A600" s="81"/>
      <c r="M600" s="82"/>
    </row>
    <row r="601" customFormat="false" ht="12.75" hidden="false" customHeight="false" outlineLevel="0" collapsed="false">
      <c r="A601" s="81"/>
      <c r="M601" s="82"/>
    </row>
    <row r="602" customFormat="false" ht="12.75" hidden="false" customHeight="false" outlineLevel="0" collapsed="false">
      <c r="A602" s="81"/>
      <c r="M602" s="82"/>
    </row>
    <row r="603" customFormat="false" ht="12.75" hidden="false" customHeight="false" outlineLevel="0" collapsed="false">
      <c r="A603" s="81"/>
      <c r="M603" s="82"/>
    </row>
    <row r="604" customFormat="false" ht="12.75" hidden="false" customHeight="false" outlineLevel="0" collapsed="false">
      <c r="A604" s="81"/>
      <c r="M604" s="82"/>
    </row>
    <row r="605" customFormat="false" ht="12.75" hidden="false" customHeight="false" outlineLevel="0" collapsed="false">
      <c r="A605" s="81"/>
      <c r="M605" s="82"/>
    </row>
    <row r="606" customFormat="false" ht="12.75" hidden="false" customHeight="false" outlineLevel="0" collapsed="false">
      <c r="A606" s="81"/>
      <c r="M606" s="82"/>
    </row>
    <row r="607" customFormat="false" ht="12.75" hidden="false" customHeight="false" outlineLevel="0" collapsed="false">
      <c r="A607" s="81"/>
      <c r="M607" s="82"/>
    </row>
    <row r="608" customFormat="false" ht="12.75" hidden="false" customHeight="false" outlineLevel="0" collapsed="false">
      <c r="A608" s="81"/>
      <c r="M608" s="82"/>
    </row>
    <row r="609" customFormat="false" ht="12.75" hidden="false" customHeight="false" outlineLevel="0" collapsed="false">
      <c r="A609" s="81"/>
      <c r="M609" s="82"/>
    </row>
    <row r="610" customFormat="false" ht="12.75" hidden="false" customHeight="false" outlineLevel="0" collapsed="false">
      <c r="A610" s="81"/>
      <c r="M610" s="82"/>
    </row>
    <row r="611" customFormat="false" ht="12.75" hidden="false" customHeight="false" outlineLevel="0" collapsed="false">
      <c r="A611" s="81"/>
      <c r="M611" s="82"/>
    </row>
    <row r="612" customFormat="false" ht="12.75" hidden="false" customHeight="false" outlineLevel="0" collapsed="false">
      <c r="A612" s="81"/>
      <c r="M612" s="82"/>
    </row>
    <row r="613" customFormat="false" ht="12.75" hidden="false" customHeight="false" outlineLevel="0" collapsed="false">
      <c r="A613" s="81"/>
      <c r="M613" s="82"/>
    </row>
    <row r="614" customFormat="false" ht="12.75" hidden="false" customHeight="false" outlineLevel="0" collapsed="false">
      <c r="A614" s="81"/>
      <c r="M614" s="82"/>
    </row>
    <row r="615" customFormat="false" ht="12.75" hidden="false" customHeight="false" outlineLevel="0" collapsed="false">
      <c r="A615" s="81"/>
      <c r="M615" s="82"/>
    </row>
    <row r="616" customFormat="false" ht="12.75" hidden="false" customHeight="false" outlineLevel="0" collapsed="false">
      <c r="A616" s="81"/>
      <c r="M616" s="82"/>
    </row>
    <row r="617" customFormat="false" ht="12.75" hidden="false" customHeight="false" outlineLevel="0" collapsed="false">
      <c r="A617" s="81"/>
      <c r="M617" s="82"/>
    </row>
    <row r="618" customFormat="false" ht="12.75" hidden="false" customHeight="false" outlineLevel="0" collapsed="false">
      <c r="A618" s="81"/>
      <c r="M618" s="82"/>
    </row>
    <row r="619" customFormat="false" ht="12.75" hidden="false" customHeight="false" outlineLevel="0" collapsed="false">
      <c r="A619" s="81"/>
      <c r="M619" s="82"/>
    </row>
    <row r="620" customFormat="false" ht="12.75" hidden="false" customHeight="false" outlineLevel="0" collapsed="false">
      <c r="A620" s="81"/>
      <c r="M620" s="82"/>
    </row>
    <row r="621" customFormat="false" ht="12.75" hidden="false" customHeight="false" outlineLevel="0" collapsed="false">
      <c r="A621" s="81"/>
      <c r="M621" s="82"/>
    </row>
    <row r="622" customFormat="false" ht="12.75" hidden="false" customHeight="false" outlineLevel="0" collapsed="false">
      <c r="A622" s="81"/>
      <c r="M622" s="82"/>
    </row>
    <row r="623" customFormat="false" ht="12.75" hidden="false" customHeight="false" outlineLevel="0" collapsed="false">
      <c r="A623" s="81"/>
      <c r="M623" s="82"/>
    </row>
    <row r="624" customFormat="false" ht="12.75" hidden="false" customHeight="false" outlineLevel="0" collapsed="false">
      <c r="A624" s="81"/>
      <c r="M624" s="82"/>
    </row>
    <row r="625" customFormat="false" ht="12.75" hidden="false" customHeight="false" outlineLevel="0" collapsed="false">
      <c r="A625" s="81"/>
      <c r="M625" s="82"/>
    </row>
    <row r="626" customFormat="false" ht="12.75" hidden="false" customHeight="false" outlineLevel="0" collapsed="false">
      <c r="A626" s="81"/>
      <c r="M626" s="82"/>
    </row>
    <row r="627" customFormat="false" ht="12.75" hidden="false" customHeight="false" outlineLevel="0" collapsed="false">
      <c r="A627" s="81"/>
      <c r="M627" s="82"/>
    </row>
    <row r="628" customFormat="false" ht="12.75" hidden="false" customHeight="false" outlineLevel="0" collapsed="false">
      <c r="A628" s="81"/>
      <c r="M628" s="82"/>
    </row>
    <row r="629" customFormat="false" ht="12.75" hidden="false" customHeight="false" outlineLevel="0" collapsed="false">
      <c r="A629" s="81"/>
      <c r="M629" s="82"/>
    </row>
    <row r="630" customFormat="false" ht="12.75" hidden="false" customHeight="false" outlineLevel="0" collapsed="false">
      <c r="A630" s="81"/>
      <c r="M630" s="82"/>
    </row>
    <row r="631" customFormat="false" ht="12.75" hidden="false" customHeight="false" outlineLevel="0" collapsed="false">
      <c r="A631" s="81"/>
      <c r="M631" s="82"/>
    </row>
    <row r="632" customFormat="false" ht="12.75" hidden="false" customHeight="false" outlineLevel="0" collapsed="false">
      <c r="A632" s="81"/>
      <c r="M632" s="82"/>
    </row>
    <row r="633" customFormat="false" ht="12.75" hidden="false" customHeight="false" outlineLevel="0" collapsed="false">
      <c r="A633" s="81"/>
      <c r="M633" s="82"/>
    </row>
    <row r="634" customFormat="false" ht="12.75" hidden="false" customHeight="false" outlineLevel="0" collapsed="false">
      <c r="A634" s="81"/>
      <c r="M634" s="82"/>
    </row>
    <row r="635" customFormat="false" ht="12.75" hidden="false" customHeight="false" outlineLevel="0" collapsed="false">
      <c r="A635" s="81"/>
      <c r="M635" s="82"/>
    </row>
    <row r="636" customFormat="false" ht="12.75" hidden="false" customHeight="false" outlineLevel="0" collapsed="false">
      <c r="A636" s="81"/>
      <c r="M636" s="82"/>
    </row>
    <row r="637" customFormat="false" ht="12.75" hidden="false" customHeight="false" outlineLevel="0" collapsed="false">
      <c r="A637" s="81"/>
      <c r="M637" s="82"/>
    </row>
    <row r="638" customFormat="false" ht="12.75" hidden="false" customHeight="false" outlineLevel="0" collapsed="false">
      <c r="A638" s="81"/>
      <c r="M638" s="82"/>
    </row>
    <row r="639" customFormat="false" ht="12.75" hidden="false" customHeight="false" outlineLevel="0" collapsed="false">
      <c r="A639" s="81"/>
      <c r="M639" s="82"/>
    </row>
    <row r="640" customFormat="false" ht="12.75" hidden="false" customHeight="false" outlineLevel="0" collapsed="false">
      <c r="A640" s="81"/>
      <c r="M640" s="82"/>
    </row>
    <row r="641" customFormat="false" ht="12.75" hidden="false" customHeight="false" outlineLevel="0" collapsed="false">
      <c r="A641" s="81"/>
      <c r="M641" s="82"/>
    </row>
    <row r="642" customFormat="false" ht="12.75" hidden="false" customHeight="false" outlineLevel="0" collapsed="false">
      <c r="A642" s="81"/>
      <c r="M642" s="82"/>
    </row>
    <row r="643" customFormat="false" ht="12.75" hidden="false" customHeight="false" outlineLevel="0" collapsed="false">
      <c r="A643" s="81"/>
      <c r="M643" s="82"/>
    </row>
    <row r="644" customFormat="false" ht="12.75" hidden="false" customHeight="false" outlineLevel="0" collapsed="false">
      <c r="A644" s="81"/>
      <c r="M644" s="82"/>
    </row>
    <row r="645" customFormat="false" ht="12.75" hidden="false" customHeight="false" outlineLevel="0" collapsed="false">
      <c r="A645" s="81"/>
      <c r="M645" s="82"/>
    </row>
    <row r="646" customFormat="false" ht="12.75" hidden="false" customHeight="false" outlineLevel="0" collapsed="false">
      <c r="A646" s="81"/>
      <c r="M646" s="82"/>
    </row>
    <row r="647" customFormat="false" ht="12.75" hidden="false" customHeight="false" outlineLevel="0" collapsed="false">
      <c r="A647" s="81"/>
      <c r="M647" s="82"/>
    </row>
    <row r="648" customFormat="false" ht="12.75" hidden="false" customHeight="false" outlineLevel="0" collapsed="false">
      <c r="A648" s="81"/>
      <c r="M648" s="82"/>
    </row>
    <row r="649" customFormat="false" ht="12.75" hidden="false" customHeight="false" outlineLevel="0" collapsed="false">
      <c r="A649" s="81"/>
      <c r="M649" s="82"/>
    </row>
    <row r="650" customFormat="false" ht="12.75" hidden="false" customHeight="false" outlineLevel="0" collapsed="false">
      <c r="A650" s="81"/>
      <c r="M650" s="82"/>
    </row>
    <row r="651" customFormat="false" ht="12.75" hidden="false" customHeight="false" outlineLevel="0" collapsed="false">
      <c r="A651" s="81"/>
      <c r="M651" s="82"/>
    </row>
    <row r="652" customFormat="false" ht="12.75" hidden="false" customHeight="false" outlineLevel="0" collapsed="false">
      <c r="A652" s="81"/>
      <c r="M652" s="82"/>
    </row>
    <row r="653" customFormat="false" ht="12.75" hidden="false" customHeight="false" outlineLevel="0" collapsed="false">
      <c r="A653" s="81"/>
      <c r="M653" s="82"/>
    </row>
    <row r="654" customFormat="false" ht="12.75" hidden="false" customHeight="false" outlineLevel="0" collapsed="false">
      <c r="A654" s="81"/>
      <c r="M654" s="82"/>
    </row>
    <row r="655" customFormat="false" ht="12.75" hidden="false" customHeight="false" outlineLevel="0" collapsed="false">
      <c r="A655" s="81"/>
      <c r="M655" s="82"/>
    </row>
    <row r="656" customFormat="false" ht="12.75" hidden="false" customHeight="false" outlineLevel="0" collapsed="false">
      <c r="A656" s="81"/>
      <c r="M656" s="82"/>
    </row>
    <row r="657" customFormat="false" ht="12.75" hidden="false" customHeight="false" outlineLevel="0" collapsed="false">
      <c r="A657" s="81"/>
      <c r="M657" s="82"/>
    </row>
    <row r="658" customFormat="false" ht="12.75" hidden="false" customHeight="false" outlineLevel="0" collapsed="false">
      <c r="A658" s="81"/>
      <c r="M658" s="82"/>
    </row>
    <row r="659" customFormat="false" ht="12.75" hidden="false" customHeight="false" outlineLevel="0" collapsed="false">
      <c r="A659" s="81"/>
      <c r="M659" s="82"/>
    </row>
    <row r="660" customFormat="false" ht="12.75" hidden="false" customHeight="false" outlineLevel="0" collapsed="false">
      <c r="A660" s="81"/>
      <c r="M660" s="82"/>
    </row>
    <row r="661" customFormat="false" ht="12.75" hidden="false" customHeight="false" outlineLevel="0" collapsed="false">
      <c r="A661" s="81"/>
      <c r="M661" s="82"/>
    </row>
    <row r="662" customFormat="false" ht="12.75" hidden="false" customHeight="false" outlineLevel="0" collapsed="false">
      <c r="A662" s="81"/>
      <c r="M662" s="82"/>
    </row>
    <row r="663" customFormat="false" ht="12.75" hidden="false" customHeight="false" outlineLevel="0" collapsed="false">
      <c r="A663" s="81"/>
      <c r="M663" s="82"/>
    </row>
    <row r="664" customFormat="false" ht="12.75" hidden="false" customHeight="false" outlineLevel="0" collapsed="false">
      <c r="A664" s="81"/>
      <c r="M664" s="82"/>
    </row>
    <row r="665" customFormat="false" ht="12.75" hidden="false" customHeight="false" outlineLevel="0" collapsed="false">
      <c r="A665" s="81"/>
      <c r="M665" s="82"/>
    </row>
    <row r="666" customFormat="false" ht="12.75" hidden="false" customHeight="false" outlineLevel="0" collapsed="false">
      <c r="A666" s="81"/>
      <c r="M666" s="82"/>
    </row>
    <row r="667" customFormat="false" ht="12.75" hidden="false" customHeight="false" outlineLevel="0" collapsed="false">
      <c r="A667" s="81"/>
      <c r="M667" s="82"/>
    </row>
    <row r="668" customFormat="false" ht="12.75" hidden="false" customHeight="false" outlineLevel="0" collapsed="false">
      <c r="A668" s="81"/>
      <c r="M668" s="82"/>
    </row>
    <row r="669" customFormat="false" ht="12.75" hidden="false" customHeight="false" outlineLevel="0" collapsed="false">
      <c r="A669" s="81"/>
      <c r="M669" s="82"/>
    </row>
    <row r="670" customFormat="false" ht="12.75" hidden="false" customHeight="false" outlineLevel="0" collapsed="false">
      <c r="A670" s="81"/>
      <c r="M670" s="82"/>
    </row>
    <row r="671" customFormat="false" ht="12.75" hidden="false" customHeight="false" outlineLevel="0" collapsed="false">
      <c r="A671" s="81"/>
      <c r="M671" s="82"/>
    </row>
    <row r="672" customFormat="false" ht="12.75" hidden="false" customHeight="false" outlineLevel="0" collapsed="false">
      <c r="A672" s="81"/>
      <c r="M672" s="82"/>
    </row>
    <row r="673" customFormat="false" ht="12.75" hidden="false" customHeight="false" outlineLevel="0" collapsed="false">
      <c r="A673" s="81"/>
      <c r="M673" s="82"/>
    </row>
    <row r="674" customFormat="false" ht="12.75" hidden="false" customHeight="false" outlineLevel="0" collapsed="false">
      <c r="A674" s="81"/>
      <c r="M674" s="82"/>
    </row>
    <row r="675" customFormat="false" ht="12.75" hidden="false" customHeight="false" outlineLevel="0" collapsed="false">
      <c r="A675" s="81"/>
      <c r="M675" s="82"/>
    </row>
    <row r="676" customFormat="false" ht="12.75" hidden="false" customHeight="false" outlineLevel="0" collapsed="false">
      <c r="A676" s="81"/>
      <c r="M676" s="82"/>
    </row>
    <row r="677" customFormat="false" ht="12.75" hidden="false" customHeight="false" outlineLevel="0" collapsed="false">
      <c r="A677" s="81"/>
      <c r="M677" s="82"/>
    </row>
    <row r="678" customFormat="false" ht="12.75" hidden="false" customHeight="false" outlineLevel="0" collapsed="false">
      <c r="A678" s="81"/>
      <c r="M678" s="82"/>
    </row>
    <row r="679" customFormat="false" ht="12.75" hidden="false" customHeight="false" outlineLevel="0" collapsed="false">
      <c r="A679" s="81"/>
      <c r="M679" s="82"/>
    </row>
    <row r="680" customFormat="false" ht="12.75" hidden="false" customHeight="false" outlineLevel="0" collapsed="false">
      <c r="A680" s="81"/>
      <c r="M680" s="82"/>
    </row>
    <row r="681" customFormat="false" ht="12.75" hidden="false" customHeight="false" outlineLevel="0" collapsed="false">
      <c r="A681" s="81"/>
      <c r="M681" s="82"/>
    </row>
    <row r="682" customFormat="false" ht="12.75" hidden="false" customHeight="false" outlineLevel="0" collapsed="false">
      <c r="A682" s="81"/>
      <c r="M682" s="82"/>
    </row>
    <row r="683" customFormat="false" ht="12.75" hidden="false" customHeight="false" outlineLevel="0" collapsed="false">
      <c r="A683" s="81"/>
      <c r="M683" s="82"/>
    </row>
    <row r="684" customFormat="false" ht="12.75" hidden="false" customHeight="false" outlineLevel="0" collapsed="false">
      <c r="A684" s="81"/>
      <c r="M684" s="82"/>
    </row>
    <row r="685" customFormat="false" ht="12.75" hidden="false" customHeight="false" outlineLevel="0" collapsed="false">
      <c r="A685" s="81"/>
      <c r="M685" s="82"/>
    </row>
    <row r="686" customFormat="false" ht="12.75" hidden="false" customHeight="false" outlineLevel="0" collapsed="false">
      <c r="A686" s="81"/>
      <c r="M686" s="82"/>
    </row>
    <row r="687" customFormat="false" ht="12.75" hidden="false" customHeight="false" outlineLevel="0" collapsed="false">
      <c r="A687" s="81"/>
      <c r="M687" s="82"/>
    </row>
    <row r="688" customFormat="false" ht="12.75" hidden="false" customHeight="false" outlineLevel="0" collapsed="false">
      <c r="A688" s="81"/>
      <c r="M688" s="82"/>
    </row>
    <row r="689" customFormat="false" ht="12.75" hidden="false" customHeight="false" outlineLevel="0" collapsed="false">
      <c r="A689" s="81"/>
      <c r="M689" s="82"/>
    </row>
    <row r="690" customFormat="false" ht="12.75" hidden="false" customHeight="false" outlineLevel="0" collapsed="false">
      <c r="A690" s="81"/>
      <c r="M690" s="82"/>
    </row>
    <row r="691" customFormat="false" ht="12.75" hidden="false" customHeight="false" outlineLevel="0" collapsed="false">
      <c r="A691" s="81"/>
      <c r="M691" s="82"/>
    </row>
    <row r="692" customFormat="false" ht="12.75" hidden="false" customHeight="false" outlineLevel="0" collapsed="false">
      <c r="A692" s="81"/>
      <c r="M692" s="82"/>
    </row>
    <row r="693" customFormat="false" ht="12.75" hidden="false" customHeight="false" outlineLevel="0" collapsed="false">
      <c r="A693" s="81"/>
      <c r="M693" s="82"/>
    </row>
    <row r="694" customFormat="false" ht="12.75" hidden="false" customHeight="false" outlineLevel="0" collapsed="false">
      <c r="A694" s="81"/>
      <c r="M694" s="82"/>
    </row>
    <row r="695" customFormat="false" ht="12.75" hidden="false" customHeight="false" outlineLevel="0" collapsed="false">
      <c r="A695" s="81"/>
      <c r="M695" s="82"/>
    </row>
    <row r="696" customFormat="false" ht="12.75" hidden="false" customHeight="false" outlineLevel="0" collapsed="false">
      <c r="A696" s="81"/>
      <c r="M696" s="82"/>
    </row>
    <row r="697" customFormat="false" ht="12.75" hidden="false" customHeight="false" outlineLevel="0" collapsed="false">
      <c r="A697" s="81"/>
      <c r="M697" s="82"/>
    </row>
    <row r="698" customFormat="false" ht="12.75" hidden="false" customHeight="false" outlineLevel="0" collapsed="false">
      <c r="A698" s="81"/>
      <c r="M698" s="82"/>
    </row>
    <row r="699" customFormat="false" ht="12.75" hidden="false" customHeight="false" outlineLevel="0" collapsed="false">
      <c r="A699" s="81"/>
      <c r="M699" s="82"/>
    </row>
    <row r="700" customFormat="false" ht="12.75" hidden="false" customHeight="false" outlineLevel="0" collapsed="false">
      <c r="A700" s="81"/>
      <c r="M700" s="82"/>
    </row>
    <row r="701" customFormat="false" ht="12.75" hidden="false" customHeight="false" outlineLevel="0" collapsed="false">
      <c r="A701" s="81"/>
      <c r="M701" s="82"/>
    </row>
    <row r="702" customFormat="false" ht="12.75" hidden="false" customHeight="false" outlineLevel="0" collapsed="false">
      <c r="A702" s="81"/>
      <c r="M702" s="82"/>
    </row>
    <row r="703" customFormat="false" ht="12.75" hidden="false" customHeight="false" outlineLevel="0" collapsed="false">
      <c r="A703" s="81"/>
      <c r="M703" s="82"/>
    </row>
    <row r="704" customFormat="false" ht="12.75" hidden="false" customHeight="false" outlineLevel="0" collapsed="false">
      <c r="A704" s="81"/>
      <c r="M704" s="82"/>
    </row>
    <row r="705" customFormat="false" ht="12.75" hidden="false" customHeight="false" outlineLevel="0" collapsed="false">
      <c r="A705" s="81"/>
      <c r="M705" s="82"/>
    </row>
    <row r="706" customFormat="false" ht="12.75" hidden="false" customHeight="false" outlineLevel="0" collapsed="false">
      <c r="A706" s="81"/>
      <c r="M706" s="82"/>
    </row>
    <row r="707" customFormat="false" ht="12.75" hidden="false" customHeight="false" outlineLevel="0" collapsed="false">
      <c r="A707" s="81"/>
      <c r="M707" s="82"/>
    </row>
    <row r="708" customFormat="false" ht="12.75" hidden="false" customHeight="false" outlineLevel="0" collapsed="false">
      <c r="A708" s="81"/>
      <c r="M708" s="82"/>
    </row>
    <row r="709" customFormat="false" ht="12.75" hidden="false" customHeight="false" outlineLevel="0" collapsed="false">
      <c r="A709" s="81"/>
      <c r="M709" s="82"/>
    </row>
    <row r="710" customFormat="false" ht="12.75" hidden="false" customHeight="false" outlineLevel="0" collapsed="false">
      <c r="A710" s="81"/>
      <c r="M710" s="82"/>
    </row>
    <row r="711" customFormat="false" ht="12.75" hidden="false" customHeight="false" outlineLevel="0" collapsed="false">
      <c r="A711" s="81"/>
      <c r="M711" s="82"/>
    </row>
    <row r="712" customFormat="false" ht="12.75" hidden="false" customHeight="false" outlineLevel="0" collapsed="false">
      <c r="A712" s="81"/>
      <c r="M712" s="82"/>
    </row>
    <row r="713" customFormat="false" ht="12.75" hidden="false" customHeight="false" outlineLevel="0" collapsed="false">
      <c r="A713" s="81"/>
      <c r="M713" s="82"/>
    </row>
    <row r="714" customFormat="false" ht="12.75" hidden="false" customHeight="false" outlineLevel="0" collapsed="false">
      <c r="A714" s="81"/>
      <c r="M714" s="82"/>
    </row>
    <row r="715" customFormat="false" ht="12.75" hidden="false" customHeight="false" outlineLevel="0" collapsed="false">
      <c r="A715" s="81"/>
      <c r="M715" s="82"/>
    </row>
    <row r="716" customFormat="false" ht="12.75" hidden="false" customHeight="false" outlineLevel="0" collapsed="false">
      <c r="A716" s="81"/>
      <c r="M716" s="82"/>
    </row>
    <row r="717" customFormat="false" ht="12.75" hidden="false" customHeight="false" outlineLevel="0" collapsed="false">
      <c r="A717" s="81"/>
      <c r="M717" s="82"/>
    </row>
    <row r="718" customFormat="false" ht="12.75" hidden="false" customHeight="false" outlineLevel="0" collapsed="false">
      <c r="A718" s="81"/>
      <c r="M718" s="82"/>
    </row>
    <row r="719" customFormat="false" ht="12.75" hidden="false" customHeight="false" outlineLevel="0" collapsed="false">
      <c r="A719" s="81"/>
      <c r="M719" s="82"/>
    </row>
    <row r="720" customFormat="false" ht="12.75" hidden="false" customHeight="false" outlineLevel="0" collapsed="false">
      <c r="A720" s="81"/>
      <c r="M720" s="82"/>
    </row>
    <row r="721" customFormat="false" ht="12.75" hidden="false" customHeight="false" outlineLevel="0" collapsed="false">
      <c r="A721" s="81"/>
      <c r="M721" s="82"/>
    </row>
    <row r="722" customFormat="false" ht="12.75" hidden="false" customHeight="false" outlineLevel="0" collapsed="false">
      <c r="A722" s="81"/>
      <c r="M722" s="82"/>
    </row>
    <row r="723" customFormat="false" ht="12.75" hidden="false" customHeight="false" outlineLevel="0" collapsed="false">
      <c r="A723" s="81"/>
      <c r="M723" s="82"/>
    </row>
    <row r="724" customFormat="false" ht="12.75" hidden="false" customHeight="false" outlineLevel="0" collapsed="false">
      <c r="A724" s="81"/>
      <c r="M724" s="82"/>
    </row>
    <row r="725" customFormat="false" ht="12.75" hidden="false" customHeight="false" outlineLevel="0" collapsed="false">
      <c r="A725" s="81"/>
      <c r="M725" s="82"/>
    </row>
    <row r="726" customFormat="false" ht="12.75" hidden="false" customHeight="false" outlineLevel="0" collapsed="false">
      <c r="A726" s="81"/>
      <c r="M726" s="82"/>
    </row>
    <row r="727" customFormat="false" ht="12.75" hidden="false" customHeight="false" outlineLevel="0" collapsed="false">
      <c r="A727" s="81"/>
      <c r="M727" s="82"/>
    </row>
    <row r="728" customFormat="false" ht="12.75" hidden="false" customHeight="false" outlineLevel="0" collapsed="false">
      <c r="A728" s="81"/>
      <c r="M728" s="82"/>
    </row>
    <row r="729" customFormat="false" ht="12.75" hidden="false" customHeight="false" outlineLevel="0" collapsed="false">
      <c r="A729" s="81"/>
      <c r="M729" s="82"/>
    </row>
    <row r="730" customFormat="false" ht="12.75" hidden="false" customHeight="false" outlineLevel="0" collapsed="false">
      <c r="A730" s="81"/>
      <c r="M730" s="82"/>
    </row>
    <row r="731" customFormat="false" ht="12.75" hidden="false" customHeight="false" outlineLevel="0" collapsed="false">
      <c r="A731" s="81"/>
      <c r="M731" s="82"/>
    </row>
    <row r="732" customFormat="false" ht="12.75" hidden="false" customHeight="false" outlineLevel="0" collapsed="false">
      <c r="A732" s="81"/>
      <c r="M732" s="82"/>
    </row>
    <row r="733" customFormat="false" ht="12.75" hidden="false" customHeight="false" outlineLevel="0" collapsed="false">
      <c r="A733" s="81"/>
      <c r="M733" s="82"/>
    </row>
    <row r="734" customFormat="false" ht="12.75" hidden="false" customHeight="false" outlineLevel="0" collapsed="false">
      <c r="A734" s="81"/>
      <c r="M734" s="82"/>
    </row>
    <row r="735" customFormat="false" ht="12.75" hidden="false" customHeight="false" outlineLevel="0" collapsed="false">
      <c r="A735" s="81"/>
      <c r="M735" s="82"/>
    </row>
    <row r="736" customFormat="false" ht="12.75" hidden="false" customHeight="false" outlineLevel="0" collapsed="false">
      <c r="A736" s="81"/>
      <c r="M736" s="82"/>
    </row>
    <row r="737" customFormat="false" ht="12.75" hidden="false" customHeight="false" outlineLevel="0" collapsed="false">
      <c r="A737" s="81"/>
      <c r="M737" s="82"/>
    </row>
    <row r="738" customFormat="false" ht="12.75" hidden="false" customHeight="false" outlineLevel="0" collapsed="false">
      <c r="A738" s="81"/>
      <c r="M738" s="82"/>
    </row>
    <row r="739" customFormat="false" ht="12.75" hidden="false" customHeight="false" outlineLevel="0" collapsed="false">
      <c r="A739" s="81"/>
      <c r="M739" s="82"/>
    </row>
    <row r="740" customFormat="false" ht="12.75" hidden="false" customHeight="false" outlineLevel="0" collapsed="false">
      <c r="A740" s="81"/>
      <c r="M740" s="82"/>
    </row>
    <row r="741" customFormat="false" ht="12.75" hidden="false" customHeight="false" outlineLevel="0" collapsed="false">
      <c r="A741" s="81"/>
      <c r="M741" s="82"/>
    </row>
    <row r="742" customFormat="false" ht="12.75" hidden="false" customHeight="false" outlineLevel="0" collapsed="false">
      <c r="A742" s="81"/>
      <c r="M742" s="82"/>
    </row>
    <row r="743" customFormat="false" ht="12.75" hidden="false" customHeight="false" outlineLevel="0" collapsed="false">
      <c r="A743" s="81"/>
      <c r="M743" s="82"/>
    </row>
    <row r="744" customFormat="false" ht="12.75" hidden="false" customHeight="false" outlineLevel="0" collapsed="false">
      <c r="A744" s="81"/>
      <c r="M744" s="82"/>
    </row>
    <row r="745" customFormat="false" ht="12.75" hidden="false" customHeight="false" outlineLevel="0" collapsed="false">
      <c r="A745" s="81"/>
      <c r="M745" s="82"/>
    </row>
    <row r="746" customFormat="false" ht="12.75" hidden="false" customHeight="false" outlineLevel="0" collapsed="false">
      <c r="A746" s="81"/>
      <c r="M746" s="82"/>
    </row>
    <row r="747" customFormat="false" ht="12.75" hidden="false" customHeight="false" outlineLevel="0" collapsed="false">
      <c r="A747" s="81"/>
      <c r="M747" s="82"/>
    </row>
    <row r="748" customFormat="false" ht="12.75" hidden="false" customHeight="false" outlineLevel="0" collapsed="false">
      <c r="A748" s="81"/>
      <c r="M748" s="82"/>
    </row>
    <row r="749" customFormat="false" ht="12.75" hidden="false" customHeight="false" outlineLevel="0" collapsed="false">
      <c r="A749" s="81"/>
      <c r="M749" s="82"/>
    </row>
    <row r="750" customFormat="false" ht="12.75" hidden="false" customHeight="false" outlineLevel="0" collapsed="false">
      <c r="A750" s="81"/>
      <c r="M750" s="82"/>
    </row>
    <row r="751" customFormat="false" ht="12.75" hidden="false" customHeight="false" outlineLevel="0" collapsed="false">
      <c r="A751" s="81"/>
      <c r="M751" s="82"/>
    </row>
    <row r="752" customFormat="false" ht="12.75" hidden="false" customHeight="false" outlineLevel="0" collapsed="false">
      <c r="A752" s="81"/>
      <c r="M752" s="82"/>
    </row>
    <row r="753" customFormat="false" ht="12.75" hidden="false" customHeight="false" outlineLevel="0" collapsed="false">
      <c r="A753" s="81"/>
      <c r="M753" s="82"/>
    </row>
    <row r="754" customFormat="false" ht="12.75" hidden="false" customHeight="false" outlineLevel="0" collapsed="false">
      <c r="A754" s="81"/>
      <c r="M754" s="82"/>
    </row>
    <row r="755" customFormat="false" ht="12.75" hidden="false" customHeight="false" outlineLevel="0" collapsed="false">
      <c r="A755" s="81"/>
      <c r="M755" s="82"/>
    </row>
    <row r="756" customFormat="false" ht="12.75" hidden="false" customHeight="false" outlineLevel="0" collapsed="false">
      <c r="A756" s="81"/>
      <c r="M756" s="82"/>
    </row>
    <row r="757" customFormat="false" ht="12.75" hidden="false" customHeight="false" outlineLevel="0" collapsed="false">
      <c r="A757" s="81"/>
      <c r="M757" s="82"/>
    </row>
    <row r="758" customFormat="false" ht="12.75" hidden="false" customHeight="false" outlineLevel="0" collapsed="false">
      <c r="A758" s="81"/>
      <c r="M758" s="82"/>
    </row>
    <row r="759" customFormat="false" ht="12.75" hidden="false" customHeight="false" outlineLevel="0" collapsed="false">
      <c r="A759" s="81"/>
      <c r="M759" s="82"/>
    </row>
    <row r="760" customFormat="false" ht="12.75" hidden="false" customHeight="false" outlineLevel="0" collapsed="false">
      <c r="A760" s="81"/>
      <c r="M760" s="82"/>
    </row>
    <row r="761" customFormat="false" ht="12.75" hidden="false" customHeight="false" outlineLevel="0" collapsed="false">
      <c r="A761" s="81"/>
      <c r="M761" s="82"/>
    </row>
    <row r="762" customFormat="false" ht="12.75" hidden="false" customHeight="false" outlineLevel="0" collapsed="false">
      <c r="A762" s="81"/>
      <c r="M762" s="82"/>
    </row>
    <row r="763" customFormat="false" ht="12.75" hidden="false" customHeight="false" outlineLevel="0" collapsed="false">
      <c r="A763" s="81"/>
      <c r="M763" s="82"/>
    </row>
    <row r="764" customFormat="false" ht="12.75" hidden="false" customHeight="false" outlineLevel="0" collapsed="false">
      <c r="A764" s="81"/>
      <c r="M764" s="82"/>
    </row>
    <row r="765" customFormat="false" ht="12.75" hidden="false" customHeight="false" outlineLevel="0" collapsed="false">
      <c r="A765" s="81"/>
      <c r="M765" s="82"/>
    </row>
    <row r="766" customFormat="false" ht="12.75" hidden="false" customHeight="false" outlineLevel="0" collapsed="false">
      <c r="A766" s="81"/>
      <c r="M766" s="82"/>
    </row>
    <row r="767" customFormat="false" ht="12.75" hidden="false" customHeight="false" outlineLevel="0" collapsed="false">
      <c r="A767" s="81"/>
      <c r="M767" s="82"/>
    </row>
    <row r="768" customFormat="false" ht="12.75" hidden="false" customHeight="false" outlineLevel="0" collapsed="false">
      <c r="A768" s="81"/>
      <c r="M768" s="82"/>
    </row>
    <row r="769" customFormat="false" ht="12.75" hidden="false" customHeight="false" outlineLevel="0" collapsed="false">
      <c r="A769" s="81"/>
      <c r="M769" s="82"/>
    </row>
    <row r="770" customFormat="false" ht="12.75" hidden="false" customHeight="false" outlineLevel="0" collapsed="false">
      <c r="A770" s="81"/>
      <c r="M770" s="82"/>
    </row>
    <row r="771" customFormat="false" ht="12.75" hidden="false" customHeight="false" outlineLevel="0" collapsed="false">
      <c r="A771" s="81"/>
      <c r="M771" s="82"/>
    </row>
    <row r="772" customFormat="false" ht="12.75" hidden="false" customHeight="false" outlineLevel="0" collapsed="false">
      <c r="A772" s="81"/>
      <c r="M772" s="82"/>
    </row>
    <row r="773" customFormat="false" ht="12.75" hidden="false" customHeight="false" outlineLevel="0" collapsed="false">
      <c r="A773" s="81"/>
      <c r="M773" s="82"/>
    </row>
    <row r="774" customFormat="false" ht="12.75" hidden="false" customHeight="false" outlineLevel="0" collapsed="false">
      <c r="A774" s="81"/>
      <c r="M774" s="82"/>
    </row>
    <row r="775" customFormat="false" ht="12.75" hidden="false" customHeight="false" outlineLevel="0" collapsed="false">
      <c r="A775" s="81"/>
      <c r="M775" s="82"/>
    </row>
    <row r="776" customFormat="false" ht="12.75" hidden="false" customHeight="false" outlineLevel="0" collapsed="false">
      <c r="A776" s="81"/>
      <c r="M776" s="82"/>
    </row>
    <row r="777" customFormat="false" ht="12.75" hidden="false" customHeight="false" outlineLevel="0" collapsed="false">
      <c r="A777" s="81"/>
      <c r="M777" s="82"/>
    </row>
    <row r="778" customFormat="false" ht="12.75" hidden="false" customHeight="false" outlineLevel="0" collapsed="false">
      <c r="A778" s="81"/>
      <c r="M778" s="82"/>
    </row>
    <row r="779" customFormat="false" ht="12.75" hidden="false" customHeight="false" outlineLevel="0" collapsed="false">
      <c r="A779" s="81"/>
      <c r="M779" s="82"/>
    </row>
    <row r="780" customFormat="false" ht="12.75" hidden="false" customHeight="false" outlineLevel="0" collapsed="false">
      <c r="A780" s="81"/>
      <c r="M780" s="82"/>
    </row>
    <row r="781" customFormat="false" ht="12.75" hidden="false" customHeight="false" outlineLevel="0" collapsed="false">
      <c r="A781" s="81"/>
      <c r="M781" s="82"/>
    </row>
    <row r="782" customFormat="false" ht="12.75" hidden="false" customHeight="false" outlineLevel="0" collapsed="false">
      <c r="A782" s="81"/>
      <c r="M782" s="82"/>
    </row>
    <row r="783" customFormat="false" ht="12.75" hidden="false" customHeight="false" outlineLevel="0" collapsed="false">
      <c r="A783" s="81"/>
      <c r="M783" s="82"/>
    </row>
    <row r="784" customFormat="false" ht="12.75" hidden="false" customHeight="false" outlineLevel="0" collapsed="false">
      <c r="A784" s="81"/>
      <c r="M784" s="82"/>
    </row>
    <row r="785" customFormat="false" ht="12.75" hidden="false" customHeight="false" outlineLevel="0" collapsed="false">
      <c r="A785" s="81"/>
      <c r="M785" s="82"/>
    </row>
    <row r="786" customFormat="false" ht="12.75" hidden="false" customHeight="false" outlineLevel="0" collapsed="false">
      <c r="A786" s="81"/>
      <c r="M786" s="82"/>
    </row>
    <row r="787" customFormat="false" ht="12.75" hidden="false" customHeight="false" outlineLevel="0" collapsed="false">
      <c r="A787" s="81"/>
      <c r="M787" s="82"/>
    </row>
    <row r="788" customFormat="false" ht="12.75" hidden="false" customHeight="false" outlineLevel="0" collapsed="false">
      <c r="A788" s="81"/>
      <c r="M788" s="82"/>
    </row>
    <row r="789" customFormat="false" ht="12.75" hidden="false" customHeight="false" outlineLevel="0" collapsed="false">
      <c r="A789" s="81"/>
      <c r="M789" s="82"/>
    </row>
    <row r="790" customFormat="false" ht="12.75" hidden="false" customHeight="false" outlineLevel="0" collapsed="false">
      <c r="A790" s="81"/>
      <c r="M790" s="82"/>
    </row>
    <row r="791" customFormat="false" ht="12.75" hidden="false" customHeight="false" outlineLevel="0" collapsed="false">
      <c r="A791" s="81"/>
      <c r="M791" s="82"/>
    </row>
    <row r="792" customFormat="false" ht="12.75" hidden="false" customHeight="false" outlineLevel="0" collapsed="false">
      <c r="A792" s="81"/>
      <c r="M792" s="82"/>
    </row>
    <row r="793" customFormat="false" ht="12.75" hidden="false" customHeight="false" outlineLevel="0" collapsed="false">
      <c r="A793" s="81"/>
      <c r="M793" s="82"/>
    </row>
    <row r="794" customFormat="false" ht="12.75" hidden="false" customHeight="false" outlineLevel="0" collapsed="false">
      <c r="A794" s="81"/>
      <c r="M794" s="82"/>
    </row>
    <row r="795" customFormat="false" ht="12.75" hidden="false" customHeight="false" outlineLevel="0" collapsed="false">
      <c r="A795" s="81"/>
      <c r="M795" s="82"/>
    </row>
    <row r="796" customFormat="false" ht="12.75" hidden="false" customHeight="false" outlineLevel="0" collapsed="false">
      <c r="A796" s="81"/>
      <c r="M796" s="82"/>
    </row>
    <row r="797" customFormat="false" ht="12.75" hidden="false" customHeight="false" outlineLevel="0" collapsed="false">
      <c r="A797" s="81"/>
      <c r="M797" s="82"/>
    </row>
    <row r="798" customFormat="false" ht="12.75" hidden="false" customHeight="false" outlineLevel="0" collapsed="false">
      <c r="A798" s="81"/>
      <c r="M798" s="82"/>
    </row>
    <row r="799" customFormat="false" ht="12.75" hidden="false" customHeight="false" outlineLevel="0" collapsed="false">
      <c r="A799" s="81"/>
      <c r="M799" s="82"/>
    </row>
    <row r="800" customFormat="false" ht="12.75" hidden="false" customHeight="false" outlineLevel="0" collapsed="false">
      <c r="A800" s="81"/>
      <c r="M800" s="82"/>
    </row>
    <row r="801" customFormat="false" ht="12.75" hidden="false" customHeight="false" outlineLevel="0" collapsed="false">
      <c r="A801" s="81"/>
      <c r="M801" s="82"/>
    </row>
    <row r="802" customFormat="false" ht="12.75" hidden="false" customHeight="false" outlineLevel="0" collapsed="false">
      <c r="A802" s="81"/>
      <c r="M802" s="82"/>
    </row>
    <row r="803" customFormat="false" ht="12.75" hidden="false" customHeight="false" outlineLevel="0" collapsed="false">
      <c r="A803" s="81"/>
      <c r="M803" s="82"/>
    </row>
    <row r="804" customFormat="false" ht="12.75" hidden="false" customHeight="false" outlineLevel="0" collapsed="false">
      <c r="A804" s="81"/>
      <c r="M804" s="82"/>
    </row>
    <row r="805" customFormat="false" ht="12.75" hidden="false" customHeight="false" outlineLevel="0" collapsed="false">
      <c r="A805" s="81"/>
      <c r="M805" s="82"/>
    </row>
    <row r="806" customFormat="false" ht="12.75" hidden="false" customHeight="false" outlineLevel="0" collapsed="false">
      <c r="A806" s="81"/>
      <c r="M806" s="82"/>
    </row>
    <row r="807" customFormat="false" ht="12.75" hidden="false" customHeight="false" outlineLevel="0" collapsed="false">
      <c r="A807" s="81"/>
      <c r="M807" s="82"/>
    </row>
    <row r="808" customFormat="false" ht="12.75" hidden="false" customHeight="false" outlineLevel="0" collapsed="false">
      <c r="A808" s="81"/>
      <c r="M808" s="82"/>
    </row>
    <row r="809" customFormat="false" ht="12.75" hidden="false" customHeight="false" outlineLevel="0" collapsed="false">
      <c r="A809" s="81"/>
      <c r="M809" s="82"/>
    </row>
    <row r="810" customFormat="false" ht="12.75" hidden="false" customHeight="false" outlineLevel="0" collapsed="false">
      <c r="A810" s="81"/>
      <c r="M810" s="82"/>
    </row>
    <row r="811" customFormat="false" ht="12.75" hidden="false" customHeight="false" outlineLevel="0" collapsed="false">
      <c r="A811" s="81"/>
      <c r="M811" s="82"/>
    </row>
    <row r="812" customFormat="false" ht="12.75" hidden="false" customHeight="false" outlineLevel="0" collapsed="false">
      <c r="A812" s="81"/>
      <c r="M812" s="82"/>
    </row>
    <row r="813" customFormat="false" ht="12.75" hidden="false" customHeight="false" outlineLevel="0" collapsed="false">
      <c r="A813" s="81"/>
      <c r="M813" s="82"/>
    </row>
    <row r="814" customFormat="false" ht="12.75" hidden="false" customHeight="false" outlineLevel="0" collapsed="false">
      <c r="A814" s="81"/>
      <c r="M814" s="82"/>
    </row>
    <row r="815" customFormat="false" ht="12.75" hidden="false" customHeight="false" outlineLevel="0" collapsed="false">
      <c r="A815" s="81"/>
      <c r="M815" s="82"/>
    </row>
    <row r="816" customFormat="false" ht="12.75" hidden="false" customHeight="false" outlineLevel="0" collapsed="false">
      <c r="A816" s="81"/>
      <c r="M816" s="82"/>
    </row>
    <row r="817" customFormat="false" ht="12.75" hidden="false" customHeight="false" outlineLevel="0" collapsed="false">
      <c r="A817" s="81"/>
      <c r="M817" s="82"/>
    </row>
    <row r="818" customFormat="false" ht="12.75" hidden="false" customHeight="false" outlineLevel="0" collapsed="false">
      <c r="A818" s="81"/>
      <c r="M818" s="82"/>
    </row>
    <row r="819" customFormat="false" ht="12.75" hidden="false" customHeight="false" outlineLevel="0" collapsed="false">
      <c r="A819" s="81"/>
      <c r="M819" s="82"/>
    </row>
    <row r="820" customFormat="false" ht="12.75" hidden="false" customHeight="false" outlineLevel="0" collapsed="false">
      <c r="A820" s="81"/>
      <c r="M820" s="82"/>
    </row>
    <row r="821" customFormat="false" ht="12.75" hidden="false" customHeight="false" outlineLevel="0" collapsed="false">
      <c r="A821" s="81"/>
      <c r="M821" s="82"/>
    </row>
    <row r="822" customFormat="false" ht="12.75" hidden="false" customHeight="false" outlineLevel="0" collapsed="false">
      <c r="A822" s="81"/>
      <c r="M822" s="82"/>
    </row>
    <row r="823" customFormat="false" ht="12.75" hidden="false" customHeight="false" outlineLevel="0" collapsed="false">
      <c r="A823" s="81"/>
      <c r="M823" s="82"/>
    </row>
    <row r="824" customFormat="false" ht="12.75" hidden="false" customHeight="false" outlineLevel="0" collapsed="false">
      <c r="A824" s="81"/>
      <c r="M824" s="82"/>
    </row>
    <row r="825" customFormat="false" ht="12.75" hidden="false" customHeight="false" outlineLevel="0" collapsed="false">
      <c r="A825" s="81"/>
      <c r="M825" s="82"/>
    </row>
    <row r="826" customFormat="false" ht="12.75" hidden="false" customHeight="false" outlineLevel="0" collapsed="false">
      <c r="A826" s="81"/>
      <c r="M826" s="82"/>
    </row>
    <row r="827" customFormat="false" ht="12.75" hidden="false" customHeight="false" outlineLevel="0" collapsed="false">
      <c r="A827" s="81"/>
      <c r="M827" s="82"/>
    </row>
    <row r="828" customFormat="false" ht="12.75" hidden="false" customHeight="false" outlineLevel="0" collapsed="false">
      <c r="A828" s="81"/>
      <c r="M828" s="82"/>
    </row>
    <row r="829" customFormat="false" ht="12.75" hidden="false" customHeight="false" outlineLevel="0" collapsed="false">
      <c r="A829" s="81"/>
      <c r="M829" s="82"/>
    </row>
    <row r="830" customFormat="false" ht="12.75" hidden="false" customHeight="false" outlineLevel="0" collapsed="false">
      <c r="A830" s="81"/>
      <c r="M830" s="82"/>
    </row>
    <row r="831" customFormat="false" ht="12.75" hidden="false" customHeight="false" outlineLevel="0" collapsed="false">
      <c r="M831" s="82"/>
    </row>
    <row r="832" customFormat="false" ht="12.75" hidden="false" customHeight="false" outlineLevel="0" collapsed="false">
      <c r="M832" s="82"/>
    </row>
    <row r="833" customFormat="false" ht="12.75" hidden="false" customHeight="false" outlineLevel="0" collapsed="false">
      <c r="M833" s="82"/>
    </row>
    <row r="834" customFormat="false" ht="12.75" hidden="false" customHeight="false" outlineLevel="0" collapsed="false">
      <c r="M834" s="82"/>
    </row>
    <row r="835" customFormat="false" ht="12.75" hidden="false" customHeight="false" outlineLevel="0" collapsed="false">
      <c r="M835" s="82"/>
    </row>
    <row r="836" customFormat="false" ht="12.75" hidden="false" customHeight="false" outlineLevel="0" collapsed="false">
      <c r="M836" s="82"/>
    </row>
    <row r="837" customFormat="false" ht="12.75" hidden="false" customHeight="false" outlineLevel="0" collapsed="false">
      <c r="M837" s="82"/>
    </row>
    <row r="838" customFormat="false" ht="12.75" hidden="false" customHeight="false" outlineLevel="0" collapsed="false">
      <c r="M838" s="82"/>
    </row>
    <row r="839" customFormat="false" ht="12.75" hidden="false" customHeight="false" outlineLevel="0" collapsed="false">
      <c r="M839" s="82"/>
    </row>
    <row r="840" customFormat="false" ht="12.75" hidden="false" customHeight="false" outlineLevel="0" collapsed="false">
      <c r="M840" s="82"/>
    </row>
    <row r="841" customFormat="false" ht="12.75" hidden="false" customHeight="false" outlineLevel="0" collapsed="false">
      <c r="M841" s="82"/>
    </row>
    <row r="842" customFormat="false" ht="12.75" hidden="false" customHeight="false" outlineLevel="0" collapsed="false">
      <c r="M842" s="82"/>
    </row>
    <row r="843" customFormat="false" ht="12.75" hidden="false" customHeight="false" outlineLevel="0" collapsed="false">
      <c r="M843" s="82"/>
    </row>
    <row r="844" customFormat="false" ht="12.75" hidden="false" customHeight="false" outlineLevel="0" collapsed="false">
      <c r="M844" s="82"/>
    </row>
    <row r="845" customFormat="false" ht="12.75" hidden="false" customHeight="false" outlineLevel="0" collapsed="false">
      <c r="M845" s="82"/>
    </row>
    <row r="846" customFormat="false" ht="12.75" hidden="false" customHeight="false" outlineLevel="0" collapsed="false">
      <c r="M846" s="82"/>
    </row>
    <row r="847" customFormat="false" ht="12.75" hidden="false" customHeight="false" outlineLevel="0" collapsed="false">
      <c r="M847" s="82"/>
    </row>
    <row r="848" customFormat="false" ht="12.75" hidden="false" customHeight="false" outlineLevel="0" collapsed="false">
      <c r="M848" s="82"/>
    </row>
    <row r="849" customFormat="false" ht="12.75" hidden="false" customHeight="false" outlineLevel="0" collapsed="false">
      <c r="M849" s="82"/>
    </row>
    <row r="850" customFormat="false" ht="12.75" hidden="false" customHeight="false" outlineLevel="0" collapsed="false">
      <c r="M850" s="82"/>
    </row>
    <row r="851" customFormat="false" ht="12.75" hidden="false" customHeight="false" outlineLevel="0" collapsed="false">
      <c r="M851" s="82"/>
    </row>
    <row r="852" customFormat="false" ht="12.75" hidden="false" customHeight="false" outlineLevel="0" collapsed="false">
      <c r="M852" s="82"/>
    </row>
    <row r="853" customFormat="false" ht="12.75" hidden="false" customHeight="false" outlineLevel="0" collapsed="false">
      <c r="M853" s="82"/>
    </row>
    <row r="854" customFormat="false" ht="12.75" hidden="false" customHeight="false" outlineLevel="0" collapsed="false">
      <c r="M854" s="82"/>
    </row>
    <row r="855" customFormat="false" ht="12.75" hidden="false" customHeight="false" outlineLevel="0" collapsed="false">
      <c r="M855" s="82"/>
    </row>
    <row r="856" customFormat="false" ht="12.75" hidden="false" customHeight="false" outlineLevel="0" collapsed="false">
      <c r="M856" s="82"/>
    </row>
    <row r="857" customFormat="false" ht="12.75" hidden="false" customHeight="false" outlineLevel="0" collapsed="false">
      <c r="M857" s="82"/>
    </row>
    <row r="858" customFormat="false" ht="12.75" hidden="false" customHeight="false" outlineLevel="0" collapsed="false">
      <c r="M858" s="82"/>
    </row>
    <row r="859" customFormat="false" ht="12.75" hidden="false" customHeight="false" outlineLevel="0" collapsed="false">
      <c r="M859" s="82"/>
    </row>
    <row r="860" customFormat="false" ht="12.75" hidden="false" customHeight="false" outlineLevel="0" collapsed="false">
      <c r="M860" s="82"/>
    </row>
    <row r="861" customFormat="false" ht="12.75" hidden="false" customHeight="false" outlineLevel="0" collapsed="false">
      <c r="M861" s="82"/>
    </row>
    <row r="862" customFormat="false" ht="12.75" hidden="false" customHeight="false" outlineLevel="0" collapsed="false">
      <c r="M862" s="82"/>
    </row>
    <row r="863" customFormat="false" ht="12.75" hidden="false" customHeight="false" outlineLevel="0" collapsed="false">
      <c r="M863" s="82"/>
    </row>
    <row r="864" customFormat="false" ht="12.75" hidden="false" customHeight="false" outlineLevel="0" collapsed="false">
      <c r="M864" s="82"/>
    </row>
    <row r="865" customFormat="false" ht="12.75" hidden="false" customHeight="false" outlineLevel="0" collapsed="false">
      <c r="M865" s="82"/>
    </row>
    <row r="866" customFormat="false" ht="12.75" hidden="false" customHeight="false" outlineLevel="0" collapsed="false">
      <c r="M866" s="82"/>
    </row>
    <row r="867" customFormat="false" ht="12.75" hidden="false" customHeight="false" outlineLevel="0" collapsed="false">
      <c r="M867" s="82"/>
    </row>
    <row r="868" customFormat="false" ht="12.75" hidden="false" customHeight="false" outlineLevel="0" collapsed="false">
      <c r="M868" s="82"/>
    </row>
    <row r="869" customFormat="false" ht="12.75" hidden="false" customHeight="false" outlineLevel="0" collapsed="false">
      <c r="M869" s="82"/>
    </row>
    <row r="870" customFormat="false" ht="12.75" hidden="false" customHeight="false" outlineLevel="0" collapsed="false">
      <c r="M870" s="82"/>
    </row>
    <row r="871" customFormat="false" ht="12.75" hidden="false" customHeight="false" outlineLevel="0" collapsed="false">
      <c r="M871" s="82"/>
    </row>
    <row r="872" customFormat="false" ht="12.75" hidden="false" customHeight="false" outlineLevel="0" collapsed="false">
      <c r="M872" s="82"/>
    </row>
    <row r="873" customFormat="false" ht="12.75" hidden="false" customHeight="false" outlineLevel="0" collapsed="false">
      <c r="M873" s="82"/>
    </row>
    <row r="874" customFormat="false" ht="12.75" hidden="false" customHeight="false" outlineLevel="0" collapsed="false">
      <c r="M874" s="82"/>
    </row>
    <row r="875" customFormat="false" ht="12.75" hidden="false" customHeight="false" outlineLevel="0" collapsed="false">
      <c r="M875" s="82"/>
    </row>
    <row r="876" customFormat="false" ht="12.75" hidden="false" customHeight="false" outlineLevel="0" collapsed="false">
      <c r="M876" s="82"/>
    </row>
    <row r="877" customFormat="false" ht="12.75" hidden="false" customHeight="false" outlineLevel="0" collapsed="false">
      <c r="M877" s="82"/>
    </row>
    <row r="878" customFormat="false" ht="12.75" hidden="false" customHeight="false" outlineLevel="0" collapsed="false">
      <c r="M878" s="82"/>
    </row>
    <row r="879" customFormat="false" ht="12.75" hidden="false" customHeight="false" outlineLevel="0" collapsed="false">
      <c r="M879" s="82"/>
    </row>
    <row r="880" customFormat="false" ht="12.75" hidden="false" customHeight="false" outlineLevel="0" collapsed="false">
      <c r="M880" s="82"/>
    </row>
    <row r="881" customFormat="false" ht="12.75" hidden="false" customHeight="false" outlineLevel="0" collapsed="false">
      <c r="M881" s="82"/>
    </row>
    <row r="882" customFormat="false" ht="12.75" hidden="false" customHeight="false" outlineLevel="0" collapsed="false">
      <c r="M882" s="82"/>
    </row>
    <row r="883" customFormat="false" ht="12.75" hidden="false" customHeight="false" outlineLevel="0" collapsed="false">
      <c r="M883" s="82"/>
    </row>
    <row r="884" customFormat="false" ht="12.75" hidden="false" customHeight="false" outlineLevel="0" collapsed="false">
      <c r="M884" s="82"/>
    </row>
    <row r="885" customFormat="false" ht="12.75" hidden="false" customHeight="false" outlineLevel="0" collapsed="false">
      <c r="M885" s="82"/>
    </row>
    <row r="886" customFormat="false" ht="12.75" hidden="false" customHeight="false" outlineLevel="0" collapsed="false">
      <c r="M886" s="82"/>
    </row>
    <row r="887" customFormat="false" ht="12.75" hidden="false" customHeight="false" outlineLevel="0" collapsed="false">
      <c r="M887" s="82"/>
    </row>
    <row r="888" customFormat="false" ht="12.75" hidden="false" customHeight="false" outlineLevel="0" collapsed="false">
      <c r="M888" s="82"/>
    </row>
    <row r="889" customFormat="false" ht="12.75" hidden="false" customHeight="false" outlineLevel="0" collapsed="false">
      <c r="M889" s="82"/>
    </row>
    <row r="890" customFormat="false" ht="12.75" hidden="false" customHeight="false" outlineLevel="0" collapsed="false">
      <c r="M890" s="82"/>
    </row>
    <row r="891" customFormat="false" ht="12.75" hidden="false" customHeight="false" outlineLevel="0" collapsed="false">
      <c r="M891" s="82"/>
    </row>
    <row r="892" customFormat="false" ht="12.75" hidden="false" customHeight="false" outlineLevel="0" collapsed="false">
      <c r="M892" s="82"/>
    </row>
    <row r="893" customFormat="false" ht="12.75" hidden="false" customHeight="false" outlineLevel="0" collapsed="false">
      <c r="M893" s="82"/>
    </row>
    <row r="894" customFormat="false" ht="12.75" hidden="false" customHeight="false" outlineLevel="0" collapsed="false">
      <c r="M894" s="82"/>
    </row>
    <row r="895" customFormat="false" ht="12.75" hidden="false" customHeight="false" outlineLevel="0" collapsed="false">
      <c r="M895" s="82"/>
    </row>
    <row r="896" customFormat="false" ht="12.75" hidden="false" customHeight="false" outlineLevel="0" collapsed="false">
      <c r="M896" s="82"/>
    </row>
    <row r="897" customFormat="false" ht="12.75" hidden="false" customHeight="false" outlineLevel="0" collapsed="false">
      <c r="M897" s="82"/>
    </row>
    <row r="898" customFormat="false" ht="12.75" hidden="false" customHeight="false" outlineLevel="0" collapsed="false">
      <c r="M898" s="82"/>
    </row>
    <row r="899" customFormat="false" ht="12.75" hidden="false" customHeight="false" outlineLevel="0" collapsed="false">
      <c r="M899" s="82"/>
    </row>
    <row r="900" customFormat="false" ht="12.75" hidden="false" customHeight="false" outlineLevel="0" collapsed="false">
      <c r="M900" s="82"/>
    </row>
    <row r="901" customFormat="false" ht="12.75" hidden="false" customHeight="false" outlineLevel="0" collapsed="false">
      <c r="M901" s="82"/>
    </row>
    <row r="902" customFormat="false" ht="12.75" hidden="false" customHeight="false" outlineLevel="0" collapsed="false">
      <c r="M902" s="82"/>
    </row>
    <row r="903" customFormat="false" ht="12.75" hidden="false" customHeight="false" outlineLevel="0" collapsed="false">
      <c r="M903" s="82"/>
    </row>
    <row r="904" customFormat="false" ht="12.75" hidden="false" customHeight="false" outlineLevel="0" collapsed="false">
      <c r="M904" s="82"/>
    </row>
    <row r="905" customFormat="false" ht="12.75" hidden="false" customHeight="false" outlineLevel="0" collapsed="false">
      <c r="M905" s="82"/>
    </row>
    <row r="906" customFormat="false" ht="12.75" hidden="false" customHeight="false" outlineLevel="0" collapsed="false">
      <c r="M906" s="82"/>
    </row>
    <row r="907" customFormat="false" ht="12.75" hidden="false" customHeight="false" outlineLevel="0" collapsed="false">
      <c r="M907" s="82"/>
    </row>
    <row r="908" customFormat="false" ht="12.75" hidden="false" customHeight="false" outlineLevel="0" collapsed="false">
      <c r="M908" s="82"/>
    </row>
    <row r="909" customFormat="false" ht="12.75" hidden="false" customHeight="false" outlineLevel="0" collapsed="false">
      <c r="M909" s="82"/>
    </row>
    <row r="910" customFormat="false" ht="12.75" hidden="false" customHeight="false" outlineLevel="0" collapsed="false">
      <c r="M910" s="82"/>
    </row>
    <row r="911" customFormat="false" ht="12.75" hidden="false" customHeight="false" outlineLevel="0" collapsed="false">
      <c r="M911" s="82"/>
    </row>
    <row r="912" customFormat="false" ht="12.75" hidden="false" customHeight="false" outlineLevel="0" collapsed="false">
      <c r="M912" s="82"/>
    </row>
    <row r="913" customFormat="false" ht="12.75" hidden="false" customHeight="false" outlineLevel="0" collapsed="false">
      <c r="M913" s="82"/>
    </row>
    <row r="914" customFormat="false" ht="12.75" hidden="false" customHeight="false" outlineLevel="0" collapsed="false">
      <c r="M914" s="82"/>
    </row>
    <row r="915" customFormat="false" ht="12.75" hidden="false" customHeight="false" outlineLevel="0" collapsed="false">
      <c r="M915" s="82"/>
    </row>
    <row r="916" customFormat="false" ht="12.75" hidden="false" customHeight="false" outlineLevel="0" collapsed="false">
      <c r="M916" s="82"/>
    </row>
    <row r="917" customFormat="false" ht="12.75" hidden="false" customHeight="false" outlineLevel="0" collapsed="false">
      <c r="M917" s="82"/>
    </row>
    <row r="918" customFormat="false" ht="12.75" hidden="false" customHeight="false" outlineLevel="0" collapsed="false">
      <c r="M918" s="82"/>
    </row>
    <row r="919" customFormat="false" ht="12.75" hidden="false" customHeight="false" outlineLevel="0" collapsed="false">
      <c r="M919" s="82"/>
    </row>
    <row r="920" customFormat="false" ht="12.75" hidden="false" customHeight="false" outlineLevel="0" collapsed="false">
      <c r="M920" s="82"/>
    </row>
    <row r="921" customFormat="false" ht="12.75" hidden="false" customHeight="false" outlineLevel="0" collapsed="false">
      <c r="M921" s="82"/>
    </row>
    <row r="922" customFormat="false" ht="12.75" hidden="false" customHeight="false" outlineLevel="0" collapsed="false">
      <c r="M922" s="82"/>
    </row>
    <row r="923" customFormat="false" ht="12.75" hidden="false" customHeight="false" outlineLevel="0" collapsed="false">
      <c r="M923" s="82"/>
    </row>
    <row r="924" customFormat="false" ht="12.75" hidden="false" customHeight="false" outlineLevel="0" collapsed="false">
      <c r="M924" s="82"/>
    </row>
    <row r="925" customFormat="false" ht="12.75" hidden="false" customHeight="false" outlineLevel="0" collapsed="false">
      <c r="M925" s="82"/>
    </row>
    <row r="926" customFormat="false" ht="12.75" hidden="false" customHeight="false" outlineLevel="0" collapsed="false">
      <c r="M926" s="82"/>
    </row>
    <row r="927" customFormat="false" ht="12.75" hidden="false" customHeight="false" outlineLevel="0" collapsed="false">
      <c r="M927" s="82"/>
    </row>
    <row r="928" customFormat="false" ht="12.75" hidden="false" customHeight="false" outlineLevel="0" collapsed="false">
      <c r="M928" s="82"/>
    </row>
    <row r="929" customFormat="false" ht="12.75" hidden="false" customHeight="false" outlineLevel="0" collapsed="false">
      <c r="M929" s="82"/>
    </row>
    <row r="930" customFormat="false" ht="12.75" hidden="false" customHeight="false" outlineLevel="0" collapsed="false">
      <c r="M930" s="82"/>
    </row>
    <row r="931" customFormat="false" ht="12.75" hidden="false" customHeight="false" outlineLevel="0" collapsed="false">
      <c r="M931" s="82"/>
    </row>
    <row r="932" customFormat="false" ht="12.75" hidden="false" customHeight="false" outlineLevel="0" collapsed="false">
      <c r="M932" s="82"/>
    </row>
    <row r="933" customFormat="false" ht="12.75" hidden="false" customHeight="false" outlineLevel="0" collapsed="false">
      <c r="M933" s="82"/>
    </row>
    <row r="934" customFormat="false" ht="12.75" hidden="false" customHeight="false" outlineLevel="0" collapsed="false">
      <c r="M934" s="82"/>
    </row>
  </sheetData>
  <mergeCells count="2">
    <mergeCell ref="A1:N1"/>
    <mergeCell ref="A2:N2"/>
  </mergeCells>
  <printOptions headings="false" gridLines="false" gridLinesSet="true" horizontalCentered="true" verticalCentered="false"/>
  <pageMargins left="0" right="0" top="0.984027777777778" bottom="0.75" header="0.511811023622047" footer="0.5"/>
  <pageSetup paperSize="5" scale="10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&amp;R&amp;9REVISION 1, NOVEMBER 30, 2000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187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20" activeCellId="1" sqref="C12 D20: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7.85"/>
    <col collapsed="false" customWidth="true" hidden="false" outlineLevel="0" max="4" min="4" style="0" width="15.85"/>
    <col collapsed="false" customWidth="true" hidden="false" outlineLevel="0" max="5" min="5" style="0" width="18.41"/>
    <col collapsed="false" customWidth="true" hidden="false" outlineLevel="0" max="6" min="6" style="0" width="9.28"/>
    <col collapsed="false" customWidth="true" hidden="false" outlineLevel="0" max="7" min="7" style="0" width="7.56"/>
    <col collapsed="false" customWidth="true" hidden="false" outlineLevel="0" max="8" min="8" style="0" width="7.7"/>
    <col collapsed="false" customWidth="true" hidden="false" outlineLevel="0" max="9" min="9" style="0" width="9.56"/>
    <col collapsed="false" customWidth="true" hidden="false" outlineLevel="0" max="10" min="10" style="0" width="7.99"/>
    <col collapsed="false" customWidth="true" hidden="false" outlineLevel="0" max="11" min="11" style="0" width="15.56"/>
    <col collapsed="false" customWidth="true" hidden="false" outlineLevel="0" max="12" min="12" style="0" width="12.7"/>
    <col collapsed="false" customWidth="true" hidden="false" outlineLevel="0" max="13" min="13" style="0" width="8.85"/>
  </cols>
  <sheetData>
    <row r="1" customFormat="false" ht="20.25" hidden="false" customHeight="false" outlineLevel="0" collapsed="false">
      <c r="A1" s="124" t="s">
        <v>140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</row>
    <row r="2" customFormat="false" ht="15" hidden="false" customHeight="false" outlineLevel="0" collapsed="false">
      <c r="A2" s="327" t="s">
        <v>103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L2" s="327"/>
      <c r="M2" s="327"/>
      <c r="N2" s="327"/>
    </row>
    <row r="3" customFormat="false" ht="13.5" hidden="false" customHeight="false" outlineLevel="0" collapsed="false">
      <c r="A3" s="3" t="s">
        <v>2</v>
      </c>
      <c r="K3" s="81"/>
    </row>
    <row r="4" customFormat="false" ht="26.25" hidden="false" customHeight="false" outlineLevel="0" collapsed="false">
      <c r="A4" s="197" t="s">
        <v>3</v>
      </c>
      <c r="B4" s="198" t="s">
        <v>4</v>
      </c>
      <c r="C4" s="7" t="s">
        <v>5</v>
      </c>
      <c r="D4" s="199"/>
      <c r="E4" s="200" t="s">
        <v>6</v>
      </c>
      <c r="F4" s="199"/>
      <c r="G4" s="8" t="s">
        <v>7</v>
      </c>
      <c r="H4" s="6" t="s">
        <v>8</v>
      </c>
      <c r="I4" s="9" t="s">
        <v>9</v>
      </c>
      <c r="J4" s="9" t="s">
        <v>10</v>
      </c>
      <c r="K4" s="9" t="s">
        <v>75</v>
      </c>
      <c r="L4" s="10" t="s">
        <v>76</v>
      </c>
      <c r="M4" s="10" t="s">
        <v>12</v>
      </c>
      <c r="N4" s="10" t="s">
        <v>14</v>
      </c>
    </row>
    <row r="5" customFormat="false" ht="7.5" hidden="false" customHeight="true" outlineLevel="0" collapsed="false">
      <c r="K5" s="81"/>
    </row>
    <row r="6" customFormat="false" ht="12.75" hidden="false" customHeight="false" outlineLevel="0" collapsed="false">
      <c r="A6" s="367" t="n">
        <v>2001</v>
      </c>
      <c r="B6" s="368" t="s">
        <v>141</v>
      </c>
      <c r="C6" s="369" t="s">
        <v>142</v>
      </c>
      <c r="D6" s="369"/>
      <c r="E6" s="370" t="s">
        <v>143</v>
      </c>
      <c r="F6" s="371" t="s">
        <v>113</v>
      </c>
      <c r="G6" s="372" t="n">
        <v>49</v>
      </c>
      <c r="H6" s="367" t="s">
        <v>114</v>
      </c>
      <c r="I6" s="367" t="s">
        <v>19</v>
      </c>
      <c r="J6" s="367" t="s">
        <v>24</v>
      </c>
      <c r="K6" s="367" t="s">
        <v>144</v>
      </c>
      <c r="L6" s="373" t="n">
        <v>0</v>
      </c>
      <c r="M6" s="374" t="s">
        <v>144</v>
      </c>
      <c r="N6" s="375" t="n">
        <v>41</v>
      </c>
    </row>
    <row r="7" customFormat="false" ht="12.75" hidden="false" customHeight="false" outlineLevel="0" collapsed="false">
      <c r="A7" s="348" t="n">
        <v>2001</v>
      </c>
      <c r="B7" s="376" t="s">
        <v>145</v>
      </c>
      <c r="C7" s="209" t="s">
        <v>146</v>
      </c>
      <c r="D7" s="209"/>
      <c r="E7" s="285" t="s">
        <v>147</v>
      </c>
      <c r="F7" s="349" t="s">
        <v>148</v>
      </c>
      <c r="G7" s="350" t="n">
        <v>670</v>
      </c>
      <c r="H7" s="351" t="s">
        <v>114</v>
      </c>
      <c r="I7" s="351" t="s">
        <v>19</v>
      </c>
      <c r="J7" s="351" t="s">
        <v>24</v>
      </c>
      <c r="K7" s="213" t="n">
        <v>2001</v>
      </c>
      <c r="L7" s="377" t="n">
        <v>0.9</v>
      </c>
      <c r="M7" s="215" t="n">
        <v>35</v>
      </c>
      <c r="N7" s="216" t="n">
        <v>350</v>
      </c>
    </row>
    <row r="8" customFormat="false" ht="13.5" hidden="false" customHeight="false" outlineLevel="0" collapsed="false">
      <c r="A8" s="164" t="n">
        <v>2001</v>
      </c>
      <c r="B8" s="165" t="s">
        <v>149</v>
      </c>
      <c r="C8" s="166" t="s">
        <v>150</v>
      </c>
      <c r="D8" s="166"/>
      <c r="E8" s="167" t="s">
        <v>151</v>
      </c>
      <c r="F8" s="168" t="s">
        <v>148</v>
      </c>
      <c r="G8" s="169" t="n">
        <v>350</v>
      </c>
      <c r="H8" s="170" t="s">
        <v>114</v>
      </c>
      <c r="I8" s="170" t="s">
        <v>19</v>
      </c>
      <c r="J8" s="170" t="s">
        <v>24</v>
      </c>
      <c r="K8" s="378" t="n">
        <v>2001</v>
      </c>
      <c r="L8" s="379" t="n">
        <v>0.9</v>
      </c>
      <c r="M8" s="380" t="n">
        <v>4</v>
      </c>
      <c r="N8" s="381" t="n">
        <v>172</v>
      </c>
    </row>
    <row r="9" customFormat="false" ht="33.75" hidden="false" customHeight="false" outlineLevel="0" collapsed="false">
      <c r="A9" s="382" t="n">
        <v>2002</v>
      </c>
      <c r="B9" s="357" t="s">
        <v>152</v>
      </c>
      <c r="C9" s="358" t="s">
        <v>153</v>
      </c>
      <c r="D9" s="358"/>
      <c r="E9" s="359" t="s">
        <v>154</v>
      </c>
      <c r="F9" s="383" t="s">
        <v>155</v>
      </c>
      <c r="G9" s="384" t="n">
        <v>215</v>
      </c>
      <c r="H9" s="382" t="s">
        <v>124</v>
      </c>
      <c r="I9" s="382" t="s">
        <v>19</v>
      </c>
      <c r="J9" s="382" t="s">
        <v>24</v>
      </c>
      <c r="K9" s="382" t="n">
        <v>2000</v>
      </c>
      <c r="L9" s="385" t="n">
        <v>0.5</v>
      </c>
      <c r="M9" s="386" t="n">
        <v>18</v>
      </c>
      <c r="N9" s="387" t="n">
        <v>222.8</v>
      </c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</row>
    <row r="10" customFormat="false" ht="12.75" hidden="false" customHeight="false" outlineLevel="0" collapsed="false">
      <c r="A10" s="240" t="n">
        <v>2002</v>
      </c>
      <c r="B10" s="241" t="s">
        <v>156</v>
      </c>
      <c r="C10" s="242" t="s">
        <v>157</v>
      </c>
      <c r="D10" s="242"/>
      <c r="E10" s="243" t="s">
        <v>158</v>
      </c>
      <c r="F10" s="244" t="s">
        <v>113</v>
      </c>
      <c r="G10" s="245" t="n">
        <v>160</v>
      </c>
      <c r="H10" s="240" t="s">
        <v>18</v>
      </c>
      <c r="I10" s="240" t="s">
        <v>19</v>
      </c>
      <c r="J10" s="240" t="s">
        <v>24</v>
      </c>
      <c r="K10" s="240" t="s">
        <v>144</v>
      </c>
      <c r="L10" s="388" t="n">
        <v>0</v>
      </c>
      <c r="M10" s="247" t="s">
        <v>144</v>
      </c>
      <c r="N10" s="248" t="n">
        <v>100</v>
      </c>
    </row>
    <row r="11" customFormat="false" ht="12.75" hidden="false" customHeight="false" outlineLevel="0" collapsed="false">
      <c r="A11" s="240" t="n">
        <v>2002</v>
      </c>
      <c r="B11" s="241" t="s">
        <v>156</v>
      </c>
      <c r="C11" s="242" t="s">
        <v>159</v>
      </c>
      <c r="D11" s="242"/>
      <c r="E11" s="243" t="s">
        <v>160</v>
      </c>
      <c r="F11" s="244" t="s">
        <v>113</v>
      </c>
      <c r="G11" s="245" t="n">
        <v>250</v>
      </c>
      <c r="H11" s="240" t="s">
        <v>18</v>
      </c>
      <c r="I11" s="240" t="s">
        <v>19</v>
      </c>
      <c r="J11" s="240" t="s">
        <v>24</v>
      </c>
      <c r="K11" s="240" t="n">
        <v>2000</v>
      </c>
      <c r="L11" s="388" t="n">
        <v>0.75</v>
      </c>
      <c r="M11" s="389" t="n">
        <v>9.7</v>
      </c>
      <c r="N11" s="248" t="n">
        <v>105</v>
      </c>
    </row>
    <row r="12" customFormat="false" ht="12.75" hidden="false" customHeight="false" outlineLevel="0" collapsed="false">
      <c r="A12" s="240" t="n">
        <v>2002</v>
      </c>
      <c r="B12" s="241" t="s">
        <v>161</v>
      </c>
      <c r="C12" s="242" t="s">
        <v>162</v>
      </c>
      <c r="D12" s="242"/>
      <c r="E12" s="243" t="s">
        <v>163</v>
      </c>
      <c r="F12" s="244" t="s">
        <v>164</v>
      </c>
      <c r="G12" s="245" t="n">
        <v>36</v>
      </c>
      <c r="H12" s="240" t="s">
        <v>165</v>
      </c>
      <c r="I12" s="240" t="s">
        <v>166</v>
      </c>
      <c r="J12" s="240" t="s">
        <v>24</v>
      </c>
      <c r="K12" s="240" t="n">
        <v>2000</v>
      </c>
      <c r="L12" s="388" t="n">
        <v>0</v>
      </c>
      <c r="M12" s="389" t="n">
        <v>5</v>
      </c>
      <c r="N12" s="248" t="n">
        <v>55</v>
      </c>
    </row>
    <row r="13" customFormat="false" ht="12.75" hidden="false" customHeight="false" outlineLevel="0" collapsed="false">
      <c r="A13" s="240" t="n">
        <v>2002</v>
      </c>
      <c r="B13" s="241" t="s">
        <v>141</v>
      </c>
      <c r="C13" s="242" t="s">
        <v>167</v>
      </c>
      <c r="D13" s="242"/>
      <c r="E13" s="243" t="s">
        <v>168</v>
      </c>
      <c r="F13" s="244" t="s">
        <v>113</v>
      </c>
      <c r="G13" s="245" t="n">
        <v>42</v>
      </c>
      <c r="H13" s="240" t="s">
        <v>114</v>
      </c>
      <c r="I13" s="240" t="s">
        <v>19</v>
      </c>
      <c r="J13" s="240" t="s">
        <v>24</v>
      </c>
      <c r="K13" s="240" t="n">
        <v>2000</v>
      </c>
      <c r="L13" s="388" t="n">
        <v>0</v>
      </c>
      <c r="M13" s="389" t="n">
        <v>2.6</v>
      </c>
      <c r="N13" s="248" t="n">
        <v>32</v>
      </c>
    </row>
    <row r="14" customFormat="false" ht="13.5" hidden="false" customHeight="false" outlineLevel="0" collapsed="false">
      <c r="A14" s="252" t="n">
        <v>2002</v>
      </c>
      <c r="B14" s="186" t="s">
        <v>169</v>
      </c>
      <c r="C14" s="187" t="s">
        <v>170</v>
      </c>
      <c r="D14" s="187"/>
      <c r="E14" s="188" t="s">
        <v>171</v>
      </c>
      <c r="F14" s="250" t="s">
        <v>113</v>
      </c>
      <c r="G14" s="251" t="n">
        <v>750</v>
      </c>
      <c r="H14" s="252" t="s">
        <v>18</v>
      </c>
      <c r="I14" s="252" t="s">
        <v>19</v>
      </c>
      <c r="J14" s="252" t="s">
        <v>24</v>
      </c>
      <c r="K14" s="252" t="n">
        <v>2000</v>
      </c>
      <c r="L14" s="390" t="n">
        <v>0</v>
      </c>
      <c r="M14" s="254" t="n">
        <v>1.3</v>
      </c>
      <c r="N14" s="255" t="n">
        <v>152.7</v>
      </c>
    </row>
    <row r="15" customFormat="false" ht="12.75" hidden="false" customHeight="false" outlineLevel="0" collapsed="false">
      <c r="A15" s="256" t="n">
        <v>2003</v>
      </c>
      <c r="B15" s="391" t="s">
        <v>172</v>
      </c>
      <c r="C15" s="259" t="s">
        <v>173</v>
      </c>
      <c r="D15" s="155"/>
      <c r="E15" s="260" t="s">
        <v>174</v>
      </c>
      <c r="F15" s="261" t="s">
        <v>113</v>
      </c>
      <c r="G15" s="392" t="n">
        <v>2350</v>
      </c>
      <c r="H15" s="256" t="s">
        <v>18</v>
      </c>
      <c r="I15" s="256" t="s">
        <v>19</v>
      </c>
      <c r="J15" s="256" t="s">
        <v>24</v>
      </c>
      <c r="K15" s="256" t="n">
        <v>2001</v>
      </c>
      <c r="L15" s="393" t="n">
        <v>0.5</v>
      </c>
      <c r="M15" s="264" t="n">
        <v>69.9</v>
      </c>
      <c r="N15" s="265" t="n">
        <v>819.5</v>
      </c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</row>
    <row r="16" customFormat="false" ht="22.5" hidden="false" customHeight="false" outlineLevel="0" collapsed="false">
      <c r="A16" s="289" t="n">
        <v>2003</v>
      </c>
      <c r="B16" s="376" t="s">
        <v>175</v>
      </c>
      <c r="C16" s="291" t="s">
        <v>176</v>
      </c>
      <c r="D16" s="209"/>
      <c r="E16" s="292" t="s">
        <v>177</v>
      </c>
      <c r="F16" s="293" t="s">
        <v>113</v>
      </c>
      <c r="G16" s="294" t="n">
        <v>600</v>
      </c>
      <c r="H16" s="289" t="s">
        <v>18</v>
      </c>
      <c r="I16" s="289" t="s">
        <v>19</v>
      </c>
      <c r="J16" s="289" t="s">
        <v>24</v>
      </c>
      <c r="K16" s="289" t="n">
        <v>2000</v>
      </c>
      <c r="L16" s="394" t="n">
        <v>0.5</v>
      </c>
      <c r="M16" s="296" t="n">
        <v>17.8</v>
      </c>
      <c r="N16" s="297" t="n">
        <v>240.1</v>
      </c>
      <c r="O16" s="395"/>
      <c r="P16" s="395"/>
      <c r="Q16" s="395"/>
      <c r="R16" s="395"/>
      <c r="S16" s="395"/>
      <c r="T16" s="395"/>
      <c r="U16" s="395"/>
      <c r="V16" s="395"/>
      <c r="W16" s="395"/>
      <c r="X16" s="395"/>
      <c r="Y16" s="395"/>
      <c r="Z16" s="395"/>
      <c r="AA16" s="395"/>
      <c r="AB16" s="395"/>
      <c r="AC16" s="395"/>
      <c r="AD16" s="395"/>
      <c r="AE16" s="395"/>
      <c r="AF16" s="395"/>
      <c r="AG16" s="395"/>
      <c r="AH16" s="395"/>
      <c r="AI16" s="395"/>
      <c r="AJ16" s="395"/>
      <c r="AK16" s="395"/>
      <c r="AL16" s="395"/>
      <c r="AM16" s="395"/>
      <c r="AN16" s="395"/>
      <c r="AO16" s="395"/>
      <c r="AP16" s="395"/>
      <c r="AQ16" s="395"/>
      <c r="AR16" s="395"/>
      <c r="AS16" s="395"/>
      <c r="AT16" s="395"/>
      <c r="AU16" s="395"/>
      <c r="AV16" s="395"/>
      <c r="AW16" s="395"/>
      <c r="AX16" s="395"/>
      <c r="AY16" s="395"/>
      <c r="AZ16" s="395"/>
      <c r="BA16" s="395"/>
      <c r="BB16" s="395"/>
      <c r="BC16" s="395"/>
      <c r="BD16" s="395"/>
      <c r="BE16" s="395"/>
      <c r="BF16" s="395"/>
    </row>
    <row r="17" customFormat="false" ht="12.75" hidden="false" customHeight="false" outlineLevel="0" collapsed="false">
      <c r="A17" s="213" t="n">
        <v>2003</v>
      </c>
      <c r="B17" s="208" t="s">
        <v>178</v>
      </c>
      <c r="C17" s="209" t="s">
        <v>179</v>
      </c>
      <c r="D17" s="209"/>
      <c r="E17" s="285" t="s">
        <v>180</v>
      </c>
      <c r="F17" s="211" t="s">
        <v>113</v>
      </c>
      <c r="G17" s="212" t="n">
        <v>500</v>
      </c>
      <c r="H17" s="213" t="s">
        <v>18</v>
      </c>
      <c r="I17" s="213" t="s">
        <v>19</v>
      </c>
      <c r="J17" s="213" t="s">
        <v>24</v>
      </c>
      <c r="K17" s="213" t="n">
        <v>2000</v>
      </c>
      <c r="L17" s="377" t="n">
        <v>0</v>
      </c>
      <c r="M17" s="216" t="n">
        <v>7</v>
      </c>
      <c r="N17" s="287" t="n">
        <v>104.5</v>
      </c>
    </row>
    <row r="18" customFormat="false" ht="12.75" hidden="false" customHeight="false" outlineLevel="0" collapsed="false">
      <c r="A18" s="213" t="n">
        <v>2003</v>
      </c>
      <c r="B18" s="208" t="s">
        <v>181</v>
      </c>
      <c r="C18" s="209" t="s">
        <v>182</v>
      </c>
      <c r="D18" s="209"/>
      <c r="E18" s="285" t="s">
        <v>183</v>
      </c>
      <c r="F18" s="211" t="s">
        <v>113</v>
      </c>
      <c r="G18" s="212" t="n">
        <v>630</v>
      </c>
      <c r="H18" s="213" t="s">
        <v>18</v>
      </c>
      <c r="I18" s="213" t="s">
        <v>19</v>
      </c>
      <c r="J18" s="213" t="s">
        <v>24</v>
      </c>
      <c r="K18" s="213" t="s">
        <v>144</v>
      </c>
      <c r="L18" s="377" t="n">
        <v>0</v>
      </c>
      <c r="M18" s="215" t="s">
        <v>144</v>
      </c>
      <c r="N18" s="287" t="n">
        <v>240</v>
      </c>
    </row>
    <row r="19" customFormat="false" ht="12.75" hidden="false" customHeight="false" outlineLevel="0" collapsed="false">
      <c r="A19" s="213" t="n">
        <v>2003</v>
      </c>
      <c r="B19" s="208" t="s">
        <v>184</v>
      </c>
      <c r="C19" s="209" t="s">
        <v>185</v>
      </c>
      <c r="D19" s="209"/>
      <c r="E19" s="285" t="s">
        <v>186</v>
      </c>
      <c r="F19" s="211" t="s">
        <v>113</v>
      </c>
      <c r="G19" s="212" t="n">
        <v>640</v>
      </c>
      <c r="H19" s="213" t="s">
        <v>18</v>
      </c>
      <c r="I19" s="213" t="s">
        <v>19</v>
      </c>
      <c r="J19" s="213" t="s">
        <v>24</v>
      </c>
      <c r="K19" s="213" t="s">
        <v>144</v>
      </c>
      <c r="L19" s="377" t="n">
        <v>0</v>
      </c>
      <c r="M19" s="215" t="s">
        <v>144</v>
      </c>
      <c r="N19" s="287" t="n">
        <v>240</v>
      </c>
    </row>
    <row r="20" customFormat="false" ht="12.75" hidden="false" customHeight="false" outlineLevel="0" collapsed="false">
      <c r="A20" s="213" t="n">
        <v>2003</v>
      </c>
      <c r="B20" s="208" t="s">
        <v>187</v>
      </c>
      <c r="C20" s="209" t="s">
        <v>188</v>
      </c>
      <c r="D20" s="209"/>
      <c r="E20" s="285" t="s">
        <v>189</v>
      </c>
      <c r="F20" s="211" t="s">
        <v>155</v>
      </c>
      <c r="G20" s="212" t="n">
        <v>180</v>
      </c>
      <c r="H20" s="213" t="s">
        <v>18</v>
      </c>
      <c r="I20" s="213" t="s">
        <v>19</v>
      </c>
      <c r="J20" s="213" t="s">
        <v>24</v>
      </c>
      <c r="K20" s="213" t="s">
        <v>144</v>
      </c>
      <c r="L20" s="377" t="n">
        <v>0</v>
      </c>
      <c r="M20" s="215" t="s">
        <v>144</v>
      </c>
      <c r="N20" s="287" t="n">
        <v>100</v>
      </c>
    </row>
    <row r="21" customFormat="false" ht="12.75" hidden="false" customHeight="false" outlineLevel="0" collapsed="false">
      <c r="A21" s="213" t="n">
        <v>2003</v>
      </c>
      <c r="B21" s="208" t="s">
        <v>190</v>
      </c>
      <c r="C21" s="209" t="s">
        <v>191</v>
      </c>
      <c r="D21" s="209"/>
      <c r="E21" s="285" t="s">
        <v>192</v>
      </c>
      <c r="F21" s="211" t="s">
        <v>193</v>
      </c>
      <c r="G21" s="212" t="n">
        <v>1200</v>
      </c>
      <c r="H21" s="213" t="s">
        <v>18</v>
      </c>
      <c r="I21" s="213" t="s">
        <v>19</v>
      </c>
      <c r="J21" s="213" t="s">
        <v>24</v>
      </c>
      <c r="K21" s="213" t="s">
        <v>144</v>
      </c>
      <c r="L21" s="377" t="n">
        <v>0.25</v>
      </c>
      <c r="M21" s="215" t="s">
        <v>144</v>
      </c>
      <c r="N21" s="287" t="n">
        <v>560</v>
      </c>
    </row>
    <row r="22" customFormat="false" ht="12.75" hidden="false" customHeight="false" outlineLevel="0" collapsed="false">
      <c r="A22" s="213" t="n">
        <v>2003</v>
      </c>
      <c r="B22" s="208" t="s">
        <v>194</v>
      </c>
      <c r="C22" s="209" t="s">
        <v>195</v>
      </c>
      <c r="D22" s="209"/>
      <c r="E22" s="285" t="s">
        <v>123</v>
      </c>
      <c r="F22" s="211" t="s">
        <v>113</v>
      </c>
      <c r="G22" s="212" t="n">
        <v>170</v>
      </c>
      <c r="H22" s="213" t="s">
        <v>114</v>
      </c>
      <c r="I22" s="213" t="s">
        <v>19</v>
      </c>
      <c r="J22" s="213" t="s">
        <v>24</v>
      </c>
      <c r="K22" s="213" t="s">
        <v>144</v>
      </c>
      <c r="L22" s="377" t="n">
        <v>0.7</v>
      </c>
      <c r="M22" s="215" t="s">
        <v>144</v>
      </c>
      <c r="N22" s="287" t="n">
        <v>55</v>
      </c>
    </row>
    <row r="23" customFormat="false" ht="12.75" hidden="false" customHeight="false" outlineLevel="0" collapsed="false">
      <c r="A23" s="213" t="n">
        <v>2003</v>
      </c>
      <c r="B23" s="208" t="s">
        <v>196</v>
      </c>
      <c r="C23" s="209" t="s">
        <v>197</v>
      </c>
      <c r="D23" s="209"/>
      <c r="E23" s="285" t="s">
        <v>198</v>
      </c>
      <c r="F23" s="211" t="s">
        <v>113</v>
      </c>
      <c r="G23" s="212" t="n">
        <v>500</v>
      </c>
      <c r="H23" s="213" t="s">
        <v>114</v>
      </c>
      <c r="I23" s="213" t="s">
        <v>19</v>
      </c>
      <c r="J23" s="213" t="s">
        <v>24</v>
      </c>
      <c r="K23" s="213" t="n">
        <v>2001</v>
      </c>
      <c r="L23" s="377" t="n">
        <v>0.1</v>
      </c>
      <c r="M23" s="216" t="n">
        <v>4.2</v>
      </c>
      <c r="N23" s="287" t="n">
        <v>57</v>
      </c>
    </row>
    <row r="24" customFormat="false" ht="33.75" hidden="false" customHeight="false" outlineLevel="0" collapsed="false">
      <c r="A24" s="289" t="n">
        <v>2003</v>
      </c>
      <c r="B24" s="290" t="s">
        <v>199</v>
      </c>
      <c r="C24" s="291" t="s">
        <v>200</v>
      </c>
      <c r="D24" s="291"/>
      <c r="E24" s="292" t="s">
        <v>201</v>
      </c>
      <c r="F24" s="293" t="s">
        <v>113</v>
      </c>
      <c r="G24" s="294" t="n">
        <v>280</v>
      </c>
      <c r="H24" s="289" t="s">
        <v>18</v>
      </c>
      <c r="I24" s="289" t="s">
        <v>19</v>
      </c>
      <c r="J24" s="289" t="s">
        <v>24</v>
      </c>
      <c r="K24" s="289" t="n">
        <v>2001</v>
      </c>
      <c r="L24" s="394" t="n">
        <v>0.5</v>
      </c>
      <c r="M24" s="296" t="n">
        <v>5</v>
      </c>
      <c r="N24" s="297" t="n">
        <v>101</v>
      </c>
      <c r="O24" s="96"/>
      <c r="P24" s="96"/>
      <c r="Q24" s="96"/>
      <c r="R24" s="96"/>
      <c r="S24" s="96"/>
      <c r="T24" s="96"/>
      <c r="U24" s="96"/>
    </row>
    <row r="25" customFormat="false" ht="12.75" hidden="false" customHeight="false" outlineLevel="0" collapsed="false">
      <c r="A25" s="348" t="n">
        <v>2003</v>
      </c>
      <c r="B25" s="208" t="s">
        <v>202</v>
      </c>
      <c r="C25" s="209" t="s">
        <v>203</v>
      </c>
      <c r="D25" s="209"/>
      <c r="E25" s="285" t="s">
        <v>147</v>
      </c>
      <c r="F25" s="349" t="s">
        <v>148</v>
      </c>
      <c r="G25" s="350" t="n">
        <v>500</v>
      </c>
      <c r="H25" s="351" t="s">
        <v>18</v>
      </c>
      <c r="I25" s="351" t="s">
        <v>204</v>
      </c>
      <c r="J25" s="351" t="s">
        <v>205</v>
      </c>
      <c r="K25" s="289" t="n">
        <v>2001</v>
      </c>
      <c r="L25" s="394" t="n">
        <v>0.5</v>
      </c>
      <c r="M25" s="296" t="n">
        <v>5.8</v>
      </c>
      <c r="N25" s="297" t="n">
        <v>233</v>
      </c>
      <c r="O25" s="96"/>
      <c r="P25" s="96"/>
      <c r="Q25" s="96"/>
      <c r="R25" s="96"/>
      <c r="S25" s="96"/>
      <c r="T25" s="96"/>
      <c r="U25" s="96"/>
    </row>
    <row r="26" customFormat="false" ht="12.75" hidden="false" customHeight="false" outlineLevel="0" collapsed="false">
      <c r="A26" s="348" t="n">
        <v>2003</v>
      </c>
      <c r="B26" s="208" t="s">
        <v>184</v>
      </c>
      <c r="C26" s="209" t="s">
        <v>206</v>
      </c>
      <c r="D26" s="209"/>
      <c r="E26" s="285" t="s">
        <v>207</v>
      </c>
      <c r="F26" s="349" t="s">
        <v>113</v>
      </c>
      <c r="G26" s="350" t="n">
        <v>800</v>
      </c>
      <c r="H26" s="351" t="s">
        <v>18</v>
      </c>
      <c r="I26" s="351" t="s">
        <v>19</v>
      </c>
      <c r="J26" s="351" t="s">
        <v>24</v>
      </c>
      <c r="K26" s="289" t="n">
        <v>2001</v>
      </c>
      <c r="L26" s="394" t="n">
        <v>0.5</v>
      </c>
      <c r="M26" s="296" t="n">
        <v>18.8</v>
      </c>
      <c r="N26" s="297" t="n">
        <v>308</v>
      </c>
      <c r="O26" s="96"/>
      <c r="P26" s="96"/>
      <c r="Q26" s="96"/>
      <c r="R26" s="96"/>
      <c r="S26" s="96"/>
      <c r="T26" s="96"/>
      <c r="U26" s="96"/>
    </row>
    <row r="27" customFormat="false" ht="13.5" hidden="false" customHeight="false" outlineLevel="0" collapsed="false">
      <c r="A27" s="378" t="n">
        <v>2003</v>
      </c>
      <c r="B27" s="165" t="s">
        <v>208</v>
      </c>
      <c r="C27" s="166" t="s">
        <v>209</v>
      </c>
      <c r="D27" s="166"/>
      <c r="E27" s="167" t="s">
        <v>210</v>
      </c>
      <c r="F27" s="396" t="s">
        <v>113</v>
      </c>
      <c r="G27" s="397" t="n">
        <v>1100</v>
      </c>
      <c r="H27" s="378" t="s">
        <v>114</v>
      </c>
      <c r="I27" s="378" t="s">
        <v>19</v>
      </c>
      <c r="J27" s="378" t="s">
        <v>24</v>
      </c>
      <c r="K27" s="378" t="n">
        <v>2000</v>
      </c>
      <c r="L27" s="379" t="n">
        <v>0.75</v>
      </c>
      <c r="M27" s="381" t="n">
        <v>20</v>
      </c>
      <c r="N27" s="398" t="n">
        <v>277.9</v>
      </c>
    </row>
    <row r="28" customFormat="false" ht="12.75" hidden="false" customHeight="false" outlineLevel="0" collapsed="false">
      <c r="A28" s="399" t="n">
        <v>2004</v>
      </c>
      <c r="B28" s="400" t="s">
        <v>172</v>
      </c>
      <c r="C28" s="401" t="s">
        <v>173</v>
      </c>
      <c r="D28" s="401"/>
      <c r="E28" s="402" t="s">
        <v>211</v>
      </c>
      <c r="F28" s="403" t="s">
        <v>113</v>
      </c>
      <c r="G28" s="404" t="n">
        <v>2350</v>
      </c>
      <c r="H28" s="399" t="s">
        <v>18</v>
      </c>
      <c r="I28" s="399" t="s">
        <v>19</v>
      </c>
      <c r="J28" s="399" t="s">
        <v>24</v>
      </c>
      <c r="K28" s="399" t="n">
        <v>2001</v>
      </c>
      <c r="L28" s="405" t="n">
        <v>0.2</v>
      </c>
      <c r="M28" s="406" t="n">
        <v>69.9</v>
      </c>
      <c r="N28" s="407" t="n">
        <v>819.5</v>
      </c>
    </row>
    <row r="29" customFormat="false" ht="12.75" hidden="false" customHeight="false" outlineLevel="0" collapsed="false">
      <c r="A29" s="240" t="n">
        <v>2004</v>
      </c>
      <c r="B29" s="241" t="s">
        <v>212</v>
      </c>
      <c r="C29" s="242" t="s">
        <v>213</v>
      </c>
      <c r="D29" s="242"/>
      <c r="E29" s="243" t="s">
        <v>214</v>
      </c>
      <c r="F29" s="244" t="s">
        <v>113</v>
      </c>
      <c r="G29" s="245" t="n">
        <v>800</v>
      </c>
      <c r="H29" s="240" t="s">
        <v>18</v>
      </c>
      <c r="I29" s="240" t="s">
        <v>19</v>
      </c>
      <c r="J29" s="240" t="s">
        <v>24</v>
      </c>
      <c r="K29" s="240" t="n">
        <v>2001</v>
      </c>
      <c r="L29" s="388" t="n">
        <v>0.25</v>
      </c>
      <c r="M29" s="389" t="n">
        <v>15</v>
      </c>
      <c r="N29" s="248" t="n">
        <v>300</v>
      </c>
    </row>
    <row r="30" customFormat="false" ht="13.5" hidden="false" customHeight="false" outlineLevel="0" collapsed="false">
      <c r="A30" s="252" t="n">
        <v>2004</v>
      </c>
      <c r="B30" s="186" t="s">
        <v>215</v>
      </c>
      <c r="C30" s="187" t="s">
        <v>216</v>
      </c>
      <c r="D30" s="187"/>
      <c r="E30" s="188" t="s">
        <v>217</v>
      </c>
      <c r="F30" s="250" t="s">
        <v>113</v>
      </c>
      <c r="G30" s="251" t="n">
        <v>1100</v>
      </c>
      <c r="H30" s="252" t="s">
        <v>18</v>
      </c>
      <c r="I30" s="252" t="s">
        <v>19</v>
      </c>
      <c r="J30" s="252" t="s">
        <v>24</v>
      </c>
      <c r="K30" s="252" t="n">
        <v>2000</v>
      </c>
      <c r="L30" s="390" t="n">
        <v>0.5</v>
      </c>
      <c r="M30" s="254" t="n">
        <v>20</v>
      </c>
      <c r="N30" s="255" t="n">
        <v>250</v>
      </c>
    </row>
    <row r="31" customFormat="false" ht="45" hidden="false" customHeight="false" outlineLevel="0" collapsed="false">
      <c r="A31" s="225" t="s">
        <v>144</v>
      </c>
      <c r="B31" s="218" t="s">
        <v>218</v>
      </c>
      <c r="C31" s="408" t="s">
        <v>219</v>
      </c>
      <c r="D31" s="408"/>
      <c r="E31" s="221" t="s">
        <v>220</v>
      </c>
      <c r="F31" s="230" t="s">
        <v>221</v>
      </c>
      <c r="G31" s="409" t="n">
        <v>270</v>
      </c>
      <c r="H31" s="225" t="s">
        <v>222</v>
      </c>
      <c r="I31" s="225" t="s">
        <v>19</v>
      </c>
      <c r="J31" s="225" t="s">
        <v>24</v>
      </c>
      <c r="K31" s="225" t="s">
        <v>144</v>
      </c>
      <c r="L31" s="410" t="n">
        <v>0</v>
      </c>
      <c r="M31" s="411" t="s">
        <v>144</v>
      </c>
      <c r="N31" s="228" t="n">
        <v>200</v>
      </c>
      <c r="O31" s="96"/>
      <c r="P31" s="96"/>
      <c r="Q31" s="96"/>
      <c r="R31" s="96"/>
      <c r="S31" s="96"/>
      <c r="T31" s="96"/>
    </row>
    <row r="32" customFormat="false" ht="22.5" hidden="false" customHeight="false" outlineLevel="0" collapsed="false">
      <c r="A32" s="412" t="s">
        <v>144</v>
      </c>
      <c r="B32" s="413" t="s">
        <v>223</v>
      </c>
      <c r="C32" s="129" t="s">
        <v>224</v>
      </c>
      <c r="D32" s="129"/>
      <c r="E32" s="130" t="s">
        <v>225</v>
      </c>
      <c r="F32" s="414" t="s">
        <v>113</v>
      </c>
      <c r="G32" s="415"/>
      <c r="H32" s="412" t="s">
        <v>18</v>
      </c>
      <c r="I32" s="412" t="s">
        <v>19</v>
      </c>
      <c r="J32" s="412" t="s">
        <v>24</v>
      </c>
      <c r="K32" s="416" t="s">
        <v>144</v>
      </c>
      <c r="L32" s="417" t="n">
        <v>0</v>
      </c>
      <c r="M32" s="418" t="s">
        <v>144</v>
      </c>
      <c r="N32" s="419" t="n">
        <v>56</v>
      </c>
      <c r="O32" s="96"/>
      <c r="P32" s="96"/>
      <c r="Q32" s="96"/>
    </row>
    <row r="33" customFormat="false" ht="38.25" hidden="false" customHeight="true" outlineLevel="0" collapsed="false">
      <c r="A33" s="420" t="s">
        <v>144</v>
      </c>
      <c r="B33" s="421" t="s">
        <v>226</v>
      </c>
      <c r="C33" s="408" t="s">
        <v>227</v>
      </c>
      <c r="D33" s="408"/>
      <c r="E33" s="422" t="s">
        <v>228</v>
      </c>
      <c r="F33" s="423" t="s">
        <v>155</v>
      </c>
      <c r="G33" s="424" t="n">
        <v>45</v>
      </c>
      <c r="H33" s="420" t="s">
        <v>18</v>
      </c>
      <c r="I33" s="420" t="s">
        <v>19</v>
      </c>
      <c r="J33" s="420" t="s">
        <v>24</v>
      </c>
      <c r="K33" s="225" t="s">
        <v>144</v>
      </c>
      <c r="L33" s="410" t="n">
        <v>0</v>
      </c>
      <c r="M33" s="411" t="s">
        <v>144</v>
      </c>
      <c r="N33" s="425" t="n">
        <v>30</v>
      </c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</row>
    <row r="34" customFormat="false" ht="12.75" hidden="false" customHeight="false" outlineLevel="0" collapsed="false">
      <c r="A34" s="416" t="s">
        <v>144</v>
      </c>
      <c r="B34" s="30" t="s">
        <v>169</v>
      </c>
      <c r="C34" s="41" t="s">
        <v>229</v>
      </c>
      <c r="D34" s="41"/>
      <c r="E34" s="32" t="s">
        <v>230</v>
      </c>
      <c r="F34" s="426" t="s">
        <v>193</v>
      </c>
      <c r="G34" s="427" t="n">
        <v>800</v>
      </c>
      <c r="H34" s="416" t="s">
        <v>18</v>
      </c>
      <c r="I34" s="416" t="s">
        <v>19</v>
      </c>
      <c r="J34" s="416" t="s">
        <v>24</v>
      </c>
      <c r="K34" s="416" t="s">
        <v>144</v>
      </c>
      <c r="L34" s="417"/>
      <c r="M34" s="418" t="s">
        <v>144</v>
      </c>
      <c r="N34" s="428" t="n">
        <v>560</v>
      </c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</row>
    <row r="35" customFormat="false" ht="12.75" hidden="false" customHeight="false" outlineLevel="0" collapsed="false">
      <c r="A35" s="306"/>
      <c r="B35" s="307"/>
      <c r="C35" s="308"/>
      <c r="D35" s="308"/>
      <c r="E35" s="309"/>
      <c r="F35" s="306"/>
      <c r="G35" s="310"/>
      <c r="H35" s="306"/>
      <c r="I35" s="306"/>
      <c r="J35" s="306"/>
      <c r="K35" s="306"/>
      <c r="L35" s="429"/>
      <c r="M35" s="311"/>
      <c r="N35" s="312"/>
    </row>
    <row r="36" customFormat="false" ht="12.75" hidden="false" customHeight="false" outlineLevel="0" collapsed="false">
      <c r="A36" s="56"/>
      <c r="B36" s="57"/>
      <c r="C36" s="57"/>
      <c r="D36" s="58"/>
      <c r="E36" s="313" t="s">
        <v>98</v>
      </c>
      <c r="F36" s="314"/>
      <c r="G36" s="315" t="n">
        <f aca="false">SUM(G6:G34)</f>
        <v>17337</v>
      </c>
      <c r="H36" s="314"/>
      <c r="I36" s="314"/>
      <c r="J36" s="314"/>
      <c r="K36" s="314"/>
      <c r="L36" s="430"/>
      <c r="M36" s="317" t="n">
        <f aca="false">SUM(M6:M34)</f>
        <v>329</v>
      </c>
      <c r="N36" s="431" t="n">
        <f aca="false">SUM(N6:N34)</f>
        <v>6782</v>
      </c>
    </row>
    <row r="37" customFormat="false" ht="9" hidden="false" customHeight="true" outlineLevel="0" collapsed="false">
      <c r="A37" s="81"/>
      <c r="B37" s="319"/>
      <c r="F37" s="81"/>
      <c r="G37" s="320"/>
      <c r="L37" s="432"/>
      <c r="M37" s="321"/>
      <c r="N37" s="322"/>
    </row>
    <row r="38" customFormat="false" ht="12.75" hidden="false" customHeight="false" outlineLevel="0" collapsed="false">
      <c r="A38" s="81"/>
      <c r="B38" s="323" t="s">
        <v>39</v>
      </c>
      <c r="F38" s="81"/>
      <c r="G38" s="320"/>
      <c r="L38" s="432"/>
      <c r="M38" s="321"/>
      <c r="N38" s="322"/>
    </row>
    <row r="39" customFormat="false" ht="12.75" hidden="false" customHeight="false" outlineLevel="0" collapsed="false">
      <c r="A39" s="81"/>
      <c r="B39" s="324" t="s">
        <v>99</v>
      </c>
      <c r="F39" s="81"/>
      <c r="G39" s="320"/>
      <c r="L39" s="432"/>
      <c r="M39" s="321"/>
      <c r="N39" s="322"/>
    </row>
    <row r="40" customFormat="false" ht="12.75" hidden="false" customHeight="false" outlineLevel="0" collapsed="false">
      <c r="A40" s="81"/>
      <c r="B40" s="325" t="s">
        <v>100</v>
      </c>
      <c r="F40" s="81"/>
      <c r="G40" s="320"/>
      <c r="L40" s="433"/>
      <c r="M40" s="321"/>
      <c r="N40" s="322"/>
    </row>
    <row r="41" customFormat="false" ht="12.75" hidden="false" customHeight="false" outlineLevel="0" collapsed="false">
      <c r="A41" s="81"/>
      <c r="B41" s="326" t="s">
        <v>101</v>
      </c>
      <c r="F41" s="81"/>
      <c r="G41" s="320"/>
      <c r="L41" s="433"/>
      <c r="M41" s="321"/>
      <c r="N41" s="322"/>
    </row>
    <row r="42" customFormat="false" ht="12.75" hidden="false" customHeight="false" outlineLevel="0" collapsed="false">
      <c r="A42" s="81"/>
      <c r="B42" s="319"/>
      <c r="F42" s="81"/>
      <c r="G42" s="320"/>
      <c r="K42" s="319"/>
      <c r="L42" s="433"/>
      <c r="M42" s="321"/>
      <c r="N42" s="322"/>
    </row>
    <row r="43" customFormat="false" ht="12.75" hidden="false" customHeight="false" outlineLevel="0" collapsed="false">
      <c r="A43" s="81"/>
      <c r="B43" s="319"/>
      <c r="F43" s="81"/>
      <c r="G43" s="320"/>
      <c r="L43" s="432"/>
      <c r="M43" s="321"/>
      <c r="N43" s="322"/>
    </row>
    <row r="44" customFormat="false" ht="12.75" hidden="false" customHeight="false" outlineLevel="0" collapsed="false">
      <c r="A44" s="81"/>
      <c r="B44" s="319"/>
      <c r="F44" s="81"/>
      <c r="G44" s="320"/>
      <c r="M44" s="321"/>
      <c r="N44" s="322"/>
    </row>
    <row r="45" customFormat="false" ht="12.75" hidden="false" customHeight="false" outlineLevel="0" collapsed="false">
      <c r="A45" s="81"/>
      <c r="B45" s="319"/>
      <c r="F45" s="81"/>
      <c r="G45" s="320"/>
      <c r="M45" s="321"/>
      <c r="N45" s="322"/>
    </row>
    <row r="46" customFormat="false" ht="12.75" hidden="false" customHeight="false" outlineLevel="0" collapsed="false">
      <c r="A46" s="81"/>
      <c r="B46" s="319"/>
      <c r="F46" s="81"/>
      <c r="G46" s="320"/>
      <c r="M46" s="321"/>
      <c r="N46" s="322"/>
    </row>
    <row r="47" customFormat="false" ht="12.75" hidden="false" customHeight="false" outlineLevel="0" collapsed="false">
      <c r="A47" s="81"/>
      <c r="B47" s="319"/>
      <c r="F47" s="81"/>
      <c r="G47" s="320"/>
      <c r="M47" s="321"/>
      <c r="N47" s="322"/>
    </row>
    <row r="48" customFormat="false" ht="12.75" hidden="false" customHeight="false" outlineLevel="0" collapsed="false">
      <c r="A48" s="81"/>
      <c r="B48" s="319"/>
      <c r="F48" s="81"/>
      <c r="G48" s="320"/>
      <c r="M48" s="321"/>
      <c r="N48" s="321"/>
    </row>
    <row r="49" customFormat="false" ht="12.75" hidden="false" customHeight="false" outlineLevel="0" collapsed="false">
      <c r="A49" s="81"/>
      <c r="B49" s="319"/>
      <c r="F49" s="81"/>
      <c r="G49" s="320"/>
      <c r="M49" s="321"/>
      <c r="N49" s="321"/>
    </row>
    <row r="50" customFormat="false" ht="12.75" hidden="false" customHeight="false" outlineLevel="0" collapsed="false">
      <c r="A50" s="81"/>
      <c r="B50" s="319"/>
      <c r="F50" s="81"/>
      <c r="G50" s="320"/>
      <c r="M50" s="321"/>
      <c r="N50" s="321"/>
    </row>
    <row r="51" customFormat="false" ht="12.75" hidden="false" customHeight="false" outlineLevel="0" collapsed="false">
      <c r="A51" s="81"/>
      <c r="B51" s="319"/>
      <c r="F51" s="81"/>
      <c r="G51" s="320"/>
      <c r="M51" s="321"/>
      <c r="N51" s="321"/>
    </row>
    <row r="52" customFormat="false" ht="12.75" hidden="false" customHeight="false" outlineLevel="0" collapsed="false">
      <c r="A52" s="81"/>
      <c r="B52" s="319"/>
      <c r="F52" s="81"/>
      <c r="G52" s="320"/>
    </row>
    <row r="53" customFormat="false" ht="12.75" hidden="false" customHeight="false" outlineLevel="0" collapsed="false">
      <c r="A53" s="81"/>
      <c r="B53" s="319"/>
      <c r="F53" s="81"/>
      <c r="G53" s="320"/>
    </row>
    <row r="54" customFormat="false" ht="12.75" hidden="false" customHeight="false" outlineLevel="0" collapsed="false">
      <c r="A54" s="81"/>
      <c r="B54" s="319"/>
      <c r="F54" s="81"/>
      <c r="G54" s="320"/>
    </row>
    <row r="55" customFormat="false" ht="12.75" hidden="false" customHeight="false" outlineLevel="0" collapsed="false">
      <c r="A55" s="81"/>
      <c r="B55" s="319"/>
      <c r="F55" s="81"/>
      <c r="G55" s="320"/>
    </row>
    <row r="56" customFormat="false" ht="12.75" hidden="false" customHeight="false" outlineLevel="0" collapsed="false">
      <c r="A56" s="81"/>
      <c r="B56" s="319"/>
      <c r="F56" s="81"/>
      <c r="G56" s="320"/>
    </row>
    <row r="57" customFormat="false" ht="12.75" hidden="false" customHeight="false" outlineLevel="0" collapsed="false">
      <c r="A57" s="81"/>
      <c r="B57" s="319"/>
      <c r="F57" s="81"/>
      <c r="G57" s="320"/>
    </row>
    <row r="58" customFormat="false" ht="12.75" hidden="false" customHeight="false" outlineLevel="0" collapsed="false">
      <c r="A58" s="81"/>
      <c r="B58" s="319"/>
      <c r="F58" s="81"/>
      <c r="G58" s="320"/>
    </row>
    <row r="59" customFormat="false" ht="12.75" hidden="false" customHeight="false" outlineLevel="0" collapsed="false">
      <c r="A59" s="81"/>
      <c r="B59" s="319"/>
      <c r="F59" s="81"/>
    </row>
    <row r="60" customFormat="false" ht="12.75" hidden="false" customHeight="false" outlineLevel="0" collapsed="false">
      <c r="A60" s="81"/>
      <c r="B60" s="319"/>
      <c r="F60" s="81"/>
    </row>
    <row r="61" customFormat="false" ht="12.75" hidden="false" customHeight="false" outlineLevel="0" collapsed="false">
      <c r="A61" s="81"/>
      <c r="B61" s="319"/>
      <c r="F61" s="81"/>
    </row>
    <row r="62" customFormat="false" ht="12.75" hidden="false" customHeight="false" outlineLevel="0" collapsed="false">
      <c r="A62" s="81"/>
      <c r="B62" s="319"/>
      <c r="F62" s="81"/>
    </row>
    <row r="63" customFormat="false" ht="12.75" hidden="false" customHeight="false" outlineLevel="0" collapsed="false">
      <c r="A63" s="81"/>
      <c r="B63" s="319"/>
      <c r="F63" s="81"/>
    </row>
    <row r="64" customFormat="false" ht="12.75" hidden="false" customHeight="false" outlineLevel="0" collapsed="false">
      <c r="A64" s="81"/>
      <c r="B64" s="319"/>
      <c r="F64" s="81"/>
    </row>
    <row r="65" customFormat="false" ht="12.75" hidden="false" customHeight="false" outlineLevel="0" collapsed="false">
      <c r="A65" s="81"/>
      <c r="B65" s="319"/>
      <c r="F65" s="81"/>
    </row>
    <row r="66" customFormat="false" ht="12.75" hidden="false" customHeight="false" outlineLevel="0" collapsed="false">
      <c r="A66" s="81"/>
      <c r="B66" s="319"/>
      <c r="F66" s="81"/>
    </row>
    <row r="67" customFormat="false" ht="12.75" hidden="false" customHeight="false" outlineLevel="0" collapsed="false">
      <c r="A67" s="81"/>
      <c r="B67" s="319"/>
      <c r="F67" s="81"/>
    </row>
    <row r="68" customFormat="false" ht="12.75" hidden="false" customHeight="false" outlineLevel="0" collapsed="false">
      <c r="A68" s="81"/>
      <c r="B68" s="319"/>
      <c r="F68" s="81"/>
    </row>
    <row r="69" customFormat="false" ht="12.75" hidden="false" customHeight="false" outlineLevel="0" collapsed="false">
      <c r="A69" s="81"/>
      <c r="B69" s="319"/>
      <c r="F69" s="81"/>
    </row>
    <row r="70" customFormat="false" ht="12.75" hidden="false" customHeight="false" outlineLevel="0" collapsed="false">
      <c r="A70" s="81"/>
      <c r="B70" s="319"/>
      <c r="F70" s="81"/>
    </row>
    <row r="71" customFormat="false" ht="12.75" hidden="false" customHeight="false" outlineLevel="0" collapsed="false">
      <c r="A71" s="81"/>
      <c r="B71" s="319"/>
      <c r="F71" s="81"/>
    </row>
    <row r="72" customFormat="false" ht="12.75" hidden="false" customHeight="false" outlineLevel="0" collapsed="false">
      <c r="A72" s="81"/>
      <c r="B72" s="319"/>
      <c r="F72" s="81"/>
    </row>
    <row r="73" customFormat="false" ht="12.75" hidden="false" customHeight="false" outlineLevel="0" collapsed="false">
      <c r="A73" s="81"/>
      <c r="B73" s="319"/>
      <c r="F73" s="81"/>
    </row>
    <row r="74" customFormat="false" ht="12.75" hidden="false" customHeight="false" outlineLevel="0" collapsed="false">
      <c r="A74" s="81"/>
      <c r="B74" s="319"/>
      <c r="F74" s="81"/>
    </row>
    <row r="75" customFormat="false" ht="12.75" hidden="false" customHeight="false" outlineLevel="0" collapsed="false">
      <c r="A75" s="81"/>
      <c r="B75" s="319"/>
      <c r="F75" s="81"/>
    </row>
    <row r="76" customFormat="false" ht="12.75" hidden="false" customHeight="false" outlineLevel="0" collapsed="false">
      <c r="A76" s="81"/>
      <c r="B76" s="319"/>
      <c r="F76" s="81"/>
    </row>
    <row r="77" customFormat="false" ht="12.75" hidden="false" customHeight="false" outlineLevel="0" collapsed="false">
      <c r="A77" s="81"/>
      <c r="B77" s="319"/>
      <c r="F77" s="81"/>
    </row>
    <row r="78" customFormat="false" ht="12.75" hidden="false" customHeight="false" outlineLevel="0" collapsed="false">
      <c r="A78" s="81"/>
      <c r="B78" s="319"/>
      <c r="F78" s="81"/>
    </row>
    <row r="79" customFormat="false" ht="12.75" hidden="false" customHeight="false" outlineLevel="0" collapsed="false">
      <c r="A79" s="81"/>
      <c r="B79" s="319"/>
      <c r="F79" s="81"/>
    </row>
    <row r="80" customFormat="false" ht="12.75" hidden="false" customHeight="false" outlineLevel="0" collapsed="false">
      <c r="A80" s="81"/>
      <c r="B80" s="319"/>
      <c r="F80" s="81"/>
    </row>
    <row r="81" customFormat="false" ht="12.75" hidden="false" customHeight="false" outlineLevel="0" collapsed="false">
      <c r="A81" s="81"/>
      <c r="B81" s="319"/>
      <c r="F81" s="81"/>
    </row>
    <row r="82" customFormat="false" ht="12.75" hidden="false" customHeight="false" outlineLevel="0" collapsed="false">
      <c r="A82" s="81"/>
      <c r="B82" s="319"/>
      <c r="F82" s="81"/>
    </row>
    <row r="83" customFormat="false" ht="12.75" hidden="false" customHeight="false" outlineLevel="0" collapsed="false">
      <c r="A83" s="81"/>
      <c r="B83" s="319"/>
    </row>
    <row r="84" customFormat="false" ht="12.75" hidden="false" customHeight="false" outlineLevel="0" collapsed="false">
      <c r="A84" s="81"/>
      <c r="B84" s="319"/>
    </row>
    <row r="85" customFormat="false" ht="12.75" hidden="false" customHeight="false" outlineLevel="0" collapsed="false">
      <c r="A85" s="81"/>
      <c r="B85" s="319"/>
    </row>
    <row r="86" customFormat="false" ht="12.75" hidden="false" customHeight="false" outlineLevel="0" collapsed="false">
      <c r="A86" s="81"/>
      <c r="B86" s="319"/>
    </row>
    <row r="87" customFormat="false" ht="12.75" hidden="false" customHeight="false" outlineLevel="0" collapsed="false">
      <c r="A87" s="81"/>
      <c r="B87" s="319"/>
    </row>
    <row r="88" customFormat="false" ht="12.75" hidden="false" customHeight="false" outlineLevel="0" collapsed="false">
      <c r="A88" s="81"/>
      <c r="B88" s="319"/>
    </row>
    <row r="89" customFormat="false" ht="12.75" hidden="false" customHeight="false" outlineLevel="0" collapsed="false">
      <c r="A89" s="81"/>
      <c r="B89" s="319"/>
    </row>
    <row r="90" customFormat="false" ht="12.75" hidden="false" customHeight="false" outlineLevel="0" collapsed="false">
      <c r="A90" s="81"/>
      <c r="B90" s="319"/>
    </row>
    <row r="91" customFormat="false" ht="12.75" hidden="false" customHeight="false" outlineLevel="0" collapsed="false">
      <c r="A91" s="81"/>
      <c r="B91" s="319"/>
    </row>
    <row r="92" customFormat="false" ht="12.75" hidden="false" customHeight="false" outlineLevel="0" collapsed="false">
      <c r="A92" s="81"/>
      <c r="B92" s="319"/>
    </row>
    <row r="93" customFormat="false" ht="12.75" hidden="false" customHeight="false" outlineLevel="0" collapsed="false">
      <c r="A93" s="81"/>
      <c r="B93" s="319"/>
    </row>
    <row r="94" customFormat="false" ht="12.75" hidden="false" customHeight="false" outlineLevel="0" collapsed="false">
      <c r="A94" s="81"/>
      <c r="B94" s="319"/>
    </row>
    <row r="95" customFormat="false" ht="12.75" hidden="false" customHeight="false" outlineLevel="0" collapsed="false">
      <c r="A95" s="81"/>
      <c r="B95" s="319"/>
    </row>
    <row r="96" customFormat="false" ht="12.75" hidden="false" customHeight="false" outlineLevel="0" collapsed="false">
      <c r="A96" s="81"/>
      <c r="B96" s="319"/>
    </row>
    <row r="97" customFormat="false" ht="12.75" hidden="false" customHeight="false" outlineLevel="0" collapsed="false">
      <c r="A97" s="81"/>
      <c r="B97" s="319"/>
    </row>
    <row r="98" customFormat="false" ht="12.75" hidden="false" customHeight="false" outlineLevel="0" collapsed="false">
      <c r="A98" s="81"/>
      <c r="B98" s="319"/>
    </row>
    <row r="99" customFormat="false" ht="12.75" hidden="false" customHeight="false" outlineLevel="0" collapsed="false">
      <c r="A99" s="81"/>
      <c r="B99" s="319"/>
    </row>
    <row r="100" customFormat="false" ht="12.75" hidden="false" customHeight="false" outlineLevel="0" collapsed="false">
      <c r="A100" s="81"/>
      <c r="B100" s="319"/>
    </row>
    <row r="101" customFormat="false" ht="12.75" hidden="false" customHeight="false" outlineLevel="0" collapsed="false">
      <c r="A101" s="81"/>
      <c r="B101" s="319"/>
    </row>
    <row r="102" customFormat="false" ht="12.75" hidden="false" customHeight="false" outlineLevel="0" collapsed="false">
      <c r="A102" s="81"/>
      <c r="B102" s="319"/>
    </row>
    <row r="103" customFormat="false" ht="12.75" hidden="false" customHeight="false" outlineLevel="0" collapsed="false">
      <c r="A103" s="81"/>
      <c r="B103" s="319"/>
    </row>
    <row r="104" customFormat="false" ht="12.75" hidden="false" customHeight="false" outlineLevel="0" collapsed="false">
      <c r="A104" s="81"/>
      <c r="B104" s="319"/>
    </row>
    <row r="105" customFormat="false" ht="12.75" hidden="false" customHeight="false" outlineLevel="0" collapsed="false">
      <c r="A105" s="81"/>
      <c r="B105" s="319"/>
    </row>
    <row r="106" customFormat="false" ht="12.75" hidden="false" customHeight="false" outlineLevel="0" collapsed="false">
      <c r="A106" s="81"/>
      <c r="B106" s="319"/>
    </row>
    <row r="107" customFormat="false" ht="12.75" hidden="false" customHeight="false" outlineLevel="0" collapsed="false">
      <c r="A107" s="81"/>
      <c r="B107" s="319"/>
    </row>
    <row r="108" customFormat="false" ht="12.75" hidden="false" customHeight="false" outlineLevel="0" collapsed="false">
      <c r="A108" s="81"/>
      <c r="B108" s="319"/>
    </row>
    <row r="109" customFormat="false" ht="12.75" hidden="false" customHeight="false" outlineLevel="0" collapsed="false">
      <c r="A109" s="81"/>
      <c r="B109" s="319"/>
    </row>
    <row r="110" customFormat="false" ht="12.75" hidden="false" customHeight="false" outlineLevel="0" collapsed="false">
      <c r="A110" s="81"/>
      <c r="B110" s="319"/>
    </row>
    <row r="111" customFormat="false" ht="12.75" hidden="false" customHeight="false" outlineLevel="0" collapsed="false">
      <c r="A111" s="81"/>
      <c r="B111" s="319"/>
    </row>
    <row r="112" customFormat="false" ht="12.75" hidden="false" customHeight="false" outlineLevel="0" collapsed="false">
      <c r="A112" s="81"/>
      <c r="B112" s="319"/>
    </row>
    <row r="113" customFormat="false" ht="12.75" hidden="false" customHeight="false" outlineLevel="0" collapsed="false">
      <c r="A113" s="81"/>
      <c r="B113" s="319"/>
    </row>
    <row r="114" customFormat="false" ht="12.75" hidden="false" customHeight="false" outlineLevel="0" collapsed="false">
      <c r="A114" s="81"/>
      <c r="B114" s="319"/>
    </row>
    <row r="115" customFormat="false" ht="12.75" hidden="false" customHeight="false" outlineLevel="0" collapsed="false">
      <c r="A115" s="81"/>
      <c r="B115" s="319"/>
    </row>
    <row r="116" customFormat="false" ht="12.75" hidden="false" customHeight="false" outlineLevel="0" collapsed="false">
      <c r="A116" s="81"/>
      <c r="B116" s="319"/>
    </row>
    <row r="117" customFormat="false" ht="12.75" hidden="false" customHeight="false" outlineLevel="0" collapsed="false">
      <c r="A117" s="81"/>
      <c r="B117" s="319"/>
    </row>
    <row r="118" customFormat="false" ht="12.75" hidden="false" customHeight="false" outlineLevel="0" collapsed="false">
      <c r="A118" s="81"/>
      <c r="B118" s="319"/>
    </row>
    <row r="119" customFormat="false" ht="12.75" hidden="false" customHeight="false" outlineLevel="0" collapsed="false">
      <c r="A119" s="81"/>
      <c r="B119" s="319"/>
    </row>
    <row r="120" customFormat="false" ht="12.75" hidden="false" customHeight="false" outlineLevel="0" collapsed="false">
      <c r="A120" s="81"/>
      <c r="B120" s="319"/>
    </row>
    <row r="121" customFormat="false" ht="12.75" hidden="false" customHeight="false" outlineLevel="0" collapsed="false">
      <c r="A121" s="81"/>
      <c r="B121" s="319"/>
    </row>
    <row r="122" customFormat="false" ht="12.75" hidden="false" customHeight="false" outlineLevel="0" collapsed="false">
      <c r="A122" s="81"/>
      <c r="B122" s="319"/>
    </row>
    <row r="123" customFormat="false" ht="12.75" hidden="false" customHeight="false" outlineLevel="0" collapsed="false">
      <c r="A123" s="81"/>
      <c r="B123" s="319"/>
    </row>
    <row r="124" customFormat="false" ht="12.75" hidden="false" customHeight="false" outlineLevel="0" collapsed="false">
      <c r="A124" s="81"/>
      <c r="B124" s="319"/>
    </row>
    <row r="125" customFormat="false" ht="12.75" hidden="false" customHeight="false" outlineLevel="0" collapsed="false">
      <c r="A125" s="81"/>
      <c r="B125" s="319"/>
    </row>
    <row r="126" customFormat="false" ht="12.75" hidden="false" customHeight="false" outlineLevel="0" collapsed="false">
      <c r="A126" s="81"/>
      <c r="B126" s="319"/>
    </row>
    <row r="127" customFormat="false" ht="12.75" hidden="false" customHeight="false" outlineLevel="0" collapsed="false">
      <c r="A127" s="81"/>
      <c r="B127" s="319"/>
    </row>
    <row r="128" customFormat="false" ht="12.75" hidden="false" customHeight="false" outlineLevel="0" collapsed="false">
      <c r="A128" s="81"/>
      <c r="B128" s="319"/>
    </row>
    <row r="129" customFormat="false" ht="12.75" hidden="false" customHeight="false" outlineLevel="0" collapsed="false">
      <c r="A129" s="81"/>
      <c r="B129" s="319"/>
    </row>
    <row r="130" customFormat="false" ht="12.75" hidden="false" customHeight="false" outlineLevel="0" collapsed="false">
      <c r="A130" s="81"/>
      <c r="B130" s="319"/>
    </row>
    <row r="131" customFormat="false" ht="12.75" hidden="false" customHeight="false" outlineLevel="0" collapsed="false">
      <c r="A131" s="81"/>
      <c r="B131" s="319"/>
    </row>
    <row r="132" customFormat="false" ht="12.75" hidden="false" customHeight="false" outlineLevel="0" collapsed="false">
      <c r="A132" s="81"/>
      <c r="B132" s="319"/>
    </row>
    <row r="133" customFormat="false" ht="12.75" hidden="false" customHeight="false" outlineLevel="0" collapsed="false">
      <c r="A133" s="81"/>
      <c r="B133" s="319"/>
    </row>
    <row r="134" customFormat="false" ht="12.75" hidden="false" customHeight="false" outlineLevel="0" collapsed="false">
      <c r="A134" s="81"/>
      <c r="B134" s="319"/>
    </row>
    <row r="135" customFormat="false" ht="12.75" hidden="false" customHeight="false" outlineLevel="0" collapsed="false">
      <c r="A135" s="81"/>
      <c r="B135" s="319"/>
    </row>
    <row r="136" customFormat="false" ht="12.75" hidden="false" customHeight="false" outlineLevel="0" collapsed="false">
      <c r="A136" s="81"/>
      <c r="B136" s="319"/>
    </row>
    <row r="137" customFormat="false" ht="12.75" hidden="false" customHeight="false" outlineLevel="0" collapsed="false">
      <c r="A137" s="81"/>
      <c r="B137" s="319"/>
    </row>
    <row r="138" customFormat="false" ht="12.75" hidden="false" customHeight="false" outlineLevel="0" collapsed="false">
      <c r="A138" s="81"/>
      <c r="B138" s="319"/>
    </row>
    <row r="139" customFormat="false" ht="12.75" hidden="false" customHeight="false" outlineLevel="0" collapsed="false">
      <c r="A139" s="81"/>
      <c r="B139" s="319"/>
    </row>
    <row r="140" customFormat="false" ht="12.75" hidden="false" customHeight="false" outlineLevel="0" collapsed="false">
      <c r="A140" s="81"/>
      <c r="B140" s="319"/>
    </row>
    <row r="141" customFormat="false" ht="12.75" hidden="false" customHeight="false" outlineLevel="0" collapsed="false">
      <c r="A141" s="81"/>
      <c r="B141" s="319"/>
    </row>
    <row r="142" customFormat="false" ht="12.75" hidden="false" customHeight="false" outlineLevel="0" collapsed="false">
      <c r="A142" s="81"/>
      <c r="B142" s="319"/>
    </row>
    <row r="143" customFormat="false" ht="12.75" hidden="false" customHeight="false" outlineLevel="0" collapsed="false">
      <c r="A143" s="81"/>
      <c r="B143" s="319"/>
    </row>
    <row r="144" customFormat="false" ht="12.75" hidden="false" customHeight="false" outlineLevel="0" collapsed="false">
      <c r="A144" s="81"/>
      <c r="B144" s="319"/>
    </row>
    <row r="145" customFormat="false" ht="12.75" hidden="false" customHeight="false" outlineLevel="0" collapsed="false">
      <c r="A145" s="81"/>
      <c r="B145" s="319"/>
    </row>
    <row r="146" customFormat="false" ht="12.75" hidden="false" customHeight="false" outlineLevel="0" collapsed="false">
      <c r="B146" s="319"/>
    </row>
    <row r="147" customFormat="false" ht="12.75" hidden="false" customHeight="false" outlineLevel="0" collapsed="false">
      <c r="B147" s="319"/>
    </row>
    <row r="148" customFormat="false" ht="12.75" hidden="false" customHeight="false" outlineLevel="0" collapsed="false">
      <c r="B148" s="319"/>
    </row>
    <row r="149" customFormat="false" ht="12.75" hidden="false" customHeight="false" outlineLevel="0" collapsed="false">
      <c r="B149" s="319"/>
    </row>
    <row r="150" customFormat="false" ht="12.75" hidden="false" customHeight="false" outlineLevel="0" collapsed="false">
      <c r="B150" s="319"/>
    </row>
    <row r="151" customFormat="false" ht="12.75" hidden="false" customHeight="false" outlineLevel="0" collapsed="false">
      <c r="B151" s="319"/>
    </row>
    <row r="152" customFormat="false" ht="12.75" hidden="false" customHeight="false" outlineLevel="0" collapsed="false">
      <c r="B152" s="319"/>
    </row>
    <row r="153" customFormat="false" ht="12.75" hidden="false" customHeight="false" outlineLevel="0" collapsed="false">
      <c r="B153" s="319"/>
    </row>
    <row r="154" customFormat="false" ht="12.75" hidden="false" customHeight="false" outlineLevel="0" collapsed="false">
      <c r="B154" s="319"/>
    </row>
    <row r="155" customFormat="false" ht="12.75" hidden="false" customHeight="false" outlineLevel="0" collapsed="false">
      <c r="B155" s="319"/>
    </row>
    <row r="156" customFormat="false" ht="12.75" hidden="false" customHeight="false" outlineLevel="0" collapsed="false">
      <c r="B156" s="319"/>
    </row>
    <row r="157" customFormat="false" ht="12.75" hidden="false" customHeight="false" outlineLevel="0" collapsed="false">
      <c r="B157" s="319"/>
    </row>
    <row r="158" customFormat="false" ht="12.75" hidden="false" customHeight="false" outlineLevel="0" collapsed="false">
      <c r="B158" s="319"/>
    </row>
    <row r="159" customFormat="false" ht="12.75" hidden="false" customHeight="false" outlineLevel="0" collapsed="false">
      <c r="B159" s="319"/>
    </row>
    <row r="160" customFormat="false" ht="12.75" hidden="false" customHeight="false" outlineLevel="0" collapsed="false">
      <c r="B160" s="319"/>
    </row>
    <row r="161" customFormat="false" ht="12.75" hidden="false" customHeight="false" outlineLevel="0" collapsed="false">
      <c r="B161" s="319"/>
    </row>
    <row r="162" customFormat="false" ht="12.75" hidden="false" customHeight="false" outlineLevel="0" collapsed="false">
      <c r="B162" s="319"/>
    </row>
    <row r="163" customFormat="false" ht="12.75" hidden="false" customHeight="false" outlineLevel="0" collapsed="false">
      <c r="B163" s="319"/>
    </row>
    <row r="164" customFormat="false" ht="12.75" hidden="false" customHeight="false" outlineLevel="0" collapsed="false">
      <c r="B164" s="319"/>
    </row>
    <row r="165" customFormat="false" ht="12.75" hidden="false" customHeight="false" outlineLevel="0" collapsed="false">
      <c r="B165" s="319"/>
    </row>
    <row r="166" customFormat="false" ht="12.75" hidden="false" customHeight="false" outlineLevel="0" collapsed="false">
      <c r="B166" s="319"/>
    </row>
    <row r="167" customFormat="false" ht="12.75" hidden="false" customHeight="false" outlineLevel="0" collapsed="false">
      <c r="B167" s="319"/>
    </row>
    <row r="168" customFormat="false" ht="12.75" hidden="false" customHeight="false" outlineLevel="0" collapsed="false">
      <c r="B168" s="319"/>
    </row>
    <row r="169" customFormat="false" ht="12.75" hidden="false" customHeight="false" outlineLevel="0" collapsed="false">
      <c r="B169" s="319"/>
    </row>
    <row r="170" customFormat="false" ht="12.75" hidden="false" customHeight="false" outlineLevel="0" collapsed="false">
      <c r="B170" s="319"/>
    </row>
    <row r="171" customFormat="false" ht="12.75" hidden="false" customHeight="false" outlineLevel="0" collapsed="false">
      <c r="B171" s="319"/>
    </row>
    <row r="172" customFormat="false" ht="12.75" hidden="false" customHeight="false" outlineLevel="0" collapsed="false">
      <c r="B172" s="319"/>
    </row>
    <row r="173" customFormat="false" ht="12.75" hidden="false" customHeight="false" outlineLevel="0" collapsed="false">
      <c r="B173" s="319"/>
    </row>
    <row r="174" customFormat="false" ht="12.75" hidden="false" customHeight="false" outlineLevel="0" collapsed="false">
      <c r="B174" s="319"/>
    </row>
    <row r="175" customFormat="false" ht="12.75" hidden="false" customHeight="false" outlineLevel="0" collapsed="false">
      <c r="B175" s="319"/>
    </row>
    <row r="176" customFormat="false" ht="12.75" hidden="false" customHeight="false" outlineLevel="0" collapsed="false">
      <c r="B176" s="319"/>
    </row>
    <row r="177" customFormat="false" ht="12.75" hidden="false" customHeight="false" outlineLevel="0" collapsed="false">
      <c r="B177" s="319"/>
    </row>
    <row r="178" customFormat="false" ht="12.75" hidden="false" customHeight="false" outlineLevel="0" collapsed="false">
      <c r="B178" s="319"/>
    </row>
    <row r="179" customFormat="false" ht="12.75" hidden="false" customHeight="false" outlineLevel="0" collapsed="false">
      <c r="B179" s="319"/>
    </row>
    <row r="180" customFormat="false" ht="12.75" hidden="false" customHeight="false" outlineLevel="0" collapsed="false">
      <c r="B180" s="319"/>
    </row>
    <row r="181" customFormat="false" ht="12.75" hidden="false" customHeight="false" outlineLevel="0" collapsed="false">
      <c r="B181" s="319"/>
    </row>
    <row r="182" customFormat="false" ht="12.75" hidden="false" customHeight="false" outlineLevel="0" collapsed="false">
      <c r="B182" s="319"/>
    </row>
    <row r="183" customFormat="false" ht="12.75" hidden="false" customHeight="false" outlineLevel="0" collapsed="false">
      <c r="B183" s="319"/>
    </row>
    <row r="184" customFormat="false" ht="12.75" hidden="false" customHeight="false" outlineLevel="0" collapsed="false">
      <c r="B184" s="319"/>
    </row>
    <row r="185" customFormat="false" ht="12.75" hidden="false" customHeight="false" outlineLevel="0" collapsed="false">
      <c r="B185" s="319"/>
    </row>
    <row r="186" customFormat="false" ht="12.75" hidden="false" customHeight="false" outlineLevel="0" collapsed="false">
      <c r="B186" s="319"/>
    </row>
    <row r="187" customFormat="false" ht="12.75" hidden="false" customHeight="false" outlineLevel="0" collapsed="false">
      <c r="B187" s="319"/>
    </row>
  </sheetData>
  <mergeCells count="4">
    <mergeCell ref="A1:N1"/>
    <mergeCell ref="A2:N2"/>
    <mergeCell ref="C31:D31"/>
    <mergeCell ref="C33:D33"/>
  </mergeCells>
  <printOptions headings="false" gridLines="false" gridLinesSet="true" horizontalCentered="true" verticalCentered="false"/>
  <pageMargins left="0" right="0" top="0.75" bottom="0.75" header="0.511811023622047" footer="0.25"/>
  <pageSetup paperSize="5" scale="9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&amp;C&amp;9PAGE &amp;P OF &amp;N&amp;R&amp;9REVISION 0, NOVEMBER 30, 2000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2000-11-28T18:03:34Z</dcterms:created>
  <dc:creator>dtraylor</dc:creator>
  <dc:description/>
  <dc:language>en-US</dc:language>
  <cp:lastModifiedBy>mgarza</cp:lastModifiedBy>
  <cp:lastPrinted>2000-12-01T15:07:58Z</cp:lastPrinted>
  <dcterms:modified xsi:type="dcterms:W3CDTF">2000-12-01T15:08:45Z</dcterms:modified>
  <cp:revision>0</cp:revision>
  <dc:subject/>
  <dc:title/>
</cp:coreProperties>
</file>