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'[1]Wharton Forecast'!$B$3</definedName>
    <definedName function="false" hidden="false" name="Damp_factor" vbProcedure="false">'[1]Wharton Forecast'!$B$2</definedName>
    <definedName function="false" hidden="false" name="Days" vbProcedure="false">'[1]Forward Calculation'!$B$13</definedName>
    <definedName function="false" hidden="false" name="Days_to_Year" vbProcedure="false">'[1]Forward Calculation'!$B$14</definedName>
    <definedName function="false" hidden="false" name="Deval_Prob" vbProcedure="false">'[1]Wharton Forecast'!$B$1</definedName>
    <definedName function="false" hidden="false" name="Input_Data" vbProcedure="false">#REF!</definedName>
    <definedName function="false" hidden="false" name="Long_run_value" vbProcedure="false">'[1]Wharton Forecast'!$B$5</definedName>
    <definedName function="false" hidden="false" name="Market_Data" vbProcedure="false">#REF!</definedName>
    <definedName function="false" hidden="false" name="Spot" vbProcedure="false">'[1]Forward Calculation'!$B$4</definedName>
    <definedName function="false" hidden="false" name="T" vbProcedure="false">'[1]Wharton Forecast'!$B$4</definedName>
    <definedName function="false" hidden="false" name="_12_month" vbProcedure="false">'[1]Forward Calculation'!$B$9</definedName>
    <definedName function="false" hidden="false" name="_1_month" vbProcedure="false">'[1]Forward Calculation'!$B$5</definedName>
    <definedName function="false" hidden="false" name="_2_month" vbProcedure="false">'[1]Forward Calculation'!$B$6</definedName>
    <definedName function="false" hidden="false" name="_6_month" vbProcedure="false">'[1]Forward Calculation'!$B$8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<sst xmlns="http://schemas.openxmlformats.org/spreadsheetml/2006/main" count="24" uniqueCount="22">
  <si>
    <t xml:space="preserve">Republic of Korea</t>
  </si>
  <si>
    <t xml:space="preserve">COUNTRY FORECAST</t>
  </si>
  <si>
    <t xml:space="preserve">Modified </t>
  </si>
  <si>
    <t xml:space="preserve">Exchange Rate 
(Local Currency/USD)</t>
  </si>
  <si>
    <t xml:space="preserve">Inflation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</si>
  <si>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</si>
  <si>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</si>
  <si>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</si>
  <si>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Enron Curve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</si>
  <si>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  <r>
      <rPr>
        <b val="true"/>
        <sz val="10"/>
        <rFont val="Arial"/>
        <family val="2"/>
      </rPr>
      <t xml:space="preserve"> CPI</t>
    </r>
  </si>
  <si>
    <t xml:space="preserve">Korea CPI</t>
  </si>
  <si>
    <t xml:space="preserve">Forecast</t>
  </si>
  <si>
    <t xml:space="preserve">Current</t>
  </si>
  <si>
    <t xml:space="preserve">Comments</t>
  </si>
  <si>
    <t xml:space="preserve">Note </t>
  </si>
  <si>
    <t xml:space="preserve">Forecast data (projected by various market forecasters)</t>
  </si>
  <si>
    <t xml:space="preserve">Market rates have been used as far as they are quoted in the market and are represented by the red dotted</t>
  </si>
  <si>
    <t xml:space="preserve">Forecast numbers are year-end values</t>
  </si>
  <si>
    <t xml:space="preserve">line; forecast data represented by the pink line are obtained from forecasters in the market and the two </t>
  </si>
  <si>
    <t xml:space="preserve">US Inflation calculated from market data, ie. inflation linked bonds</t>
  </si>
  <si>
    <t xml:space="preserve">curves have been merged using a technique developed by the research group.</t>
  </si>
  <si>
    <t xml:space="preserve">All forecasts reported are end-of-period.</t>
  </si>
</sst>
</file>

<file path=xl/styles.xml><?xml version="1.0" encoding="utf-8"?>
<styleSheet xmlns="http://schemas.openxmlformats.org/spreadsheetml/2006/main">
  <numFmts count="78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\X"/>
    <numFmt numFmtId="172" formatCode="0.000000000_)"/>
    <numFmt numFmtId="173" formatCode="_ * #,##0_)_£_ ;_ * \(#,##0\)_£_ ;_ * \-_)_£_ ;_ @_ "/>
    <numFmt numFmtId="174" formatCode="#,##0&quot; F&quot;;\-#,##0&quot; F&quot;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;[RED]0"/>
    <numFmt numFmtId="182" formatCode="#,##0&quot; F&quot;;[RED]\-#,##0&quot; F&quot;"/>
    <numFmt numFmtId="183" formatCode="m\-d\-yy"/>
    <numFmt numFmtId="184" formatCode="_-* #,##0_-;\-* #,##0_-;_-* \-_-;_-@_-"/>
    <numFmt numFmtId="185" formatCode="_(* #,##0_);_(* \(#,##0\);_(* \-_);_(@_)"/>
    <numFmt numFmtId="186" formatCode="\£#,##0.00;&quot;-£&quot;#,##0.00"/>
    <numFmt numFmtId="187" formatCode="#,##0.00\£_);[RED]\(#,##0.00&quot;£)&quot;"/>
    <numFmt numFmtId="188" formatCode="#,##0.00&quot; F&quot;_);\(#,##0.00&quot; F)&quot;"/>
    <numFmt numFmtId="189" formatCode="0.000"/>
    <numFmt numFmtId="190" formatCode="_-* #,##0.00_-;\-* #,##0.00_-;_-* \-??_-;_-@_-"/>
    <numFmt numFmtId="191" formatCode="#,##0.00"/>
    <numFmt numFmtId="192" formatCode="_(* #,##0.00_);_(* \(#,##0.00\);_(* \-??_);_(@_)"/>
    <numFmt numFmtId="193" formatCode="_-\£* #,##0_-;&quot;-£&quot;* #,##0_-;_-\£* \-_-;_-@_-"/>
    <numFmt numFmtId="194" formatCode="#,##0&quot; $&quot;;\-#,##0&quot; $&quot;"/>
    <numFmt numFmtId="195" formatCode="_-\$* #,##0_-;&quot;-$&quot;* #,##0_-;_-\$* \-_-;_-@_-"/>
    <numFmt numFmtId="196" formatCode="#,##0\£_);[RED]\(#,##0&quot;£)&quot;"/>
    <numFmt numFmtId="197" formatCode="\$#,##0;[RED]&quot;-$&quot;#,##0"/>
    <numFmt numFmtId="198" formatCode="_(\$* #,##0_);_(\$* \(#,##0\);_(\$* \-_);_(@_)"/>
    <numFmt numFmtId="199" formatCode="0000"/>
    <numFmt numFmtId="200" formatCode="0.0000000000_)"/>
    <numFmt numFmtId="201" formatCode="#,##0.000_);\(#,##0.000\)"/>
    <numFmt numFmtId="202" formatCode="00\-000"/>
    <numFmt numFmtId="203" formatCode="#.#%"/>
    <numFmt numFmtId="204" formatCode="\£#,##0;[RED]&quot;-£&quot;#,##0"/>
    <numFmt numFmtId="205" formatCode="#,##0.00\£_);\(#,##0.00&quot;£)&quot;"/>
    <numFmt numFmtId="206" formatCode="_-* #,##0&quot; F&quot;_-;\-* #,##0&quot; F&quot;_-;_-* &quot;- F&quot;_-;_-@_-"/>
    <numFmt numFmtId="207" formatCode="_ * #,##0.00_)_£_ ;_ * \(#,##0.00\)_£_ ;_ * \-??_)_£_ ;_ @_ "/>
    <numFmt numFmtId="208" formatCode="#,##0&quot; F&quot;_);[RED]\(#,##0&quot; F)&quot;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\$#,##0.00;[RED]&quot;-$&quot;#,##0.00"/>
    <numFmt numFmtId="213" formatCode="_(\$* #,##0.00_);_(\$* \(#,##0.00\);_(\$* \-??_);_(@_)"/>
    <numFmt numFmtId="214" formatCode="#,##0.000_);[RED]\(#,##0.000\)"/>
    <numFmt numFmtId="215" formatCode="0.00000000000_)"/>
    <numFmt numFmtId="216" formatCode="\£#,##0.00;[RED]&quot;-£&quot;#,##0.00"/>
    <numFmt numFmtId="217" formatCode="#,###"/>
    <numFmt numFmtId="218" formatCode="_ * #,##0_)\£_ ;_ * \(#,##0&quot;)£&quot;_ ;_ * \-_)\£_ ;_ @_ "/>
    <numFmt numFmtId="219" formatCode="_-* #,##0.00&quot; F&quot;_-;\-* #,##0.00&quot; F&quot;_-;_-* \-??&quot; F&quot;_-;_-@_-"/>
    <numFmt numFmtId="220" formatCode="#,##0.00&quot; F&quot;_);[RED]\(#,##0.00&quot; F)&quot;"/>
    <numFmt numFmtId="221" formatCode="#,##0\£_);\(#,##0&quot;£)&quot;"/>
    <numFmt numFmtId="222" formatCode="0.00"/>
    <numFmt numFmtId="223" formatCode="#,##0.00&quot; $&quot;;[RED]\-#,##0.00&quot; $&quot;"/>
    <numFmt numFmtId="224" formatCode="#,##0&quot; $&quot;;[RED]\-#,##0&quot; $&quot;"/>
    <numFmt numFmtId="225" formatCode=";;;"/>
    <numFmt numFmtId="226" formatCode="00"/>
    <numFmt numFmtId="227" formatCode="#,##0.00&quot; $&quot;;\-#,##0.00&quot; $&quot;"/>
    <numFmt numFmtId="228" formatCode="[$-409]#,##0_);\(#,##0\)"/>
    <numFmt numFmtId="229" formatCode="0.00_)"/>
    <numFmt numFmtId="230" formatCode="d/m/yy\ h:mm"/>
    <numFmt numFmtId="231" formatCode="General_)"/>
    <numFmt numFmtId="232" formatCode="#,##0"/>
    <numFmt numFmtId="233" formatCode="#,##0.0_);\(#,##0.0\)"/>
    <numFmt numFmtId="234" formatCode="#,##0.0000_);[RED]\(#,##0.0000\)"/>
    <numFmt numFmtId="235" formatCode="0"/>
    <numFmt numFmtId="236" formatCode="0.00%"/>
    <numFmt numFmtId="237" formatCode="[$-409]m/d/yyyy"/>
    <numFmt numFmtId="238" formatCode="0.0"/>
    <numFmt numFmtId="239" formatCode="0%"/>
    <numFmt numFmtId="240" formatCode="0.0%"/>
    <numFmt numFmtId="241" formatCode="0.0000%"/>
  </numFmts>
  <fonts count="6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10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  <font>
      <b val="true"/>
      <sz val="14"/>
      <color rgb="FF000000"/>
      <name val="Arial"/>
      <family val="2"/>
    </font>
    <font>
      <b val="true"/>
      <sz val="9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14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6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3" borderId="0" applyFont="true" applyBorder="false" applyAlignment="false" applyProtection="false"/>
    <xf numFmtId="164" fontId="15" fillId="0" borderId="0" applyFont="true" applyBorder="false" applyAlignment="false" applyProtection="false"/>
    <xf numFmtId="22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false" applyProtection="false"/>
    <xf numFmtId="164" fontId="14" fillId="4" borderId="0" applyFont="true" applyBorder="false" applyAlignment="false" applyProtection="false"/>
    <xf numFmtId="228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8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28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false" applyProtection="true"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false" applyAlignment="false" applyProtection="false"/>
    <xf numFmtId="227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5" borderId="0" applyFont="true" applyBorder="false" applyAlignment="false" applyProtection="false"/>
    <xf numFmtId="228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" borderId="0" applyFont="true" applyBorder="false" applyAlignment="false" applyProtection="false"/>
    <xf numFmtId="232" fontId="56" fillId="0" borderId="2" applyFont="true" applyBorder="tru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5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9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9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9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61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6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5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owell C1b" xfId="579"/>
    <cellStyle name="Currency [0]_Dowell-C1a" xfId="580"/>
    <cellStyle name="Currency [0]_E&amp;ONW1" xfId="581"/>
    <cellStyle name="Currency [0]_E&amp;ONW2" xfId="582"/>
    <cellStyle name="Currency [0]_E&amp;OOCPX" xfId="583"/>
    <cellStyle name="Currency [0]_emserdefault" xfId="584"/>
    <cellStyle name="Currency [0]_F&amp;COCPX" xfId="585"/>
    <cellStyle name="Currency [0]_FEBRUARY" xfId="586"/>
    <cellStyle name="Currency [0]_FF" xfId="587"/>
    <cellStyle name="Currency [0]_FP 20 A (1)" xfId="588"/>
    <cellStyle name="Currency [0]_FP 20 A (2)" xfId="589"/>
    <cellStyle name="Currency [0]_FP-20 (App. E)" xfId="590"/>
    <cellStyle name="Currency [0]_FP-20 (App.A) " xfId="591"/>
    <cellStyle name="Currency [0]_FP-20 (App.D)" xfId="592"/>
    <cellStyle name="Currency [0]_FP-20(App.B)" xfId="593"/>
    <cellStyle name="Currency [0]_FP-20(C1) (a)" xfId="594"/>
    <cellStyle name="Currency [0]_FP-20(C1) (a) (2)" xfId="595"/>
    <cellStyle name="Currency [0]_FP-20(C1) (b)" xfId="596"/>
    <cellStyle name="Currency [0]_FP-20(C1) (b) " xfId="597"/>
    <cellStyle name="Currency [0]_FP-20(C1) (b) (2)" xfId="598"/>
    <cellStyle name="Currency [0]_GCM" xfId="599"/>
    <cellStyle name="Currency [0]_GenAssum" xfId="600"/>
    <cellStyle name="Currency [0]_GP C1a" xfId="601"/>
    <cellStyle name="Currency [0]_GP C1b" xfId="602"/>
    <cellStyle name="Currency [0]_GP_EI_3" xfId="603"/>
    <cellStyle name="Currency [0]_GQ C1A" xfId="604"/>
    <cellStyle name="Currency [0]_GQ C1B" xfId="605"/>
    <cellStyle name="Currency [0]_Inputs" xfId="606"/>
    <cellStyle name="Currency [0]_IPM C1b" xfId="607"/>
    <cellStyle name="Currency [0]_IPMC1a" xfId="608"/>
    <cellStyle name="Currency [0]_IS-Hold" xfId="609"/>
    <cellStyle name="Currency [0]_ITOCPX" xfId="610"/>
    <cellStyle name="Currency [0]_jancf" xfId="611"/>
    <cellStyle name="Currency [0]_JUNMTH55" xfId="612"/>
    <cellStyle name="Currency [0]_JUNMTH57" xfId="613"/>
    <cellStyle name="Currency [0]_JUNYTD55" xfId="614"/>
    <cellStyle name="Currency [0]_JUNYTD57" xfId="615"/>
    <cellStyle name="Currency [0]_laroux" xfId="616"/>
    <cellStyle name="Currency [0]_laroux_1" xfId="617"/>
    <cellStyle name="Currency [0]_laroux_1995" xfId="618"/>
    <cellStyle name="Currency [0]_laroux_1_dimon" xfId="619"/>
    <cellStyle name="Currency [0]_laroux_1_dimon_1" xfId="620"/>
    <cellStyle name="Currency [0]_laroux_1_dimon_2" xfId="621"/>
    <cellStyle name="Currency [0]_laroux_1_dimon_3" xfId="622"/>
    <cellStyle name="Currency [0]_laroux_1_laroux" xfId="623"/>
    <cellStyle name="Currency [0]_laroux_1_laroux_1" xfId="624"/>
    <cellStyle name="Currency [0]_laroux_1_laroux_dimon" xfId="625"/>
    <cellStyle name="Currency [0]_laroux_1_Locas" xfId="626"/>
    <cellStyle name="Currency [0]_laroux_1_pldt" xfId="627"/>
    <cellStyle name="Currency [0]_laroux_1_PLDT_dimon" xfId="628"/>
    <cellStyle name="Currency [0]_laroux_1_VERA" xfId="629"/>
    <cellStyle name="Currency [0]_laroux_1_VERA_1" xfId="630"/>
    <cellStyle name="Currency [0]_laroux_1_VIRUS-EDY" xfId="631"/>
    <cellStyle name="Currency [0]_laroux_2" xfId="632"/>
    <cellStyle name="Currency [0]_laroux_2_dimon" xfId="633"/>
    <cellStyle name="Currency [0]_laroux_2_dimon_1" xfId="634"/>
    <cellStyle name="Currency [0]_laroux_2_dimon_2" xfId="635"/>
    <cellStyle name="Currency [0]_laroux_2_dimon_3" xfId="636"/>
    <cellStyle name="Currency [0]_laroux_2_laroux" xfId="637"/>
    <cellStyle name="Currency [0]_laroux_2_laroux_dimon" xfId="638"/>
    <cellStyle name="Currency [0]_laroux_2_Locas" xfId="639"/>
    <cellStyle name="Currency [0]_laroux_2_pldt" xfId="640"/>
    <cellStyle name="Currency [0]_laroux_2_PLDT_dimon" xfId="641"/>
    <cellStyle name="Currency [0]_laroux_2_VIRUS-EDY" xfId="642"/>
    <cellStyle name="Currency [0]_laroux_3" xfId="643"/>
    <cellStyle name="Currency [0]_laroux_3_dimon" xfId="644"/>
    <cellStyle name="Currency [0]_laroux_3_dimon_1" xfId="645"/>
    <cellStyle name="Currency [0]_laroux_3_dimon_2" xfId="646"/>
    <cellStyle name="Currency [0]_laroux_3_dimon_3" xfId="647"/>
    <cellStyle name="Currency [0]_laroux_4" xfId="648"/>
    <cellStyle name="Currency [0]_laroux_4_dimon" xfId="649"/>
    <cellStyle name="Currency [0]_laroux_4_dimon_1" xfId="650"/>
    <cellStyle name="Currency [0]_laroux_5" xfId="651"/>
    <cellStyle name="Currency [0]_laroux_6" xfId="652"/>
    <cellStyle name="Currency [0]_laroux_7" xfId="653"/>
    <cellStyle name="Currency [0]_laroux_dimon" xfId="654"/>
    <cellStyle name="Currency [0]_laroux_dimon_1" xfId="655"/>
    <cellStyle name="Currency [0]_laroux_dimon_2" xfId="656"/>
    <cellStyle name="Currency [0]_laroux_dimon_3" xfId="657"/>
    <cellStyle name="Currency [0]_laroux_laroux" xfId="658"/>
    <cellStyle name="Currency [0]_laroux_laroux_1" xfId="659"/>
    <cellStyle name="Currency [0]_laroux_laroux_1_dimon" xfId="660"/>
    <cellStyle name="Currency [0]_laroux_laroux_dimon" xfId="661"/>
    <cellStyle name="Currency [0]_laroux_Locas" xfId="662"/>
    <cellStyle name="Currency [0]_laroux_MATERAL2" xfId="663"/>
    <cellStyle name="Currency [0]_laroux_MATERAL2_dimon" xfId="664"/>
    <cellStyle name="Currency [0]_laroux_MATERAL2_dimon_1" xfId="665"/>
    <cellStyle name="Currency [0]_laroux_MATERAL2_laroux" xfId="666"/>
    <cellStyle name="Currency [0]_laroux_MATERAL2_laroux_dimon" xfId="667"/>
    <cellStyle name="Currency [0]_laroux_MATERAL2_pldt" xfId="668"/>
    <cellStyle name="Currency [0]_laroux_MATERAL2_VERA" xfId="669"/>
    <cellStyle name="Currency [0]_laroux_MATERAL2_VIRUS-EDY" xfId="670"/>
    <cellStyle name="Currency [0]_laroux_mud plant bolted" xfId="671"/>
    <cellStyle name="Currency [0]_laroux_mud plant bolted_dimon" xfId="672"/>
    <cellStyle name="Currency [0]_laroux_mud plant bolted_dimon_1" xfId="673"/>
    <cellStyle name="Currency [0]_laroux_pldt" xfId="674"/>
    <cellStyle name="Currency [0]_laroux_pldt_1" xfId="675"/>
    <cellStyle name="Currency [0]_laroux_VERA" xfId="676"/>
    <cellStyle name="Currency [0]_laroux_VERA_1" xfId="677"/>
    <cellStyle name="Currency [0]_laroux_VIRUS-EDY" xfId="678"/>
    <cellStyle name="Currency [0]_List" xfId="679"/>
    <cellStyle name="Currency [0]_MATERAL2" xfId="680"/>
    <cellStyle name="Currency [0]_MATERAL2_dimon" xfId="681"/>
    <cellStyle name="Currency [0]_MATERAL2_dimon_1" xfId="682"/>
    <cellStyle name="Currency [0]_MKGOCPX" xfId="683"/>
    <cellStyle name="Currency [0]_MOBCPX" xfId="684"/>
    <cellStyle name="Currency [0]_mud plant bolted" xfId="685"/>
    <cellStyle name="Currency [0]_mud plant bolted_dimon" xfId="686"/>
    <cellStyle name="Currency [0]_mud plant bolted_dimon_1" xfId="687"/>
    <cellStyle name="Currency [0]_mud plant bolted_laroux" xfId="688"/>
    <cellStyle name="Currency [0]_mud plant bolted_laroux_dimon" xfId="689"/>
    <cellStyle name="Currency [0]_mud plant bolted_pldt" xfId="690"/>
    <cellStyle name="Currency [0]_mud plant bolted_VERA" xfId="691"/>
    <cellStyle name="Currency [0]_mud plant bolted_VIRUS-EDY" xfId="692"/>
    <cellStyle name="Currency [0]_NA WITHOUT GOV'T &amp; PNX" xfId="693"/>
    <cellStyle name="Currency [0]_NAOBU10" xfId="694"/>
    <cellStyle name="Currency [0]_NAT ACCT" xfId="695"/>
    <cellStyle name="Currency [0]_NSACTUAL.XLS" xfId="696"/>
    <cellStyle name="Currency [0]_NX00" xfId="697"/>
    <cellStyle name="Currency [0]_Odner" xfId="698"/>
    <cellStyle name="Currency [0]_Odner (2)" xfId="699"/>
    <cellStyle name="Currency [0]_Odner (3)" xfId="700"/>
    <cellStyle name="Currency [0]_OSMOCPX" xfId="701"/>
    <cellStyle name="Currency [0]_Other Months" xfId="702"/>
    <cellStyle name="Currency [0]_Outlook" xfId="703"/>
    <cellStyle name="Currency [0]_pbdefault" xfId="704"/>
    <cellStyle name="Currency [0]_percentages" xfId="705"/>
    <cellStyle name="Currency [0]_PERSONAL" xfId="706"/>
    <cellStyle name="Currency [0]_PGMKOCPX" xfId="707"/>
    <cellStyle name="Currency [0]_PGNW1" xfId="708"/>
    <cellStyle name="Currency [0]_PGNW2" xfId="709"/>
    <cellStyle name="Currency [0]_PGNWOCPX" xfId="710"/>
    <cellStyle name="Currency [0]_Pink" xfId="711"/>
    <cellStyle name="Currency [0]_Plan" xfId="712"/>
    <cellStyle name="Currency [0]_PLANT" xfId="713"/>
    <cellStyle name="Currency [0]_PLDT" xfId="714"/>
    <cellStyle name="Currency [0]_pldt_1" xfId="715"/>
    <cellStyle name="Currency [0]_PLDT_1_dimon" xfId="716"/>
    <cellStyle name="Currency [0]_pldt_1_dimon_1" xfId="717"/>
    <cellStyle name="Currency [0]_pldt_2" xfId="718"/>
    <cellStyle name="Currency [0]_pldt_Calculations" xfId="719"/>
    <cellStyle name="Currency [0]_PLDT_dimon" xfId="720"/>
    <cellStyle name="Currency [0]_pldt_dimon_1" xfId="721"/>
    <cellStyle name="Currency [0]_priccurv" xfId="722"/>
    <cellStyle name="Currency [0]_PROCDS&amp;G" xfId="723"/>
    <cellStyle name="Currency [0]_PROFILE4" xfId="724"/>
    <cellStyle name="Currency [0]_Projects" xfId="725"/>
    <cellStyle name="Currency [0]_Quarter End Months" xfId="726"/>
    <cellStyle name="Currency [0]_r1" xfId="727"/>
    <cellStyle name="Currency [0]_RFI" xfId="728"/>
    <cellStyle name="Currency [0]_RFI_1" xfId="729"/>
    <cellStyle name="Currency [0]_Sales Order" xfId="730"/>
    <cellStyle name="Currency [0]_SATOCPX" xfId="731"/>
    <cellStyle name="Currency [0]_Sheet1" xfId="732"/>
    <cellStyle name="Currency [0]_Sheet1 (2)" xfId="733"/>
    <cellStyle name="Currency [0]_Sheet1_dimon" xfId="734"/>
    <cellStyle name="Currency [0]_SHENREPT" xfId="735"/>
    <cellStyle name="Currency [0]_Snr. CO" xfId="736"/>
    <cellStyle name="Currency [0]_sprint contr" xfId="737"/>
    <cellStyle name="Currency [0]_Subcont File" xfId="738"/>
    <cellStyle name="Currency [0]_Summary Info" xfId="739"/>
    <cellStyle name="Currency [0]_SUMPAGE" xfId="740"/>
    <cellStyle name="Currency [0]_TMSNW1" xfId="741"/>
    <cellStyle name="Currency [0]_TMSNW2" xfId="742"/>
    <cellStyle name="Currency [0]_TMSOCPX" xfId="743"/>
    <cellStyle name="Currency [0]_TOTAL MTH" xfId="744"/>
    <cellStyle name="Currency [0]_TOTAL YTD" xfId="745"/>
    <cellStyle name="Currency [0]_TRANSDSC.XLS" xfId="746"/>
    <cellStyle name="Currency [0]_TRANSFXA.XLS" xfId="747"/>
    <cellStyle name="Currency [0]_TRANSFXA.XLS_1" xfId="748"/>
    <cellStyle name="Currency [0]_TRANSIME.XLS" xfId="749"/>
    <cellStyle name="Currency [0]_TRANSIME.XLS_TRANSDSC.XLS" xfId="750"/>
    <cellStyle name="Currency [0]_TRANSIME.XLS_TRANSFXA.XLS" xfId="751"/>
    <cellStyle name="Currency [0]_VERA" xfId="752"/>
    <cellStyle name="Currency [0]_VIRUS-EDY" xfId="753"/>
    <cellStyle name="Currency [0]_VIRUS-EDY_1" xfId="754"/>
    <cellStyle name="Currency [0]_White" xfId="755"/>
    <cellStyle name="Currency [0]_WO Var. &amp; Tot. Exp." xfId="756"/>
    <cellStyle name="Currency [0]_WSP" xfId="757"/>
    <cellStyle name="Currency [0]_yrcao" xfId="758"/>
    <cellStyle name="Currency [0]_YREND55" xfId="759"/>
    <cellStyle name="Currency [0]_YREND57" xfId="760"/>
    <cellStyle name="Currency [0]_YTDCUR" xfId="761"/>
    <cellStyle name="Currency_12matrix" xfId="762"/>
    <cellStyle name="Currency_1995" xfId="763"/>
    <cellStyle name="Currency_A" xfId="764"/>
    <cellStyle name="Currency_A_dimon" xfId="765"/>
    <cellStyle name="Currency_ACTUAL" xfId="766"/>
    <cellStyle name="Currency_ACTUAL NA -OBU" xfId="767"/>
    <cellStyle name="Currency_Actual vs." xfId="768"/>
    <cellStyle name="Currency_algasdefault" xfId="769"/>
    <cellStyle name="Currency_algasdefault_1" xfId="770"/>
    <cellStyle name="Currency_Alternative1" xfId="771"/>
    <cellStyle name="Currency_Alternative1_1" xfId="772"/>
    <cellStyle name="Currency_App E" xfId="773"/>
    <cellStyle name="Currency_Apr" xfId="774"/>
    <cellStyle name="Currency_Arapahoe" xfId="775"/>
    <cellStyle name="Currency_Assumptions" xfId="776"/>
    <cellStyle name="Currency_bahiadefault" xfId="777"/>
    <cellStyle name="Currency_bahiadefault_1" xfId="778"/>
    <cellStyle name="Currency_BIGOUT" xfId="779"/>
    <cellStyle name="Currency_Book3" xfId="780"/>
    <cellStyle name="Currency_BOP" xfId="781"/>
    <cellStyle name="Currency_BOPBAL1" xfId="782"/>
    <cellStyle name="Currency_BOPCBU" xfId="783"/>
    <cellStyle name="Currency_BOPCBU (2)" xfId="784"/>
    <cellStyle name="Currency_BOPCBU96" xfId="785"/>
    <cellStyle name="Currency_BSAPPE.XLS" xfId="786"/>
    <cellStyle name="Currency_Calculations" xfId="787"/>
    <cellStyle name="Currency_Calculations (2)" xfId="788"/>
    <cellStyle name="Currency_Calculations II" xfId="789"/>
    <cellStyle name="Currency_Calculations III" xfId="790"/>
    <cellStyle name="Currency_Calculations_1" xfId="791"/>
    <cellStyle name="Currency_CAPEX" xfId="792"/>
    <cellStyle name="Currency_CAPEX94" xfId="793"/>
    <cellStyle name="Currency_Cardig GHS" xfId="794"/>
    <cellStyle name="Currency_Cash Flows" xfId="795"/>
    <cellStyle name="Currency_CBU BOX CHART V PLAN" xfId="796"/>
    <cellStyle name="Currency_CCA" xfId="797"/>
    <cellStyle name="Currency_CCOCPX" xfId="798"/>
    <cellStyle name="Currency_CHANGES.XLS" xfId="799"/>
    <cellStyle name="Currency_Charts" xfId="800"/>
    <cellStyle name="Currency_Comm File" xfId="801"/>
    <cellStyle name="Currency_coperdefault" xfId="802"/>
    <cellStyle name="Currency_coperdefault_1" xfId="803"/>
    <cellStyle name="Currency_Corp method" xfId="804"/>
    <cellStyle name="Currency_Cost Code" xfId="805"/>
    <cellStyle name="Currency_CTCUR" xfId="806"/>
    <cellStyle name="Currency_CUMPLTCH" xfId="807"/>
    <cellStyle name="Currency_DEFAULT" xfId="808"/>
    <cellStyle name="Currency_dimon" xfId="809"/>
    <cellStyle name="Currency_dimon_1" xfId="810"/>
    <cellStyle name="Currency_dimon_2" xfId="811"/>
    <cellStyle name="Currency_Dowell C1b" xfId="812"/>
    <cellStyle name="Currency_Dowell-C1a" xfId="813"/>
    <cellStyle name="Currency_E&amp;ONW1" xfId="814"/>
    <cellStyle name="Currency_E&amp;ONW2" xfId="815"/>
    <cellStyle name="Currency_E&amp;OOCPX" xfId="816"/>
    <cellStyle name="Currency_emserdefault" xfId="817"/>
    <cellStyle name="Currency_emserdefault_1" xfId="818"/>
    <cellStyle name="Currency_F&amp;COCPX" xfId="819"/>
    <cellStyle name="Currency_FEBRUARY" xfId="820"/>
    <cellStyle name="Currency_FF" xfId="821"/>
    <cellStyle name="Currency_FP 20 A (1)" xfId="822"/>
    <cellStyle name="Currency_FP 20 A (2)" xfId="823"/>
    <cellStyle name="Currency_FP-20 (App. E)" xfId="824"/>
    <cellStyle name="Currency_FP-20 (App.A) " xfId="825"/>
    <cellStyle name="Currency_FP-20 (App.D)" xfId="826"/>
    <cellStyle name="Currency_FP-20(App.B)" xfId="827"/>
    <cellStyle name="Currency_FP-20(C1) (a)" xfId="828"/>
    <cellStyle name="Currency_FP-20(C1) (a) (2)" xfId="829"/>
    <cellStyle name="Currency_FP-20(C1) (b)" xfId="830"/>
    <cellStyle name="Currency_FP-20(C1) (b) " xfId="831"/>
    <cellStyle name="Currency_FP-20(C1) (b) (2)" xfId="832"/>
    <cellStyle name="Currency_GCM" xfId="833"/>
    <cellStyle name="Currency_GenAssum" xfId="834"/>
    <cellStyle name="Currency_GP C1a" xfId="835"/>
    <cellStyle name="Currency_GP C1b" xfId="836"/>
    <cellStyle name="Currency_GP_EI_3" xfId="837"/>
    <cellStyle name="Currency_GQ C1A" xfId="838"/>
    <cellStyle name="Currency_GQ C1B" xfId="839"/>
    <cellStyle name="Currency_Inputs" xfId="840"/>
    <cellStyle name="Currency_IPM C1b" xfId="841"/>
    <cellStyle name="Currency_IPMC1a" xfId="842"/>
    <cellStyle name="Currency_IS-Hold" xfId="843"/>
    <cellStyle name="Currency_ITOCPX" xfId="844"/>
    <cellStyle name="Currency_jancf" xfId="845"/>
    <cellStyle name="Currency_JUNMTH55" xfId="846"/>
    <cellStyle name="Currency_JUNMTH57" xfId="847"/>
    <cellStyle name="Currency_JUNYTD55" xfId="848"/>
    <cellStyle name="Currency_JUNYTD57" xfId="849"/>
    <cellStyle name="Currency_laroux" xfId="850"/>
    <cellStyle name="Currency_laroux_1" xfId="851"/>
    <cellStyle name="Currency_laroux_1995" xfId="852"/>
    <cellStyle name="Currency_laroux_1_dimon" xfId="853"/>
    <cellStyle name="Currency_laroux_1_dimon_1" xfId="854"/>
    <cellStyle name="Currency_laroux_1_dimon_2" xfId="855"/>
    <cellStyle name="Currency_laroux_1_dimon_3" xfId="856"/>
    <cellStyle name="Currency_laroux_1_laroux" xfId="857"/>
    <cellStyle name="Currency_laroux_1_laroux_1" xfId="858"/>
    <cellStyle name="Currency_laroux_1_laroux_dimon" xfId="859"/>
    <cellStyle name="Currency_laroux_1_Locas" xfId="860"/>
    <cellStyle name="Currency_laroux_1_pldt" xfId="861"/>
    <cellStyle name="Currency_laroux_1_PLDT_dimon" xfId="862"/>
    <cellStyle name="Currency_laroux_1_VERA" xfId="863"/>
    <cellStyle name="Currency_laroux_1_VERA_1" xfId="864"/>
    <cellStyle name="Currency_laroux_1_VIRUS-EDY" xfId="865"/>
    <cellStyle name="Currency_laroux_2" xfId="866"/>
    <cellStyle name="Currency_laroux_2_dimon" xfId="867"/>
    <cellStyle name="Currency_laroux_2_dimon_1" xfId="868"/>
    <cellStyle name="Currency_laroux_2_dimon_2" xfId="869"/>
    <cellStyle name="Currency_laroux_2_dimon_3" xfId="870"/>
    <cellStyle name="Currency_laroux_2_laroux" xfId="871"/>
    <cellStyle name="Currency_laroux_2_laroux_dimon" xfId="872"/>
    <cellStyle name="Currency_laroux_2_Locas" xfId="873"/>
    <cellStyle name="Currency_laroux_2_pldt" xfId="874"/>
    <cellStyle name="Currency_laroux_2_PLDT_dimon" xfId="875"/>
    <cellStyle name="Currency_laroux_2_VIRUS-EDY" xfId="876"/>
    <cellStyle name="Currency_laroux_3" xfId="877"/>
    <cellStyle name="Currency_laroux_3_dimon" xfId="878"/>
    <cellStyle name="Currency_laroux_3_dimon_1" xfId="879"/>
    <cellStyle name="Currency_laroux_3_dimon_2" xfId="880"/>
    <cellStyle name="Currency_laroux_3_dimon_3" xfId="881"/>
    <cellStyle name="Currency_laroux_4" xfId="882"/>
    <cellStyle name="Currency_laroux_4_dimon" xfId="883"/>
    <cellStyle name="Currency_laroux_4_dimon_1" xfId="884"/>
    <cellStyle name="Currency_laroux_5" xfId="885"/>
    <cellStyle name="Currency_laroux_6" xfId="886"/>
    <cellStyle name="Currency_laroux_7" xfId="887"/>
    <cellStyle name="Currency_laroux_8" xfId="888"/>
    <cellStyle name="Currency_laroux_dimon" xfId="889"/>
    <cellStyle name="Currency_laroux_dimon_1" xfId="890"/>
    <cellStyle name="Currency_laroux_dimon_2" xfId="891"/>
    <cellStyle name="Currency_laroux_dimon_3" xfId="892"/>
    <cellStyle name="Currency_laroux_laroux" xfId="893"/>
    <cellStyle name="Currency_laroux_laroux_1" xfId="894"/>
    <cellStyle name="Currency_laroux_laroux_1_dimon" xfId="895"/>
    <cellStyle name="Currency_laroux_laroux_dimon" xfId="896"/>
    <cellStyle name="Currency_laroux_Locas" xfId="897"/>
    <cellStyle name="Currency_laroux_pldt" xfId="898"/>
    <cellStyle name="Currency_laroux_pldt_1" xfId="899"/>
    <cellStyle name="Currency_laroux_VERA" xfId="900"/>
    <cellStyle name="Currency_laroux_VERA_1" xfId="901"/>
    <cellStyle name="Currency_laroux_VIRUS-EDY" xfId="902"/>
    <cellStyle name="Currency_List" xfId="903"/>
    <cellStyle name="Currency_MATERAL2" xfId="904"/>
    <cellStyle name="Currency_MATERAL2_dimon" xfId="905"/>
    <cellStyle name="Currency_MATERAL2_dimon_1" xfId="906"/>
    <cellStyle name="Currency_MKGOCPX" xfId="907"/>
    <cellStyle name="Currency_MOBCPX" xfId="908"/>
    <cellStyle name="Currency_mud plant bolted" xfId="909"/>
    <cellStyle name="Currency_mud plant bolted_dimon" xfId="910"/>
    <cellStyle name="Currency_mud plant bolted_dimon_1" xfId="911"/>
    <cellStyle name="Currency_mud plant bolted_PLDT" xfId="912"/>
    <cellStyle name="Currency_mud plant bolted_VERA" xfId="913"/>
    <cellStyle name="Currency_mud plant bolted_VERA_1" xfId="914"/>
    <cellStyle name="Currency_NA WITHOUT GOV'T &amp; PNX" xfId="915"/>
    <cellStyle name="Currency_NAOBU10" xfId="916"/>
    <cellStyle name="Currency_NAT ACCT" xfId="917"/>
    <cellStyle name="Currency_NSACTUAL.XLS" xfId="918"/>
    <cellStyle name="Currency_NX00" xfId="919"/>
    <cellStyle name="Currency_Odner" xfId="920"/>
    <cellStyle name="Currency_Odner (2)" xfId="921"/>
    <cellStyle name="Currency_Odner (3)" xfId="922"/>
    <cellStyle name="Currency_OSMOCPX" xfId="923"/>
    <cellStyle name="Currency_Other Months" xfId="924"/>
    <cellStyle name="Currency_Outlook" xfId="925"/>
    <cellStyle name="Currency_pbdefault" xfId="926"/>
    <cellStyle name="Currency_pbdefault_1" xfId="927"/>
    <cellStyle name="Currency_percentages" xfId="928"/>
    <cellStyle name="Currency_PERSONAL" xfId="929"/>
    <cellStyle name="Currency_PGMKOCPX" xfId="930"/>
    <cellStyle name="Currency_PGNW1" xfId="931"/>
    <cellStyle name="Currency_PGNW2" xfId="932"/>
    <cellStyle name="Currency_PGNWOCPX" xfId="933"/>
    <cellStyle name="Currency_Pink" xfId="934"/>
    <cellStyle name="Currency_Plan" xfId="935"/>
    <cellStyle name="Currency_PLANT" xfId="936"/>
    <cellStyle name="Currency_PLDT" xfId="937"/>
    <cellStyle name="Currency_pldt_1" xfId="938"/>
    <cellStyle name="Currency_PLDT_1_dimon" xfId="939"/>
    <cellStyle name="Currency_pldt_1_dimon_1" xfId="940"/>
    <cellStyle name="Currency_pldt_2" xfId="941"/>
    <cellStyle name="Currency_pldt_Calculations" xfId="942"/>
    <cellStyle name="Currency_PLDT_dimon" xfId="943"/>
    <cellStyle name="Currency_pldt_dimon_1" xfId="944"/>
    <cellStyle name="Currency_priccurv" xfId="945"/>
    <cellStyle name="Currency_PROCDS&amp;G" xfId="946"/>
    <cellStyle name="Currency_PROFILE4" xfId="947"/>
    <cellStyle name="Currency_Projects" xfId="948"/>
    <cellStyle name="Currency_Quarter End Months" xfId="949"/>
    <cellStyle name="Currency_r1" xfId="950"/>
    <cellStyle name="Currency_RFI" xfId="951"/>
    <cellStyle name="Currency_RFI_1" xfId="952"/>
    <cellStyle name="Currency_Sales Order" xfId="953"/>
    <cellStyle name="Currency_SATOCPX" xfId="954"/>
    <cellStyle name="Currency_Sheet1" xfId="955"/>
    <cellStyle name="Currency_Sheet1 (2)" xfId="956"/>
    <cellStyle name="Currency_Sheet1_dimon" xfId="957"/>
    <cellStyle name="Currency_SHENREPT" xfId="958"/>
    <cellStyle name="Currency_Snr. CO" xfId="959"/>
    <cellStyle name="Currency_sprint contr" xfId="960"/>
    <cellStyle name="Currency_Subcont File" xfId="961"/>
    <cellStyle name="Currency_Summary Info" xfId="962"/>
    <cellStyle name="Currency_SUMPAGE" xfId="963"/>
    <cellStyle name="Currency_TMSNW1" xfId="964"/>
    <cellStyle name="Currency_TMSNW2" xfId="965"/>
    <cellStyle name="Currency_TMSOCPX" xfId="966"/>
    <cellStyle name="Currency_TOTAL MTH" xfId="967"/>
    <cellStyle name="Currency_TOTAL YTD" xfId="968"/>
    <cellStyle name="Currency_TRANSDSC.XLS" xfId="969"/>
    <cellStyle name="Currency_TRANSFXA.XLS" xfId="970"/>
    <cellStyle name="Currency_TRANSFXA.XLS_1" xfId="971"/>
    <cellStyle name="Currency_TRANSIME.XLS" xfId="972"/>
    <cellStyle name="Currency_TRANSIME.XLS_TRANSDSC.XLS" xfId="973"/>
    <cellStyle name="Currency_TRANSIME.XLS_TRANSFXA.XLS" xfId="974"/>
    <cellStyle name="Currency_VERA" xfId="975"/>
    <cellStyle name="Currency_VIRUS-EDY" xfId="976"/>
    <cellStyle name="Currency_VIRUS-EDY_1" xfId="977"/>
    <cellStyle name="Currency_White" xfId="978"/>
    <cellStyle name="Currency_WO Var. &amp; Tot. Exp." xfId="979"/>
    <cellStyle name="Currency_WSP" xfId="980"/>
    <cellStyle name="Currency_yrcao" xfId="981"/>
    <cellStyle name="Currency_YREND55" xfId="982"/>
    <cellStyle name="Currency_YREND57" xfId="983"/>
    <cellStyle name="Currency_YTDCUR" xfId="984"/>
    <cellStyle name="Date" xfId="985"/>
    <cellStyle name="Fixed" xfId="986"/>
    <cellStyle name="Grey" xfId="987"/>
    <cellStyle name="HEADER" xfId="988"/>
    <cellStyle name="Heading 1" xfId="989"/>
    <cellStyle name="Heading2" xfId="990"/>
    <cellStyle name="HIGHLIGHT" xfId="991"/>
    <cellStyle name="Input [yellow]" xfId="992"/>
    <cellStyle name="no dec" xfId="993"/>
    <cellStyle name="Normal - Style1" xfId="994"/>
    <cellStyle name="Normal - Style1_dimon" xfId="995"/>
    <cellStyle name="Normal_03_06_98 list _ecm deals 030998 excel95" xfId="996"/>
    <cellStyle name="Normal_12matrix" xfId="997"/>
    <cellStyle name="Normal_20196" xfId="998"/>
    <cellStyle name="Normal_4018fin" xfId="999"/>
    <cellStyle name="Normal_4021fin" xfId="1000"/>
    <cellStyle name="Normal_95CHART" xfId="1001"/>
    <cellStyle name="Normal_A" xfId="1002"/>
    <cellStyle name="Normal_A (2)" xfId="1003"/>
    <cellStyle name="Normal_A_dimon" xfId="1004"/>
    <cellStyle name="Normal_A_VERA" xfId="1005"/>
    <cellStyle name="Normal_ACTUAL" xfId="1006"/>
    <cellStyle name="Normal_ACTUAL NA -OBU" xfId="1007"/>
    <cellStyle name="Normal_Actual vs." xfId="1008"/>
    <cellStyle name="Normal_ACTUAL_1" xfId="1009"/>
    <cellStyle name="Normal_ACTUAL_NA WITHOUT GOV'T &amp; PNX" xfId="1010"/>
    <cellStyle name="Normal_algasdefault" xfId="1011"/>
    <cellStyle name="Normal_algasdefault_1" xfId="1012"/>
    <cellStyle name="Normal_Alternative1" xfId="1013"/>
    <cellStyle name="Normal_Alternative1_1" xfId="1014"/>
    <cellStyle name="Normal_AOPS" xfId="1015"/>
    <cellStyle name="Normal_App E" xfId="1016"/>
    <cellStyle name="Normal_APR" xfId="1017"/>
    <cellStyle name="Normal_APR_laroux" xfId="1018"/>
    <cellStyle name="Normal_Apr_pldt" xfId="1019"/>
    <cellStyle name="Normal_Arapahoe" xfId="1020"/>
    <cellStyle name="Normal_Assumptions" xfId="1021"/>
    <cellStyle name="Normal_bahiadefault" xfId="1022"/>
    <cellStyle name="Normal_bahiadefault_1" xfId="1023"/>
    <cellStyle name="Normal_BIGOUT" xfId="1024"/>
    <cellStyle name="Normal_Book3" xfId="1025"/>
    <cellStyle name="Normal_BOP" xfId="1026"/>
    <cellStyle name="Normal_BOPBAL1" xfId="1027"/>
    <cellStyle name="Normal_BOPCBU" xfId="1028"/>
    <cellStyle name="Normal_BOPCBU (2)" xfId="1029"/>
    <cellStyle name="Normal_BOPCBU96" xfId="1030"/>
    <cellStyle name="Normal_BREPAIR" xfId="1031"/>
    <cellStyle name="Normal_BSAPPE.XLS" xfId="1032"/>
    <cellStyle name="Normal_BUDGET" xfId="1033"/>
    <cellStyle name="Normal_C-Cap intensity" xfId="1034"/>
    <cellStyle name="Normal_C-Capex%rev" xfId="1035"/>
    <cellStyle name="Normal_C-Line per Staff" xfId="1036"/>
    <cellStyle name="Normal_C-lines distribution" xfId="1037"/>
    <cellStyle name="Normal_C-Orig PLDT lines" xfId="1038"/>
    <cellStyle name="Normal_C-Ret on Rev" xfId="1039"/>
    <cellStyle name="Normal_C-ROACE" xfId="1040"/>
    <cellStyle name="Normal_Calculations" xfId="1041"/>
    <cellStyle name="Normal_Calculations (2)" xfId="1042"/>
    <cellStyle name="Normal_Calculations II" xfId="1043"/>
    <cellStyle name="Normal_Calculations II_1" xfId="1044"/>
    <cellStyle name="Normal_Calculations III" xfId="1045"/>
    <cellStyle name="Normal_Calculations_1" xfId="1046"/>
    <cellStyle name="Normal_Calculations_2" xfId="1047"/>
    <cellStyle name="Normal_Capex" xfId="1048"/>
    <cellStyle name="Normal_Capex per line" xfId="1049"/>
    <cellStyle name="Normal_Capex%rev" xfId="1050"/>
    <cellStyle name="Normal_CAPEX2" xfId="1051"/>
    <cellStyle name="Normal_CAPEX94" xfId="1052"/>
    <cellStyle name="Normal_CAPEX_dimon" xfId="1053"/>
    <cellStyle name="Normal_CAPEX_VERA" xfId="1054"/>
    <cellStyle name="Normal_CAPEXPWI.XLS" xfId="1055"/>
    <cellStyle name="Normal_CAPEXPWO.XLS" xfId="1056"/>
    <cellStyle name="Normal_Cardig GHS" xfId="1057"/>
    <cellStyle name="Normal_Cash Flows" xfId="1058"/>
    <cellStyle name="Normal_CBU BOX CHART V PLAN" xfId="1059"/>
    <cellStyle name="Normal_CBU BOX CHART V PLAN_1" xfId="1060"/>
    <cellStyle name="Normal_CCOCPX" xfId="1061"/>
    <cellStyle name="Normal_CEL-C-CO.XLS" xfId="1062"/>
    <cellStyle name="Normal_Certs Q2" xfId="1063"/>
    <cellStyle name="Normal_Certs Q2 (2)" xfId="1064"/>
    <cellStyle name="Normal_CFMACROS.XLM" xfId="1065"/>
    <cellStyle name="Normal_CFMODEL.XLS" xfId="1066"/>
    <cellStyle name="Normal_CHANGES.XLS" xfId="1067"/>
    <cellStyle name="Normal_CHANGES.XLS_1" xfId="1068"/>
    <cellStyle name="Normal_Cht-Capex per line" xfId="1069"/>
    <cellStyle name="Normal_Cht-Cum Real Opr Cf" xfId="1070"/>
    <cellStyle name="Normal_Cht-Dep%Rev" xfId="1071"/>
    <cellStyle name="Normal_Cht-Real Opr Cf" xfId="1072"/>
    <cellStyle name="Normal_Cht-Rev dist" xfId="1073"/>
    <cellStyle name="Normal_Cht-Rev p line" xfId="1074"/>
    <cellStyle name="Normal_Cht-Rev per Staff" xfId="1075"/>
    <cellStyle name="Normal_Cht-Staff cost%revenue" xfId="1076"/>
    <cellStyle name="Normal_Co-wide Monthly" xfId="1077"/>
    <cellStyle name="Normal_Co-wide Monthly_dimon" xfId="1078"/>
    <cellStyle name="Normal_COMOTH" xfId="1079"/>
    <cellStyle name="Normal_coperdefault" xfId="1080"/>
    <cellStyle name="Normal_coperdefault_1" xfId="1081"/>
    <cellStyle name="Normal_Corp method" xfId="1082"/>
    <cellStyle name="Normal_Cost Code" xfId="1083"/>
    <cellStyle name="Normal_CROCF" xfId="1084"/>
    <cellStyle name="Normal_CTCUR" xfId="1085"/>
    <cellStyle name="Normal_Cum Real Opr Cf" xfId="1086"/>
    <cellStyle name="Normal_CUMPLTCH" xfId="1087"/>
    <cellStyle name="Normal_CurrencySKorea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mon_4" xfId="1096"/>
    <cellStyle name="Normal_DIV" xfId="1097"/>
    <cellStyle name="Normal_Dowell C1b" xfId="1098"/>
    <cellStyle name="Normal_Dowell-C1a" xfId="1099"/>
    <cellStyle name="Normal_DRAFT Order Summary" xfId="1100"/>
    <cellStyle name="Normal_E&amp;ONW1" xfId="1101"/>
    <cellStyle name="Normal_E&amp;ONW2" xfId="1102"/>
    <cellStyle name="Normal_E&amp;OOCPX" xfId="1103"/>
    <cellStyle name="Normal_emserdefault" xfId="1104"/>
    <cellStyle name="Normal_emserdefault_1" xfId="1105"/>
    <cellStyle name="Normal_EPS" xfId="1106"/>
    <cellStyle name="Normal_EQCON" xfId="1107"/>
    <cellStyle name="Normal_export 61898" xfId="1108"/>
    <cellStyle name="Normal_export deals 050898" xfId="1109"/>
    <cellStyle name="Normal_F&amp;COCPX" xfId="1110"/>
    <cellStyle name="Normal_FEBRUARY" xfId="1111"/>
    <cellStyle name="Normal_FF" xfId="1112"/>
    <cellStyle name="Normal_FP 20 A (1)" xfId="1113"/>
    <cellStyle name="Normal_FP 20 A (2)" xfId="1114"/>
    <cellStyle name="Normal_FP-20 (App. E)" xfId="1115"/>
    <cellStyle name="Normal_FP-20 (App.A) " xfId="1116"/>
    <cellStyle name="Normal_FP-20 (App.A) _1" xfId="1117"/>
    <cellStyle name="Normal_FP-20(C1) (a)" xfId="1118"/>
    <cellStyle name="Normal_FP-20(C1) (a) (2)" xfId="1119"/>
    <cellStyle name="Normal_FP-20(C1) (a)_1" xfId="1120"/>
    <cellStyle name="Normal_FP-20(C1) (b)" xfId="1121"/>
    <cellStyle name="Normal_FP-20(C1) (b) " xfId="1122"/>
    <cellStyle name="Normal_FP-20(C1) (b) (2)" xfId="1123"/>
    <cellStyle name="Normal_FP-20(C1) (e)" xfId="1124"/>
    <cellStyle name="Normal_FP20_C1A" xfId="1125"/>
    <cellStyle name="Normal_FP20_C1B" xfId="1126"/>
    <cellStyle name="Normal_GCM" xfId="1127"/>
    <cellStyle name="Normal_GE03" xfId="1128"/>
    <cellStyle name="Normal_GE04" xfId="1129"/>
    <cellStyle name="Normal_GenAssum" xfId="1130"/>
    <cellStyle name="Normal_GP C1a" xfId="1131"/>
    <cellStyle name="Normal_GP C1b" xfId="1132"/>
    <cellStyle name="Normal_GP_EI_3" xfId="1133"/>
    <cellStyle name="Normal_GQ C1A" xfId="1134"/>
    <cellStyle name="Normal_GQ C1B" xfId="1135"/>
    <cellStyle name="Normal_GTM" xfId="1136"/>
    <cellStyle name="Normal_HC" xfId="1137"/>
    <cellStyle name="Normal_Igobox" xfId="1138"/>
    <cellStyle name="Normal_Igobox_1" xfId="1139"/>
    <cellStyle name="Normal_Igobox_2" xfId="1140"/>
    <cellStyle name="Normal_Igobox_Imacros" xfId="1141"/>
    <cellStyle name="Normal_Igobox_IPP" xfId="1142"/>
    <cellStyle name="Normal_Igobox_Iprintbox" xfId="1143"/>
    <cellStyle name="Normal_Imacros" xfId="1144"/>
    <cellStyle name="Normal_Imacros_1" xfId="1145"/>
    <cellStyle name="Normal_Imacros_2" xfId="1146"/>
    <cellStyle name="Normal_Input" xfId="1147"/>
    <cellStyle name="Normal_INPUT_1" xfId="1148"/>
    <cellStyle name="Normal_INPUT_GenAssum" xfId="1149"/>
    <cellStyle name="Normal_Inputs" xfId="1150"/>
    <cellStyle name="Normal_Inputs_dimon" xfId="1151"/>
    <cellStyle name="Normal_INVREV" xfId="1152"/>
    <cellStyle name="Normal_IPM C1b" xfId="1153"/>
    <cellStyle name="Normal_IPMC1a" xfId="1154"/>
    <cellStyle name="Normal_IPP" xfId="1155"/>
    <cellStyle name="Normal_IPP_1" xfId="1156"/>
    <cellStyle name="Normal_IPP_1_Igobox" xfId="1157"/>
    <cellStyle name="Normal_IPP_1_Imacros" xfId="1158"/>
    <cellStyle name="Normal_IPP_1_Iprintbox" xfId="1159"/>
    <cellStyle name="Normal_IPP_2" xfId="1160"/>
    <cellStyle name="Normal_Iprintbox" xfId="1161"/>
    <cellStyle name="Normal_Iprintbox_1" xfId="1162"/>
    <cellStyle name="Normal_Iprintbox_2" xfId="1163"/>
    <cellStyle name="Normal_IRR" xfId="1164"/>
    <cellStyle name="Normal_IS-Hold" xfId="1165"/>
    <cellStyle name="Normal_Iterbox" xfId="1166"/>
    <cellStyle name="Normal_ITOCPX" xfId="1167"/>
    <cellStyle name="Normal_jancf" xfId="1168"/>
    <cellStyle name="Normal_JUNMTH55" xfId="1169"/>
    <cellStyle name="Normal_JUNMTH57" xfId="1170"/>
    <cellStyle name="Normal_JUNYTD55" xfId="1171"/>
    <cellStyle name="Normal_JUNYTD57" xfId="1172"/>
    <cellStyle name="Normal_laroux" xfId="1173"/>
    <cellStyle name="Normal_laroux_1" xfId="1174"/>
    <cellStyle name="Normal_laroux_1_dimon" xfId="1175"/>
    <cellStyle name="Normal_laroux_1_dimon_1" xfId="1176"/>
    <cellStyle name="Normal_laroux_1_dimon_2" xfId="1177"/>
    <cellStyle name="Normal_laroux_1_laroux" xfId="1178"/>
    <cellStyle name="Normal_laroux_1_laroux_1" xfId="1179"/>
    <cellStyle name="Normal_laroux_1_laroux_2" xfId="1180"/>
    <cellStyle name="Normal_laroux_1_Locas" xfId="1181"/>
    <cellStyle name="Normal_laroux_1_Locas_1" xfId="1182"/>
    <cellStyle name="Normal_laroux_1_pldt" xfId="1183"/>
    <cellStyle name="Normal_laroux_1_pldt_1" xfId="1184"/>
    <cellStyle name="Normal_laroux_1_pldt_2" xfId="1185"/>
    <cellStyle name="Normal_laroux_1_pldt_3" xfId="1186"/>
    <cellStyle name="Normal_laroux_1_PLDT_dimon" xfId="1187"/>
    <cellStyle name="Normal_laroux_1_VERA" xfId="1188"/>
    <cellStyle name="Normal_laroux_1_VERA_1" xfId="1189"/>
    <cellStyle name="Normal_laroux_1_VIRUS-EDY" xfId="1190"/>
    <cellStyle name="Normal_laroux_2" xfId="1191"/>
    <cellStyle name="Normal_laroux_2_dimon" xfId="1192"/>
    <cellStyle name="Normal_laroux_2_dimon_1" xfId="1193"/>
    <cellStyle name="Normal_laroux_2_dimon_2" xfId="1194"/>
    <cellStyle name="Normal_laroux_2_dimon_3" xfId="1195"/>
    <cellStyle name="Normal_laroux_2_laroux" xfId="1196"/>
    <cellStyle name="Normal_laroux_2_laroux_1" xfId="1197"/>
    <cellStyle name="Normal_laroux_2_laroux_2" xfId="1198"/>
    <cellStyle name="Normal_laroux_2_Locas" xfId="1199"/>
    <cellStyle name="Normal_laroux_2_Locas_1" xfId="1200"/>
    <cellStyle name="Normal_laroux_2_pldt" xfId="1201"/>
    <cellStyle name="Normal_laroux_2_pldt_1" xfId="1202"/>
    <cellStyle name="Normal_laroux_2_pldt_2" xfId="1203"/>
    <cellStyle name="Normal_laroux_2_VIRUS-EDY" xfId="1204"/>
    <cellStyle name="Normal_laroux_3" xfId="1205"/>
    <cellStyle name="Normal_laroux_3_dimon" xfId="1206"/>
    <cellStyle name="Normal_laroux_3_dimon_1" xfId="1207"/>
    <cellStyle name="Normal_laroux_3_dimon_2" xfId="1208"/>
    <cellStyle name="Normal_laroux_3_dimon_3" xfId="1209"/>
    <cellStyle name="Normal_laroux_3_dimon_4" xfId="1210"/>
    <cellStyle name="Normal_laroux_3_laroux" xfId="1211"/>
    <cellStyle name="Normal_laroux_3_laroux_1" xfId="1212"/>
    <cellStyle name="Normal_laroux_3_laroux_2" xfId="1213"/>
    <cellStyle name="Normal_laroux_3_laroux_dimon" xfId="1214"/>
    <cellStyle name="Normal_laroux_3_Locas" xfId="1215"/>
    <cellStyle name="Normal_laroux_3_pldt" xfId="1216"/>
    <cellStyle name="Normal_laroux_3_pldt_1" xfId="1217"/>
    <cellStyle name="Normal_laroux_3_PLDT_dimon" xfId="1218"/>
    <cellStyle name="Normal_laroux_3_VERA" xfId="1219"/>
    <cellStyle name="Normal_laroux_3_VERA_1" xfId="1220"/>
    <cellStyle name="Normal_laroux_3_VIRUS-EDY" xfId="1221"/>
    <cellStyle name="Normal_laroux_4" xfId="1222"/>
    <cellStyle name="Normal_laroux_4_dimon" xfId="1223"/>
    <cellStyle name="Normal_laroux_4_dimon_1" xfId="1224"/>
    <cellStyle name="Normal_laroux_4_dimon_2" xfId="1225"/>
    <cellStyle name="Normal_laroux_4_dimon_3" xfId="1226"/>
    <cellStyle name="Normal_laroux_4_laroux" xfId="1227"/>
    <cellStyle name="Normal_laroux_4_laroux_1" xfId="1228"/>
    <cellStyle name="Normal_laroux_4_laroux_2" xfId="1229"/>
    <cellStyle name="Normal_laroux_4_pldt" xfId="1230"/>
    <cellStyle name="Normal_laroux_4_pldt_1" xfId="1231"/>
    <cellStyle name="Normal_laroux_4_pldt_2" xfId="1232"/>
    <cellStyle name="Normal_laroux_4_PLDT_dimon" xfId="1233"/>
    <cellStyle name="Normal_laroux_4_VERA" xfId="1234"/>
    <cellStyle name="Normal_laroux_4_VIRUS-EDY" xfId="1235"/>
    <cellStyle name="Normal_laroux_5" xfId="1236"/>
    <cellStyle name="Normal_laroux_5_dimon" xfId="1237"/>
    <cellStyle name="Normal_laroux_5_dimon_1" xfId="1238"/>
    <cellStyle name="Normal_laroux_5_dimon_2" xfId="1239"/>
    <cellStyle name="Normal_laroux_5_dimon_3" xfId="1240"/>
    <cellStyle name="Normal_laroux_5_laroux" xfId="1241"/>
    <cellStyle name="Normal_laroux_5_laroux_1" xfId="1242"/>
    <cellStyle name="Normal_laroux_5_laroux_2" xfId="1243"/>
    <cellStyle name="Normal_laroux_5_pldt" xfId="1244"/>
    <cellStyle name="Normal_laroux_5_pldt_1" xfId="1245"/>
    <cellStyle name="Normal_laroux_5_pldt_2" xfId="1246"/>
    <cellStyle name="Normal_laroux_5_pldt_3" xfId="1247"/>
    <cellStyle name="Normal_laroux_5_PLDT_dimon" xfId="1248"/>
    <cellStyle name="Normal_laroux_5_VERA" xfId="1249"/>
    <cellStyle name="Normal_laroux_5_VIRUS-EDY" xfId="1250"/>
    <cellStyle name="Normal_laroux_6" xfId="1251"/>
    <cellStyle name="Normal_laroux_6_dimon" xfId="1252"/>
    <cellStyle name="Normal_laroux_6_dimon_1" xfId="1253"/>
    <cellStyle name="Normal_laroux_6_dimon_2" xfId="1254"/>
    <cellStyle name="Normal_laroux_6_dimon_3" xfId="1255"/>
    <cellStyle name="Normal_laroux_6_laroux" xfId="1256"/>
    <cellStyle name="Normal_laroux_6_laroux_1" xfId="1257"/>
    <cellStyle name="Normal_laroux_6_laroux_dimon" xfId="1258"/>
    <cellStyle name="Normal_laroux_6_pldt" xfId="1259"/>
    <cellStyle name="Normal_laroux_6_pldt_1" xfId="1260"/>
    <cellStyle name="Normal_laroux_6_pldt_2" xfId="1261"/>
    <cellStyle name="Normal_laroux_6_PLDT_dimon" xfId="1262"/>
    <cellStyle name="Normal_laroux_6_VERA" xfId="1263"/>
    <cellStyle name="Normal_laroux_6_VIRUS-EDY" xfId="1264"/>
    <cellStyle name="Normal_laroux_7" xfId="1265"/>
    <cellStyle name="Normal_laroux_7_dimon" xfId="1266"/>
    <cellStyle name="Normal_laroux_7_dimon_1" xfId="1267"/>
    <cellStyle name="Normal_laroux_7_dimon_2" xfId="1268"/>
    <cellStyle name="Normal_laroux_7_laroux" xfId="1269"/>
    <cellStyle name="Normal_laroux_7_pldt" xfId="1270"/>
    <cellStyle name="Normal_laroux_7_pldt_1" xfId="1271"/>
    <cellStyle name="Normal_laroux_7_VERA" xfId="1272"/>
    <cellStyle name="Normal_laroux_7_VIRUS-EDY" xfId="1273"/>
    <cellStyle name="Normal_laroux_8" xfId="1274"/>
    <cellStyle name="Normal_laroux_8_dimon" xfId="1275"/>
    <cellStyle name="Normal_laroux_8_dimon_1" xfId="1276"/>
    <cellStyle name="Normal_laroux_8_pldt" xfId="1277"/>
    <cellStyle name="Normal_laroux_8_pldt_1" xfId="1278"/>
    <cellStyle name="Normal_laroux_8_VERA" xfId="1279"/>
    <cellStyle name="Normal_laroux_9" xfId="1280"/>
    <cellStyle name="Normal_laroux_9_dimon" xfId="1281"/>
    <cellStyle name="Normal_laroux_9_dimon_1" xfId="1282"/>
    <cellStyle name="Normal_laroux_A" xfId="1283"/>
    <cellStyle name="Normal_laroux_B" xfId="1284"/>
    <cellStyle name="Normal_laroux_C" xfId="1285"/>
    <cellStyle name="Normal_laroux_D" xfId="1286"/>
    <cellStyle name="Normal_laroux_dimon" xfId="1287"/>
    <cellStyle name="Normal_laroux_dimon_1" xfId="1288"/>
    <cellStyle name="Normal_laroux_dimon_2" xfId="1289"/>
    <cellStyle name="Normal_laroux_dimon_3" xfId="1290"/>
    <cellStyle name="Normal_laroux_dimon_4" xfId="1291"/>
    <cellStyle name="Normal_laroux_dimon_5" xfId="1292"/>
    <cellStyle name="Normal_laroux_laroux" xfId="1293"/>
    <cellStyle name="Normal_laroux_laroux_1" xfId="1294"/>
    <cellStyle name="Normal_laroux_laroux_2" xfId="1295"/>
    <cellStyle name="Normal_laroux_Locas" xfId="1296"/>
    <cellStyle name="Normal_laroux_pldt" xfId="1297"/>
    <cellStyle name="Normal_laroux_pldt_1" xfId="1298"/>
    <cellStyle name="Normal_laroux_pldt_2" xfId="1299"/>
    <cellStyle name="Normal_laroux_pldt_3" xfId="1300"/>
    <cellStyle name="Normal_laroux_PLDT_dimon" xfId="1301"/>
    <cellStyle name="Normal_laroux_VERA" xfId="1302"/>
    <cellStyle name="Normal_laroux_VERA_1" xfId="1303"/>
    <cellStyle name="Normal_laroux_VIRUS-EDY" xfId="1304"/>
    <cellStyle name="Normal_Line Inst." xfId="1305"/>
    <cellStyle name="Normal_List" xfId="1306"/>
    <cellStyle name="Normal_Locas" xfId="1307"/>
    <cellStyle name="Normal_Locas_1" xfId="1308"/>
    <cellStyle name="Normal_MAJREP" xfId="1309"/>
    <cellStyle name="Normal_MATERAL2" xfId="1310"/>
    <cellStyle name="Normal_MATERAL2_dimon" xfId="1311"/>
    <cellStyle name="Normal_MED-A-CO.XLS" xfId="1312"/>
    <cellStyle name="Normal_MID CURVE" xfId="1313"/>
    <cellStyle name="Normal_MKGOCPX" xfId="1314"/>
    <cellStyle name="Normal_Mkt Shr" xfId="1315"/>
    <cellStyle name="Normal_MOBCPX" xfId="1316"/>
    <cellStyle name="Normal_Module1 (2)" xfId="1317"/>
    <cellStyle name="Normal_Module1 (2)_1" xfId="1318"/>
    <cellStyle name="Normal_MONTHLY" xfId="1319"/>
    <cellStyle name="Normal_MOR  - Supp" xfId="1320"/>
    <cellStyle name="Normal_mud plant bolted" xfId="1321"/>
    <cellStyle name="Normal_mud plant bolted_dimon" xfId="1322"/>
    <cellStyle name="Normal_Multikarya" xfId="1323"/>
    <cellStyle name="Normal_NA WITHOUT GOV'T &amp; PNX" xfId="1324"/>
    <cellStyle name="Normal_NAOBU10" xfId="1325"/>
    <cellStyle name="Normal_NAT ACCT" xfId="1326"/>
    <cellStyle name="Normal_NCR-C&amp;W Val" xfId="1327"/>
    <cellStyle name="Normal_NCR-Cap intensity" xfId="1328"/>
    <cellStyle name="Normal_NCR-Line per Staff" xfId="1329"/>
    <cellStyle name="Normal_NCR-Rev dist" xfId="1330"/>
    <cellStyle name="Normal_NEHQ-ACT.XLS" xfId="1331"/>
    <cellStyle name="Normal_NS-A-CO.XLS" xfId="1332"/>
    <cellStyle name="Normal_NS_AT" xfId="1333"/>
    <cellStyle name="Normal_NS_CONS GROUP" xfId="1334"/>
    <cellStyle name="Normal_NSACTUAL.XLS" xfId="1335"/>
    <cellStyle name="Normal_NSACTUAL.XLS_1" xfId="1336"/>
    <cellStyle name="Normal_NX00" xfId="1337"/>
    <cellStyle name="Normal_Op Cost Break" xfId="1338"/>
    <cellStyle name="Normal_OPSTAT" xfId="1339"/>
    <cellStyle name="Normal_OS-A-CO.XLS" xfId="1340"/>
    <cellStyle name="Normal_OSMOCPX" xfId="1341"/>
    <cellStyle name="Normal_Other Months" xfId="1342"/>
    <cellStyle name="Normal_Outlook" xfId="1343"/>
    <cellStyle name="Normal_Outlook_1" xfId="1344"/>
    <cellStyle name="Normal_OWN, AR, SNIPS" xfId="1345"/>
    <cellStyle name="Normal_PAGE 1" xfId="1346"/>
    <cellStyle name="Normal_pbdefault" xfId="1347"/>
    <cellStyle name="Normal_pbdefault_1" xfId="1348"/>
    <cellStyle name="Normal_percentages" xfId="1349"/>
    <cellStyle name="Normal_PERSONAL" xfId="1350"/>
    <cellStyle name="Normal_PERSONAL_dimon" xfId="1351"/>
    <cellStyle name="Normal_PERSONAL_Locas" xfId="1352"/>
    <cellStyle name="Normal_PGMKOCPX" xfId="1353"/>
    <cellStyle name="Normal_PGNW1" xfId="1354"/>
    <cellStyle name="Normal_PGNW2" xfId="1355"/>
    <cellStyle name="Normal_PGNWOCPX" xfId="1356"/>
    <cellStyle name="Normal_Picks" xfId="1357"/>
    <cellStyle name="Normal_Pink" xfId="1358"/>
    <cellStyle name="Normal_PLAN" xfId="1359"/>
    <cellStyle name="Normal_PLANT" xfId="1360"/>
    <cellStyle name="Normal_PLANTS" xfId="1361"/>
    <cellStyle name="Normal_PLDT" xfId="1362"/>
    <cellStyle name="Normal_PLDT_1" xfId="1363"/>
    <cellStyle name="Normal_pldt_1_Calculations" xfId="1364"/>
    <cellStyle name="Normal_PLDT_1_dimon" xfId="1365"/>
    <cellStyle name="Normal_pldt_2" xfId="1366"/>
    <cellStyle name="Normal_pldt_2_Calculations" xfId="1367"/>
    <cellStyle name="Normal_PLDT_2_dimon" xfId="1368"/>
    <cellStyle name="Normal_pldt_2_dimon_1" xfId="1369"/>
    <cellStyle name="Normal_pldt_2_pldt" xfId="1370"/>
    <cellStyle name="Normal_pldt_3" xfId="1371"/>
    <cellStyle name="Normal_pldt_3_dimon" xfId="1372"/>
    <cellStyle name="Normal_pldt_4" xfId="1373"/>
    <cellStyle name="Normal_pldt_4_dimon" xfId="1374"/>
    <cellStyle name="Normal_PLDT_4_dimon_1" xfId="1375"/>
    <cellStyle name="Normal_pldt_5" xfId="1376"/>
    <cellStyle name="Normal_pldt_6" xfId="1377"/>
    <cellStyle name="Normal_pldt_Calculations" xfId="1378"/>
    <cellStyle name="Normal_PLDT_dimon" xfId="1379"/>
    <cellStyle name="Normal_PLDT_dimon_1" xfId="1380"/>
    <cellStyle name="Normal_pldt_pldt" xfId="1381"/>
    <cellStyle name="Normal_POW-Provision" xfId="1382"/>
    <cellStyle name="Normal_priccurv" xfId="1383"/>
    <cellStyle name="Normal_priccurv_1" xfId="1384"/>
    <cellStyle name="Normal_priccurv_2" xfId="1385"/>
    <cellStyle name="Normal_PrintBox (2)" xfId="1386"/>
    <cellStyle name="Normal_PROCDS&amp;G" xfId="1387"/>
    <cellStyle name="Normal_PROD SALES" xfId="1388"/>
    <cellStyle name="Normal_PROD SALES by Region Pg 2" xfId="1389"/>
    <cellStyle name="Normal_PRODUCT" xfId="1390"/>
    <cellStyle name="Normal_Production Payment model" xfId="1391"/>
    <cellStyle name="Normal_production tony" xfId="1392"/>
    <cellStyle name="Normal_PROFILE4" xfId="1393"/>
    <cellStyle name="Normal_PSTNOCFP" xfId="1394"/>
    <cellStyle name="Normal_Q08-95.XLS" xfId="1395"/>
    <cellStyle name="Normal_QMM-1" xfId="1396"/>
    <cellStyle name="Normal_Quarter End Months" xfId="1397"/>
    <cellStyle name="Normal_r1" xfId="1398"/>
    <cellStyle name="Normal_Real Opr Cf" xfId="1399"/>
    <cellStyle name="Normal_Real Rev per Staff (1)" xfId="1400"/>
    <cellStyle name="Normal_Real Rev per Staff (2)" xfId="1401"/>
    <cellStyle name="Normal_Region 2-C&amp;W" xfId="1402"/>
    <cellStyle name="Normal_REPORT-budget" xfId="1403"/>
    <cellStyle name="Normal_REPORT-plan" xfId="1404"/>
    <cellStyle name="Normal_Return on Rev" xfId="1405"/>
    <cellStyle name="Normal_Rev p line" xfId="1406"/>
    <cellStyle name="Normal_ROACE" xfId="1407"/>
    <cellStyle name="Normal_ROCF (Tot)" xfId="1408"/>
    <cellStyle name="Normal_Sales Order" xfId="1409"/>
    <cellStyle name="Normal_SALES, BGP, MOI" xfId="1410"/>
    <cellStyle name="Normal_SATOCPX" xfId="1411"/>
    <cellStyle name="Normal_SC COP" xfId="1412"/>
    <cellStyle name="Normal_Sheet1" xfId="1413"/>
    <cellStyle name="Normal_Sheet1 (2)" xfId="1414"/>
    <cellStyle name="Normal_Sheet1 (2)_dimon" xfId="1415"/>
    <cellStyle name="Normal_Sheet1 (2)_VERA" xfId="1416"/>
    <cellStyle name="Normal_Sheet1 (2)_VERA_1" xfId="1417"/>
    <cellStyle name="Normal_Sheet1_1" xfId="1418"/>
    <cellStyle name="Normal_Sheet1_dimon" xfId="1419"/>
    <cellStyle name="Normal_Sheet1_FUNDS" xfId="1420"/>
    <cellStyle name="Normal_Sheet1_FUNDS (2)" xfId="1421"/>
    <cellStyle name="Normal_Sheet1_laroux" xfId="1422"/>
    <cellStyle name="Normal_Sheet1_List" xfId="1423"/>
    <cellStyle name="Normal_Sheet1_PLDT" xfId="1424"/>
    <cellStyle name="Normal_Sheet1_VERA" xfId="1425"/>
    <cellStyle name="Normal_Sheet1_VERA_1" xfId="1426"/>
    <cellStyle name="Normal_Sheet2" xfId="1427"/>
    <cellStyle name="Normal_Sheet3" xfId="1428"/>
    <cellStyle name="Normal_SHENREPT" xfId="1429"/>
    <cellStyle name="Normal_SHENREPT_laroux" xfId="1430"/>
    <cellStyle name="Normal_SHENREPT_pldt" xfId="1431"/>
    <cellStyle name="Normal_solInv_suppldata_qry" xfId="1432"/>
    <cellStyle name="Normal_SOP" xfId="1433"/>
    <cellStyle name="Normal_sprint contr" xfId="1434"/>
    <cellStyle name="Normal_Staff cost%rev" xfId="1435"/>
    <cellStyle name="Normal_Summary" xfId="1436"/>
    <cellStyle name="Normal_SUMPAGE" xfId="1437"/>
    <cellStyle name="Normal_SWI-C-CO.XLS" xfId="1438"/>
    <cellStyle name="Normal_Template" xfId="1439"/>
    <cellStyle name="Normal_TMSNW1" xfId="1440"/>
    <cellStyle name="Normal_TMSNW2" xfId="1441"/>
    <cellStyle name="Normal_TMSOCPX" xfId="1442"/>
    <cellStyle name="Normal_TOTAL MTH" xfId="1443"/>
    <cellStyle name="Normal_TOTAL NX CASH FLOW" xfId="1444"/>
    <cellStyle name="Normal_TOTAL YTD" xfId="1445"/>
    <cellStyle name="Normal_Total-Rev dist." xfId="1446"/>
    <cellStyle name="Normal_TRANSDSC.XLS" xfId="1447"/>
    <cellStyle name="Normal_TRANSFXA.XLS" xfId="1448"/>
    <cellStyle name="Normal_TRANSFXA.XLS_1" xfId="1449"/>
    <cellStyle name="Normal_TRANSFXA.XLS_2" xfId="1450"/>
    <cellStyle name="Normal_TRANSIME.XLS" xfId="1451"/>
    <cellStyle name="Normal_TRANSIME.XLS_1" xfId="1452"/>
    <cellStyle name="Normal_TRANSIME.XLS_TRANSDSC.XLS" xfId="1453"/>
    <cellStyle name="Normal_TRANSIME.XLS_TRANSFXA.XLS" xfId="1454"/>
    <cellStyle name="Normal_TRN-A-CO.XLS" xfId="1455"/>
    <cellStyle name="Normal_White" xfId="1456"/>
    <cellStyle name="Normal_WO Var. &amp; Tot. Exp." xfId="1457"/>
    <cellStyle name="Normal_WSP" xfId="1458"/>
    <cellStyle name="Normal_yrcao" xfId="1459"/>
    <cellStyle name="Normal_YREND55" xfId="1460"/>
    <cellStyle name="Normal_YREND57" xfId="1461"/>
    <cellStyle name="Normal_YTDCUR" xfId="1462"/>
    <cellStyle name="Percent [2]" xfId="1463"/>
    <cellStyle name="Total" xfId="1464"/>
    <cellStyle name="Unprot" xfId="1465"/>
    <cellStyle name="Unprot$" xfId="1466"/>
    <cellStyle name="Unprot_CurrencySKorea" xfId="1467"/>
    <cellStyle name="Unprotect" xfId="146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South Korean Won FX Curve</a:t>
            </a:r>
          </a:p>
        </c:rich>
      </c:tx>
      <c:layout>
        <c:manualLayout>
          <c:xMode val="edge"/>
          <c:yMode val="edge"/>
          <c:x val="0.236229518108713"/>
          <c:y val="0.063217375949143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7238648044017"/>
          <c:y val="0.164753664135617"/>
          <c:w val="0.757966019710986"/>
          <c:h val="0.813791276708458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Forecast!$B$6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Forecast!$A$8:$A$29</c:f>
              <c:strCache>
                <c:ptCount val="22"/>
                <c:pt idx="0">
                  <c:v>Current</c:v>
                </c:pt>
                <c:pt idx="1">
                  <c:v>12/31/2000</c:v>
                </c:pt>
                <c:pt idx="2">
                  <c:v>12/31/2001</c:v>
                </c:pt>
                <c:pt idx="3">
                  <c:v>12/31/2002</c:v>
                </c:pt>
                <c:pt idx="4">
                  <c:v>12/31/2003</c:v>
                </c:pt>
                <c:pt idx="5">
                  <c:v>12/31/2004</c:v>
                </c:pt>
                <c:pt idx="6">
                  <c:v>12/31/2005</c:v>
                </c:pt>
                <c:pt idx="7">
                  <c:v>12/31/2006</c:v>
                </c:pt>
                <c:pt idx="8">
                  <c:v>12/31/2007</c:v>
                </c:pt>
                <c:pt idx="9">
                  <c:v>12/31/2008</c:v>
                </c:pt>
                <c:pt idx="10">
                  <c:v>12/31/2009</c:v>
                </c:pt>
                <c:pt idx="11">
                  <c:v>12/31/2010</c:v>
                </c:pt>
                <c:pt idx="12">
                  <c:v>12/31/2011</c:v>
                </c:pt>
                <c:pt idx="13">
                  <c:v>12/31/2012</c:v>
                </c:pt>
                <c:pt idx="14">
                  <c:v>12/31/2013</c:v>
                </c:pt>
                <c:pt idx="15">
                  <c:v>12/31/2014</c:v>
                </c:pt>
                <c:pt idx="16">
                  <c:v>12/31/2015</c:v>
                </c:pt>
                <c:pt idx="17">
                  <c:v>12/31/2016</c:v>
                </c:pt>
                <c:pt idx="18">
                  <c:v>12/31/2017</c:v>
                </c:pt>
                <c:pt idx="19">
                  <c:v>12/31/2018</c:v>
                </c:pt>
                <c:pt idx="20">
                  <c:v>12/31/2019</c:v>
                </c:pt>
                <c:pt idx="21">
                  <c:v>12/31/2020</c:v>
                </c:pt>
              </c:strCache>
            </c:strRef>
          </c:cat>
          <c:val>
            <c:numRef>
              <c:f>Forecast!$B$8:$B$29</c:f>
              <c:numCache>
                <c:formatCode>0.0</c:formatCode>
                <c:ptCount val="22"/>
                <c:pt idx="0">
                  <c:v>1266</c:v>
                </c:pt>
                <c:pt idx="1">
                  <c:v>1265</c:v>
                </c:pt>
                <c:pt idx="2">
                  <c:v>1268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Forecast!$A$8:$A$29</c:f>
              <c:strCache>
                <c:ptCount val="22"/>
                <c:pt idx="0">
                  <c:v>Current</c:v>
                </c:pt>
                <c:pt idx="1">
                  <c:v>12/31/2000</c:v>
                </c:pt>
                <c:pt idx="2">
                  <c:v>12/31/2001</c:v>
                </c:pt>
                <c:pt idx="3">
                  <c:v>12/31/2002</c:v>
                </c:pt>
                <c:pt idx="4">
                  <c:v>12/31/2003</c:v>
                </c:pt>
                <c:pt idx="5">
                  <c:v>12/31/2004</c:v>
                </c:pt>
                <c:pt idx="6">
                  <c:v>12/31/2005</c:v>
                </c:pt>
                <c:pt idx="7">
                  <c:v>12/31/2006</c:v>
                </c:pt>
                <c:pt idx="8">
                  <c:v>12/31/2007</c:v>
                </c:pt>
                <c:pt idx="9">
                  <c:v>12/31/2008</c:v>
                </c:pt>
                <c:pt idx="10">
                  <c:v>12/31/2009</c:v>
                </c:pt>
                <c:pt idx="11">
                  <c:v>12/31/2010</c:v>
                </c:pt>
                <c:pt idx="12">
                  <c:v>12/31/2011</c:v>
                </c:pt>
                <c:pt idx="13">
                  <c:v>12/31/2012</c:v>
                </c:pt>
                <c:pt idx="14">
                  <c:v>12/31/2013</c:v>
                </c:pt>
                <c:pt idx="15">
                  <c:v>12/31/2014</c:v>
                </c:pt>
                <c:pt idx="16">
                  <c:v>12/31/2015</c:v>
                </c:pt>
                <c:pt idx="17">
                  <c:v>12/31/2016</c:v>
                </c:pt>
                <c:pt idx="18">
                  <c:v>12/31/2017</c:v>
                </c:pt>
                <c:pt idx="19">
                  <c:v>12/31/2018</c:v>
                </c:pt>
                <c:pt idx="20">
                  <c:v>12/31/2019</c:v>
                </c:pt>
                <c:pt idx="21">
                  <c:v>12/31/2020</c:v>
                </c:pt>
              </c:strCache>
            </c:strRef>
          </c:cat>
          <c:val>
            <c:numRef>
              <c:f>Forecast!$C$8:$C$29</c:f>
              <c:numCache>
                <c:formatCode>0.0</c:formatCode>
                <c:ptCount val="22"/>
                <c:pt idx="1">
                  <c:v>1265</c:v>
                </c:pt>
                <c:pt idx="2">
                  <c:v>1268</c:v>
                </c:pt>
                <c:pt idx="3">
                  <c:v>1293.87755102041</c:v>
                </c:pt>
                <c:pt idx="4">
                  <c:v>1306.94702123274</c:v>
                </c:pt>
                <c:pt idx="5">
                  <c:v>1326.84976774897</c:v>
                </c:pt>
                <c:pt idx="6">
                  <c:v>1346.7525142652</c:v>
                </c:pt>
                <c:pt idx="7">
                  <c:v>1368.30055449345</c:v>
                </c:pt>
                <c:pt idx="8">
                  <c:v>1391.56166391984</c:v>
                </c:pt>
                <c:pt idx="9">
                  <c:v>1413.82665054255</c:v>
                </c:pt>
                <c:pt idx="10">
                  <c:v>1436.44787695123</c:v>
                </c:pt>
                <c:pt idx="11">
                  <c:v>1456.55814722855</c:v>
                </c:pt>
                <c:pt idx="12">
                  <c:v>1471.12372870084</c:v>
                </c:pt>
                <c:pt idx="13">
                  <c:v>1482.89271853044</c:v>
                </c:pt>
                <c:pt idx="14">
                  <c:v>1494.75586027869</c:v>
                </c:pt>
                <c:pt idx="15">
                  <c:v>1506.81034302287</c:v>
                </c:pt>
                <c:pt idx="16">
                  <c:v>1518.96203933757</c:v>
                </c:pt>
                <c:pt idx="17">
                  <c:v>1537.18958380962</c:v>
                </c:pt>
                <c:pt idx="18">
                  <c:v>1551.02429006391</c:v>
                </c:pt>
                <c:pt idx="19">
                  <c:v>1561.88146009436</c:v>
                </c:pt>
                <c:pt idx="20">
                  <c:v>1569.69086739483</c:v>
                </c:pt>
                <c:pt idx="21">
                  <c:v>1574.39993999701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Forecast!$D$6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Forecast!$A$8:$A$29</c:f>
              <c:strCache>
                <c:ptCount val="22"/>
                <c:pt idx="0">
                  <c:v>Current</c:v>
                </c:pt>
                <c:pt idx="1">
                  <c:v>12/31/2000</c:v>
                </c:pt>
                <c:pt idx="2">
                  <c:v>12/31/2001</c:v>
                </c:pt>
                <c:pt idx="3">
                  <c:v>12/31/2002</c:v>
                </c:pt>
                <c:pt idx="4">
                  <c:v>12/31/2003</c:v>
                </c:pt>
                <c:pt idx="5">
                  <c:v>12/31/2004</c:v>
                </c:pt>
                <c:pt idx="6">
                  <c:v>12/31/2005</c:v>
                </c:pt>
                <c:pt idx="7">
                  <c:v>12/31/2006</c:v>
                </c:pt>
                <c:pt idx="8">
                  <c:v>12/31/2007</c:v>
                </c:pt>
                <c:pt idx="9">
                  <c:v>12/31/2008</c:v>
                </c:pt>
                <c:pt idx="10">
                  <c:v>12/31/2009</c:v>
                </c:pt>
                <c:pt idx="11">
                  <c:v>12/31/2010</c:v>
                </c:pt>
                <c:pt idx="12">
                  <c:v>12/31/2011</c:v>
                </c:pt>
                <c:pt idx="13">
                  <c:v>12/31/2012</c:v>
                </c:pt>
                <c:pt idx="14">
                  <c:v>12/31/2013</c:v>
                </c:pt>
                <c:pt idx="15">
                  <c:v>12/31/2014</c:v>
                </c:pt>
                <c:pt idx="16">
                  <c:v>12/31/2015</c:v>
                </c:pt>
                <c:pt idx="17">
                  <c:v>12/31/2016</c:v>
                </c:pt>
                <c:pt idx="18">
                  <c:v>12/31/2017</c:v>
                </c:pt>
                <c:pt idx="19">
                  <c:v>12/31/2018</c:v>
                </c:pt>
                <c:pt idx="20">
                  <c:v>12/31/2019</c:v>
                </c:pt>
                <c:pt idx="21">
                  <c:v>12/31/2020</c:v>
                </c:pt>
              </c:strCache>
            </c:strRef>
          </c:cat>
          <c:val>
            <c:numRef>
              <c:f>Forecast!$D$8:$D$29</c:f>
              <c:numCache>
                <c:formatCode>0.0</c:formatCode>
                <c:ptCount val="22"/>
                <c:pt idx="1">
                  <c:v>1265</c:v>
                </c:pt>
                <c:pt idx="2">
                  <c:v>1268</c:v>
                </c:pt>
                <c:pt idx="3">
                  <c:v>1293.87755102041</c:v>
                </c:pt>
                <c:pt idx="4">
                  <c:v>1306.94702123274</c:v>
                </c:pt>
                <c:pt idx="5">
                  <c:v>1326.84976774897</c:v>
                </c:pt>
                <c:pt idx="6">
                  <c:v>1346.7525142652</c:v>
                </c:pt>
                <c:pt idx="7">
                  <c:v>1368.30055449345</c:v>
                </c:pt>
                <c:pt idx="8">
                  <c:v>1391.56166391984</c:v>
                </c:pt>
                <c:pt idx="9">
                  <c:v>1413.82665054255</c:v>
                </c:pt>
                <c:pt idx="10">
                  <c:v>1436.44787695123</c:v>
                </c:pt>
                <c:pt idx="11">
                  <c:v>1456.55814722855</c:v>
                </c:pt>
                <c:pt idx="12">
                  <c:v>1471.12372870084</c:v>
                </c:pt>
                <c:pt idx="13">
                  <c:v>1482.89271853044</c:v>
                </c:pt>
                <c:pt idx="14">
                  <c:v>1494.75586027869</c:v>
                </c:pt>
                <c:pt idx="15">
                  <c:v>1506.81034302287</c:v>
                </c:pt>
                <c:pt idx="16">
                  <c:v>1518.96203933757</c:v>
                </c:pt>
                <c:pt idx="17">
                  <c:v>1537.18958380962</c:v>
                </c:pt>
                <c:pt idx="18">
                  <c:v>1551.02429006391</c:v>
                </c:pt>
                <c:pt idx="19">
                  <c:v>1561.88146009436</c:v>
                </c:pt>
                <c:pt idx="20">
                  <c:v>1569.69086739483</c:v>
                </c:pt>
                <c:pt idx="21">
                  <c:v>1574.39993999701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1217340"/>
        <c:axId val="43459012"/>
      </c:lineChart>
      <c:catAx>
        <c:axId val="51217340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459012"/>
        <c:crossesAt val="0"/>
        <c:auto val="1"/>
        <c:lblAlgn val="ctr"/>
        <c:lblOffset val="100"/>
        <c:noMultiLvlLbl val="0"/>
      </c:catAx>
      <c:valAx>
        <c:axId val="43459012"/>
        <c:scaling>
          <c:orientation val="minMax"/>
          <c:max val="1600"/>
          <c:min val="12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KRW/US$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17340"/>
        <c:crossesAt val="1"/>
        <c:crossBetween val="midCat"/>
        <c:majorUnit val="100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2345970131205"/>
          <c:y val="0.535140384954971"/>
          <c:w val="0.168510792671867"/>
          <c:h val="0.317676143386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199440</xdr:colOff>
      <xdr:row>3</xdr:row>
      <xdr:rowOff>313920</xdr:rowOff>
    </xdr:from>
    <xdr:to>
      <xdr:col>17</xdr:col>
      <xdr:colOff>409320</xdr:colOff>
      <xdr:row>26</xdr:row>
      <xdr:rowOff>18720</xdr:rowOff>
    </xdr:to>
    <xdr:graphicFrame>
      <xdr:nvGraphicFramePr>
        <xdr:cNvPr id="0" name="Chart 1"/>
        <xdr:cNvGraphicFramePr/>
      </xdr:nvGraphicFramePr>
      <xdr:xfrm>
        <a:off x="5913000" y="1152000"/>
        <a:ext cx="5953680" cy="407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Korea/Workbooks/Korea0103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harton Forecast"/>
      <sheetName val="Template"/>
      <sheetName val="CPI and FX"/>
      <sheetName val="Forward Calculation"/>
      <sheetName val="DRI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1.7"/>
    <col collapsed="false" customWidth="true" hidden="false" outlineLevel="0" max="4" min="3" style="0" width="11.99"/>
    <col collapsed="false" customWidth="true" hidden="false" outlineLevel="0" max="5" min="5" style="0" width="8.41"/>
    <col collapsed="false" customWidth="true" hidden="false" outlineLevel="0" max="6" min="6" style="0" width="9.99"/>
    <col collapsed="false" customWidth="true" hidden="false" outlineLevel="0" max="7" min="7" style="0" width="10.99"/>
    <col collapsed="false" customWidth="true" hidden="false" outlineLevel="0" max="8" min="8" style="0" width="4.28"/>
    <col collapsed="false" customWidth="true" hidden="false" outlineLevel="0" max="19" min="19" style="0" width="11.56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/>
      <c r="F2" s="4" t="s">
        <v>2</v>
      </c>
      <c r="G2" s="5" t="n">
        <v>36899</v>
      </c>
      <c r="H2" s="6"/>
      <c r="I2" s="3"/>
      <c r="J2" s="3"/>
      <c r="K2" s="3"/>
      <c r="L2" s="3"/>
      <c r="M2" s="3"/>
      <c r="N2" s="3"/>
      <c r="O2" s="3"/>
      <c r="P2" s="3"/>
      <c r="Q2" s="3"/>
      <c r="R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H3" s="9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customFormat="false" ht="51" hidden="false" customHeight="true" outlineLevel="0" collapsed="false">
      <c r="A4" s="12"/>
      <c r="B4" s="13" t="s">
        <v>3</v>
      </c>
      <c r="C4" s="13"/>
      <c r="D4" s="13"/>
      <c r="E4" s="14"/>
      <c r="F4" s="13" t="s">
        <v>4</v>
      </c>
      <c r="G4" s="13"/>
      <c r="H4" s="13"/>
      <c r="I4" s="15"/>
      <c r="J4" s="16"/>
      <c r="K4" s="16"/>
      <c r="L4" s="16"/>
      <c r="M4" s="16"/>
      <c r="N4" s="16"/>
      <c r="O4" s="16"/>
      <c r="P4" s="16"/>
      <c r="Q4" s="16"/>
      <c r="R4" s="17"/>
      <c r="S4" s="18"/>
    </row>
    <row r="5" customFormat="false" ht="25.5" hidden="false" customHeight="false" outlineLevel="0" collapsed="false">
      <c r="A5" s="13" t="s">
        <v>5</v>
      </c>
      <c r="B5" s="19" t="s">
        <v>6</v>
      </c>
      <c r="C5" s="19" t="s">
        <v>7</v>
      </c>
      <c r="D5" s="19" t="s">
        <v>8</v>
      </c>
      <c r="E5" s="20"/>
      <c r="F5" s="13" t="s">
        <v>9</v>
      </c>
      <c r="G5" s="19" t="s">
        <v>10</v>
      </c>
      <c r="H5" s="21"/>
      <c r="I5" s="16"/>
      <c r="J5" s="16"/>
      <c r="K5" s="16"/>
      <c r="L5" s="16"/>
      <c r="M5" s="16"/>
      <c r="N5" s="16"/>
      <c r="O5" s="16"/>
      <c r="P5" s="16"/>
      <c r="Q5" s="17"/>
      <c r="R5" s="17"/>
      <c r="S5" s="18"/>
    </row>
    <row r="6" customFormat="false" ht="12.75" hidden="false" customHeight="false" outlineLevel="0" collapsed="false">
      <c r="A6" s="22"/>
      <c r="B6" s="23" t="s">
        <v>6</v>
      </c>
      <c r="C6" s="23" t="s">
        <v>11</v>
      </c>
      <c r="D6" s="23" t="s">
        <v>8</v>
      </c>
      <c r="E6" s="24"/>
      <c r="F6" s="25"/>
      <c r="G6" s="26"/>
      <c r="H6" s="27"/>
      <c r="I6" s="10"/>
      <c r="J6" s="10"/>
      <c r="K6" s="10"/>
      <c r="L6" s="10"/>
      <c r="M6" s="10"/>
      <c r="N6" s="10"/>
      <c r="O6" s="10"/>
      <c r="P6" s="10"/>
      <c r="Q6" s="11"/>
      <c r="R6" s="11"/>
    </row>
    <row r="7" customFormat="false" ht="12.75" hidden="false" customHeight="false" outlineLevel="0" collapsed="false">
      <c r="A7" s="28" t="n">
        <v>36525</v>
      </c>
      <c r="B7" s="29" t="n">
        <v>1140</v>
      </c>
      <c r="C7" s="29"/>
      <c r="D7" s="29"/>
      <c r="E7" s="10"/>
      <c r="F7" s="30" t="n">
        <v>0.0268</v>
      </c>
      <c r="G7" s="31" t="n">
        <v>0.014</v>
      </c>
      <c r="H7" s="27"/>
      <c r="I7" s="10"/>
      <c r="J7" s="10"/>
      <c r="K7" s="10"/>
      <c r="L7" s="10"/>
      <c r="M7" s="10"/>
      <c r="N7" s="10"/>
      <c r="O7" s="10"/>
      <c r="P7" s="10"/>
      <c r="Q7" s="11"/>
      <c r="R7" s="11"/>
    </row>
    <row r="8" customFormat="false" ht="12.75" hidden="false" customHeight="false" outlineLevel="0" collapsed="false">
      <c r="A8" s="28" t="s">
        <v>12</v>
      </c>
      <c r="B8" s="32" t="n">
        <v>1266</v>
      </c>
      <c r="C8" s="29"/>
      <c r="D8" s="29"/>
      <c r="E8" s="10"/>
      <c r="F8" s="27"/>
      <c r="G8" s="33"/>
      <c r="H8" s="27"/>
      <c r="I8" s="10"/>
      <c r="J8" s="10"/>
      <c r="K8" s="10"/>
      <c r="L8" s="10"/>
      <c r="M8" s="10"/>
      <c r="N8" s="10"/>
      <c r="O8" s="10"/>
      <c r="P8" s="10"/>
      <c r="Q8" s="11"/>
      <c r="R8" s="11"/>
    </row>
    <row r="9" customFormat="false" ht="12.75" hidden="false" customHeight="false" outlineLevel="0" collapsed="false">
      <c r="A9" s="28" t="n">
        <v>36891</v>
      </c>
      <c r="B9" s="34" t="n">
        <v>1265</v>
      </c>
      <c r="C9" s="29" t="n">
        <v>1265</v>
      </c>
      <c r="D9" s="29" t="n">
        <v>1265</v>
      </c>
      <c r="E9" s="35"/>
      <c r="F9" s="30" t="n">
        <v>0.0345</v>
      </c>
      <c r="G9" s="36" t="n">
        <v>0.0317</v>
      </c>
      <c r="H9" s="37"/>
      <c r="I9" s="10"/>
      <c r="J9" s="10"/>
      <c r="K9" s="10"/>
      <c r="L9" s="10"/>
      <c r="M9" s="10"/>
      <c r="N9" s="10"/>
      <c r="O9" s="10"/>
      <c r="P9" s="10"/>
      <c r="Q9" s="11"/>
      <c r="R9" s="38"/>
    </row>
    <row r="10" customFormat="false" ht="12.75" hidden="false" customHeight="false" outlineLevel="0" collapsed="false">
      <c r="A10" s="28" t="n">
        <v>37256</v>
      </c>
      <c r="B10" s="34" t="n">
        <v>1268</v>
      </c>
      <c r="C10" s="29" t="n">
        <v>1268</v>
      </c>
      <c r="D10" s="29" t="n">
        <v>1268</v>
      </c>
      <c r="E10" s="35"/>
      <c r="F10" s="30" t="n">
        <v>0.032</v>
      </c>
      <c r="G10" s="36" t="n">
        <v>0.0347</v>
      </c>
      <c r="H10" s="39" t="n">
        <f aca="false">C9/C10-1</f>
        <v>-0.00236593059936907</v>
      </c>
      <c r="I10" s="10"/>
      <c r="J10" s="10"/>
      <c r="K10" s="10"/>
      <c r="L10" s="10"/>
      <c r="M10" s="10"/>
      <c r="N10" s="10"/>
      <c r="O10" s="10"/>
      <c r="P10" s="10"/>
      <c r="Q10" s="11"/>
      <c r="R10" s="38"/>
    </row>
    <row r="11" customFormat="false" ht="12.75" hidden="false" customHeight="false" outlineLevel="0" collapsed="false">
      <c r="A11" s="28" t="n">
        <v>37621</v>
      </c>
      <c r="B11" s="29"/>
      <c r="C11" s="29" t="n">
        <v>1293.87755102041</v>
      </c>
      <c r="D11" s="29" t="n">
        <v>1293.87755102041</v>
      </c>
      <c r="E11" s="35"/>
      <c r="F11" s="30" t="n">
        <v>0.03</v>
      </c>
      <c r="G11" s="36" t="n">
        <v>0.0366</v>
      </c>
      <c r="H11" s="39" t="n">
        <f aca="false">C10/C11-1</f>
        <v>-0.02</v>
      </c>
      <c r="I11" s="10"/>
      <c r="J11" s="10"/>
      <c r="K11" s="10"/>
      <c r="L11" s="10"/>
      <c r="M11" s="10"/>
      <c r="N11" s="10"/>
      <c r="O11" s="10"/>
      <c r="P11" s="10"/>
      <c r="Q11" s="11"/>
      <c r="R11" s="38"/>
    </row>
    <row r="12" customFormat="false" ht="12.75" hidden="false" customHeight="false" outlineLevel="0" collapsed="false">
      <c r="A12" s="28" t="n">
        <v>37986</v>
      </c>
      <c r="B12" s="29"/>
      <c r="C12" s="29" t="n">
        <v>1306.94702123274</v>
      </c>
      <c r="D12" s="29" t="n">
        <v>1306.94702123274</v>
      </c>
      <c r="E12" s="35"/>
      <c r="F12" s="30" t="n">
        <v>0.029</v>
      </c>
      <c r="G12" s="36" t="n">
        <v>0.0375</v>
      </c>
      <c r="H12" s="39" t="n">
        <f aca="false">C11/C12-1</f>
        <v>-0.01</v>
      </c>
      <c r="I12" s="10"/>
      <c r="J12" s="10"/>
      <c r="K12" s="10"/>
      <c r="L12" s="10"/>
      <c r="M12" s="10"/>
      <c r="N12" s="10"/>
      <c r="O12" s="10"/>
      <c r="P12" s="10"/>
      <c r="Q12" s="11"/>
      <c r="R12" s="38"/>
    </row>
    <row r="13" customFormat="false" ht="12.75" hidden="false" customHeight="false" outlineLevel="0" collapsed="false">
      <c r="A13" s="28" t="n">
        <v>38352</v>
      </c>
      <c r="B13" s="29"/>
      <c r="C13" s="29" t="n">
        <v>1326.84976774897</v>
      </c>
      <c r="D13" s="29" t="n">
        <v>1326.84976774897</v>
      </c>
      <c r="E13" s="35"/>
      <c r="F13" s="30" t="n">
        <v>0.0285</v>
      </c>
      <c r="G13" s="36" t="n">
        <v>0.041</v>
      </c>
      <c r="H13" s="39" t="n">
        <f aca="false">C12/C13-1</f>
        <v>-0.015</v>
      </c>
      <c r="I13" s="10"/>
      <c r="J13" s="10"/>
      <c r="K13" s="10"/>
      <c r="L13" s="10"/>
      <c r="M13" s="10"/>
      <c r="N13" s="10"/>
      <c r="O13" s="10"/>
      <c r="P13" s="10"/>
      <c r="Q13" s="11"/>
      <c r="R13" s="38"/>
    </row>
    <row r="14" customFormat="false" ht="12.75" hidden="false" customHeight="false" outlineLevel="0" collapsed="false">
      <c r="A14" s="28" t="n">
        <v>38717</v>
      </c>
      <c r="B14" s="29"/>
      <c r="C14" s="29" t="n">
        <v>1346.7525142652</v>
      </c>
      <c r="D14" s="29" t="n">
        <v>1346.7525142652</v>
      </c>
      <c r="E14" s="35"/>
      <c r="F14" s="30" t="n">
        <v>0.028</v>
      </c>
      <c r="G14" s="36" t="n">
        <v>0.0421</v>
      </c>
      <c r="H14" s="39" t="n">
        <f aca="false">C13/C14-1</f>
        <v>-0.0147783251231526</v>
      </c>
      <c r="I14" s="10"/>
      <c r="J14" s="10"/>
      <c r="K14" s="10"/>
      <c r="L14" s="10"/>
      <c r="M14" s="10"/>
      <c r="N14" s="10"/>
      <c r="O14" s="10"/>
      <c r="P14" s="10"/>
      <c r="Q14" s="11"/>
      <c r="R14" s="38"/>
    </row>
    <row r="15" customFormat="false" ht="12.75" hidden="false" customHeight="false" outlineLevel="0" collapsed="false">
      <c r="A15" s="28" t="n">
        <v>39082</v>
      </c>
      <c r="B15" s="29"/>
      <c r="C15" s="29" t="n">
        <v>1368.30055449345</v>
      </c>
      <c r="D15" s="29" t="n">
        <v>1368.30055449345</v>
      </c>
      <c r="E15" s="35"/>
      <c r="F15" s="30" t="n">
        <v>0.0272</v>
      </c>
      <c r="G15" s="36" t="n">
        <v>0.0414</v>
      </c>
      <c r="H15" s="39" t="n">
        <f aca="false">C14/C15-1</f>
        <v>-0.015748031496063</v>
      </c>
      <c r="I15" s="10"/>
      <c r="J15" s="10"/>
      <c r="K15" s="10"/>
      <c r="L15" s="10"/>
      <c r="M15" s="10"/>
      <c r="N15" s="10"/>
      <c r="O15" s="10"/>
      <c r="P15" s="10"/>
      <c r="Q15" s="11"/>
      <c r="R15" s="38"/>
    </row>
    <row r="16" customFormat="false" ht="12.75" hidden="false" customHeight="false" outlineLevel="0" collapsed="false">
      <c r="A16" s="28" t="n">
        <v>39447</v>
      </c>
      <c r="B16" s="29"/>
      <c r="C16" s="29" t="n">
        <v>1391.56166391984</v>
      </c>
      <c r="D16" s="29" t="n">
        <v>1391.56166391984</v>
      </c>
      <c r="E16" s="35"/>
      <c r="F16" s="30" t="n">
        <v>0.0267</v>
      </c>
      <c r="G16" s="36" t="n">
        <v>0.0438</v>
      </c>
      <c r="H16" s="39" t="n">
        <f aca="false">C15/C16-1</f>
        <v>-0.0167158308751227</v>
      </c>
      <c r="I16" s="10"/>
      <c r="J16" s="10"/>
      <c r="K16" s="10"/>
      <c r="L16" s="10"/>
      <c r="M16" s="10"/>
      <c r="N16" s="10"/>
      <c r="O16" s="10"/>
      <c r="P16" s="10"/>
      <c r="Q16" s="11"/>
      <c r="R16" s="38"/>
    </row>
    <row r="17" customFormat="false" ht="12.75" hidden="false" customHeight="false" outlineLevel="0" collapsed="false">
      <c r="A17" s="28" t="n">
        <v>39813</v>
      </c>
      <c r="B17" s="29"/>
      <c r="C17" s="29" t="n">
        <v>1413.82665054255</v>
      </c>
      <c r="D17" s="29" t="n">
        <v>1413.82665054255</v>
      </c>
      <c r="E17" s="35"/>
      <c r="F17" s="30" t="n">
        <v>0.0262</v>
      </c>
      <c r="G17" s="36" t="n">
        <v>0.04</v>
      </c>
      <c r="H17" s="39" t="n">
        <f aca="false">C16/C17-1</f>
        <v>-0.015748031496063</v>
      </c>
      <c r="I17" s="10"/>
      <c r="J17" s="10"/>
      <c r="K17" s="10"/>
      <c r="L17" s="10"/>
      <c r="M17" s="10"/>
      <c r="N17" s="10"/>
      <c r="O17" s="10"/>
      <c r="P17" s="10"/>
      <c r="Q17" s="11"/>
      <c r="R17" s="38"/>
    </row>
    <row r="18" customFormat="false" ht="12.75" hidden="false" customHeight="false" outlineLevel="0" collapsed="false">
      <c r="A18" s="28" t="n">
        <v>40178</v>
      </c>
      <c r="B18" s="29"/>
      <c r="C18" s="29" t="n">
        <v>1436.44787695123</v>
      </c>
      <c r="D18" s="29" t="n">
        <v>1436.44787695123</v>
      </c>
      <c r="E18" s="35"/>
      <c r="F18" s="30" t="n">
        <v>0.0258</v>
      </c>
      <c r="G18" s="36" t="n">
        <v>0.04</v>
      </c>
      <c r="H18" s="39" t="n">
        <f aca="false">C17/C18-1</f>
        <v>-0.015748031496063</v>
      </c>
      <c r="I18" s="10"/>
      <c r="J18" s="10"/>
      <c r="K18" s="10"/>
      <c r="L18" s="10"/>
      <c r="M18" s="10"/>
      <c r="N18" s="10"/>
      <c r="O18" s="10"/>
      <c r="P18" s="10"/>
      <c r="Q18" s="11"/>
      <c r="R18" s="38"/>
    </row>
    <row r="19" customFormat="false" ht="12.75" hidden="false" customHeight="false" outlineLevel="0" collapsed="false">
      <c r="A19" s="28" t="n">
        <v>40543</v>
      </c>
      <c r="B19" s="29"/>
      <c r="C19" s="29" t="n">
        <v>1456.55814722855</v>
      </c>
      <c r="D19" s="29" t="n">
        <v>1456.55814722855</v>
      </c>
      <c r="E19" s="35"/>
      <c r="F19" s="30" t="n">
        <v>0.0254</v>
      </c>
      <c r="G19" s="36" t="n">
        <v>0.0385</v>
      </c>
      <c r="H19" s="39" t="n">
        <f aca="false">C18/C19-1</f>
        <v>-0.0138067061143983</v>
      </c>
      <c r="I19" s="10"/>
      <c r="J19" s="10"/>
      <c r="K19" s="10"/>
      <c r="L19" s="10"/>
      <c r="M19" s="10"/>
      <c r="N19" s="10"/>
      <c r="O19" s="10"/>
      <c r="P19" s="10"/>
      <c r="Q19" s="11"/>
      <c r="R19" s="38"/>
    </row>
    <row r="20" customFormat="false" ht="12.75" hidden="false" customHeight="false" outlineLevel="0" collapsed="false">
      <c r="A20" s="28" t="n">
        <v>40908</v>
      </c>
      <c r="B20" s="29"/>
      <c r="C20" s="29" t="n">
        <v>1471.12372870084</v>
      </c>
      <c r="D20" s="29" t="n">
        <v>1471.12372870084</v>
      </c>
      <c r="E20" s="35"/>
      <c r="F20" s="30" t="n">
        <v>0.0252</v>
      </c>
      <c r="G20" s="36" t="n">
        <v>0.039</v>
      </c>
      <c r="H20" s="39" t="n">
        <f aca="false">C19/C20-1</f>
        <v>-0.0099009900990098</v>
      </c>
      <c r="I20" s="10"/>
      <c r="J20" s="10"/>
      <c r="K20" s="10"/>
      <c r="L20" s="10"/>
      <c r="M20" s="10"/>
      <c r="N20" s="10"/>
      <c r="O20" s="10"/>
      <c r="P20" s="10"/>
      <c r="Q20" s="11"/>
      <c r="R20" s="38"/>
    </row>
    <row r="21" customFormat="false" ht="12.75" hidden="false" customHeight="false" outlineLevel="0" collapsed="false">
      <c r="A21" s="28" t="n">
        <v>41274</v>
      </c>
      <c r="B21" s="29"/>
      <c r="C21" s="29" t="n">
        <v>1482.89271853044</v>
      </c>
      <c r="D21" s="29" t="n">
        <v>1482.89271853044</v>
      </c>
      <c r="E21" s="35"/>
      <c r="F21" s="30" t="n">
        <v>0.025</v>
      </c>
      <c r="G21" s="36" t="n">
        <v>0.0377</v>
      </c>
      <c r="H21" s="39" t="n">
        <f aca="false">C20/C21-1</f>
        <v>-0.00793650793650791</v>
      </c>
      <c r="I21" s="10"/>
      <c r="J21" s="10"/>
      <c r="K21" s="10"/>
      <c r="L21" s="10"/>
      <c r="M21" s="10"/>
      <c r="N21" s="10"/>
      <c r="O21" s="10"/>
      <c r="P21" s="10"/>
      <c r="Q21" s="11"/>
      <c r="R21" s="38"/>
    </row>
    <row r="22" customFormat="false" ht="12.75" hidden="false" customHeight="false" outlineLevel="0" collapsed="false">
      <c r="A22" s="28" t="n">
        <v>41639</v>
      </c>
      <c r="B22" s="29"/>
      <c r="C22" s="29" t="n">
        <v>1494.75586027869</v>
      </c>
      <c r="D22" s="29" t="n">
        <v>1494.75586027869</v>
      </c>
      <c r="E22" s="35"/>
      <c r="F22" s="30" t="n">
        <v>0.0253</v>
      </c>
      <c r="G22" s="36" t="n">
        <v>0.0391</v>
      </c>
      <c r="H22" s="39" t="n">
        <f aca="false">C21/C22-1</f>
        <v>-0.00793650793650802</v>
      </c>
      <c r="I22" s="10"/>
      <c r="J22" s="10"/>
      <c r="K22" s="10"/>
      <c r="L22" s="10"/>
      <c r="M22" s="10"/>
      <c r="N22" s="10"/>
      <c r="O22" s="10"/>
      <c r="P22" s="10"/>
      <c r="Q22" s="11"/>
      <c r="R22" s="38"/>
    </row>
    <row r="23" customFormat="false" ht="12.75" hidden="false" customHeight="false" outlineLevel="0" collapsed="false">
      <c r="A23" s="28" t="n">
        <v>42004</v>
      </c>
      <c r="B23" s="29"/>
      <c r="C23" s="29" t="n">
        <v>1506.81034302287</v>
      </c>
      <c r="D23" s="29" t="n">
        <v>1506.81034302287</v>
      </c>
      <c r="E23" s="35"/>
      <c r="F23" s="30" t="n">
        <v>0.0257</v>
      </c>
      <c r="G23" s="36" t="n">
        <v>0.0384</v>
      </c>
      <c r="H23" s="39" t="n">
        <f aca="false">C22/C23-1</f>
        <v>-0.00800000000000001</v>
      </c>
      <c r="I23" s="10"/>
      <c r="J23" s="10"/>
      <c r="K23" s="10"/>
      <c r="L23" s="10"/>
      <c r="M23" s="10"/>
      <c r="N23" s="10"/>
      <c r="O23" s="10"/>
      <c r="P23" s="10"/>
      <c r="Q23" s="11"/>
      <c r="R23" s="38"/>
    </row>
    <row r="24" customFormat="false" ht="12.75" hidden="false" customHeight="false" outlineLevel="0" collapsed="false">
      <c r="A24" s="28" t="n">
        <v>42369</v>
      </c>
      <c r="B24" s="29"/>
      <c r="C24" s="29" t="n">
        <v>1518.96203933757</v>
      </c>
      <c r="D24" s="29" t="n">
        <v>1518.96203933757</v>
      </c>
      <c r="E24" s="35"/>
      <c r="F24" s="30" t="n">
        <v>0.0261</v>
      </c>
      <c r="G24" s="36" t="n">
        <v>0.0378</v>
      </c>
      <c r="H24" s="39" t="n">
        <f aca="false">C23/C24-1</f>
        <v>-0.00800000000000001</v>
      </c>
      <c r="I24" s="10"/>
      <c r="J24" s="10"/>
      <c r="K24" s="10"/>
      <c r="L24" s="10"/>
      <c r="M24" s="10"/>
      <c r="N24" s="10"/>
      <c r="O24" s="10"/>
      <c r="P24" s="10"/>
      <c r="Q24" s="11"/>
      <c r="R24" s="38"/>
    </row>
    <row r="25" customFormat="false" ht="12.75" hidden="false" customHeight="false" outlineLevel="0" collapsed="false">
      <c r="A25" s="28" t="n">
        <v>42735</v>
      </c>
      <c r="B25" s="29"/>
      <c r="C25" s="29" t="n">
        <v>1537.18958380962</v>
      </c>
      <c r="D25" s="29" t="n">
        <v>1537.18958380962</v>
      </c>
      <c r="E25" s="35"/>
      <c r="F25" s="30" t="n">
        <v>0.0267</v>
      </c>
      <c r="G25" s="36" t="n">
        <v>0.0372</v>
      </c>
      <c r="H25" s="39" t="n">
        <f aca="false">C24/C25-1</f>
        <v>-0.0118577075098816</v>
      </c>
      <c r="I25" s="10"/>
      <c r="J25" s="10"/>
      <c r="K25" s="10"/>
      <c r="L25" s="10"/>
      <c r="M25" s="10"/>
      <c r="N25" s="10"/>
      <c r="O25" s="10"/>
      <c r="P25" s="10"/>
      <c r="Q25" s="11"/>
      <c r="R25" s="38"/>
    </row>
    <row r="26" customFormat="false" ht="12.75" hidden="false" customHeight="false" outlineLevel="0" collapsed="false">
      <c r="A26" s="28" t="n">
        <v>43100</v>
      </c>
      <c r="B26" s="29"/>
      <c r="C26" s="29" t="n">
        <v>1551.02429006391</v>
      </c>
      <c r="D26" s="29" t="n">
        <v>1551.02429006391</v>
      </c>
      <c r="E26" s="35"/>
      <c r="F26" s="30" t="n">
        <v>0.0271</v>
      </c>
      <c r="G26" s="36" t="n">
        <v>0.0366</v>
      </c>
      <c r="H26" s="39" t="n">
        <f aca="false">C25/C26-1</f>
        <v>-0.00891972249752238</v>
      </c>
      <c r="I26" s="10"/>
      <c r="J26" s="10"/>
      <c r="K26" s="10"/>
      <c r="L26" s="10"/>
      <c r="M26" s="10"/>
      <c r="N26" s="10"/>
      <c r="O26" s="10"/>
      <c r="P26" s="10"/>
      <c r="Q26" s="11"/>
      <c r="R26" s="38"/>
    </row>
    <row r="27" customFormat="false" ht="12.75" hidden="false" customHeight="false" outlineLevel="0" collapsed="false">
      <c r="A27" s="28" t="n">
        <v>43465</v>
      </c>
      <c r="B27" s="10"/>
      <c r="C27" s="29" t="n">
        <v>1561.88146009436</v>
      </c>
      <c r="D27" s="29" t="n">
        <v>1561.88146009436</v>
      </c>
      <c r="E27" s="35"/>
      <c r="F27" s="30" t="n">
        <v>0.0274</v>
      </c>
      <c r="G27" s="36" t="n">
        <v>0.0359</v>
      </c>
      <c r="H27" s="39" t="n">
        <f aca="false">C26/C27-1</f>
        <v>-0.00695134061569003</v>
      </c>
      <c r="I27" s="10"/>
      <c r="J27" s="10"/>
      <c r="K27" s="10"/>
      <c r="L27" s="10"/>
      <c r="M27" s="10"/>
      <c r="N27" s="10"/>
      <c r="O27" s="10"/>
      <c r="P27" s="10"/>
      <c r="Q27" s="10"/>
      <c r="R27" s="11"/>
    </row>
    <row r="28" customFormat="false" ht="12.75" hidden="false" customHeight="false" outlineLevel="0" collapsed="false">
      <c r="A28" s="28" t="n">
        <v>43830</v>
      </c>
      <c r="B28" s="10"/>
      <c r="C28" s="29" t="n">
        <v>1569.69086739483</v>
      </c>
      <c r="D28" s="29" t="n">
        <v>1569.69086739483</v>
      </c>
      <c r="E28" s="35"/>
      <c r="F28" s="30" t="n">
        <v>0.0282</v>
      </c>
      <c r="G28" s="36" t="n">
        <v>0.0353</v>
      </c>
      <c r="H28" s="39" t="n">
        <f aca="false">C27/C28-1</f>
        <v>-0.00497512437810932</v>
      </c>
      <c r="I28" s="10"/>
      <c r="J28" s="10"/>
      <c r="K28" s="10"/>
      <c r="L28" s="10"/>
      <c r="M28" s="10"/>
      <c r="N28" s="10"/>
      <c r="O28" s="10"/>
      <c r="P28" s="10"/>
      <c r="Q28" s="10"/>
      <c r="R28" s="11"/>
    </row>
    <row r="29" customFormat="false" ht="12.75" hidden="false" customHeight="false" outlineLevel="0" collapsed="false">
      <c r="A29" s="28" t="n">
        <v>44196</v>
      </c>
      <c r="B29" s="10"/>
      <c r="C29" s="29" t="n">
        <v>1574.39993999701</v>
      </c>
      <c r="D29" s="29" t="n">
        <v>1574.39993999701</v>
      </c>
      <c r="E29" s="35"/>
      <c r="F29" s="40" t="n">
        <v>0.029</v>
      </c>
      <c r="G29" s="36" t="n">
        <v>0.0335</v>
      </c>
      <c r="H29" s="39" t="n">
        <f aca="false">C28/C29-1</f>
        <v>-0.00299102691924213</v>
      </c>
      <c r="I29" s="8"/>
      <c r="J29" s="8"/>
      <c r="K29" s="8"/>
      <c r="L29" s="8"/>
      <c r="M29" s="8"/>
      <c r="N29" s="8"/>
      <c r="O29" s="8"/>
      <c r="P29" s="8"/>
      <c r="Q29" s="8"/>
      <c r="R29" s="9"/>
    </row>
    <row r="30" customFormat="false" ht="15.75" hidden="false" customHeight="false" outlineLevel="0" collapsed="false">
      <c r="A30" s="41" t="s">
        <v>13</v>
      </c>
      <c r="B30" s="3"/>
      <c r="C30" s="3"/>
      <c r="D30" s="3"/>
      <c r="E30" s="3"/>
      <c r="F30" s="42"/>
      <c r="G30" s="43"/>
      <c r="H30" s="6"/>
      <c r="I30" s="44" t="s">
        <v>14</v>
      </c>
      <c r="J30" s="10"/>
      <c r="K30" s="10"/>
      <c r="L30" s="10"/>
      <c r="M30" s="10"/>
      <c r="N30" s="10"/>
      <c r="O30" s="10"/>
      <c r="P30" s="10"/>
      <c r="Q30" s="10"/>
      <c r="R30" s="11"/>
    </row>
    <row r="31" customFormat="false" ht="12.75" hidden="false" customHeight="false" outlineLevel="0" collapsed="false">
      <c r="A31" s="22" t="n">
        <v>1</v>
      </c>
      <c r="B31" s="45" t="s">
        <v>15</v>
      </c>
      <c r="C31" s="10"/>
      <c r="D31" s="10"/>
      <c r="E31" s="10"/>
      <c r="F31" s="46"/>
      <c r="G31" s="10"/>
      <c r="H31" s="11"/>
      <c r="I31" s="47" t="s">
        <v>16</v>
      </c>
      <c r="J31" s="10"/>
      <c r="K31" s="10"/>
      <c r="L31" s="10"/>
      <c r="M31" s="10"/>
      <c r="N31" s="10"/>
      <c r="O31" s="10"/>
      <c r="P31" s="10"/>
      <c r="Q31" s="10"/>
      <c r="R31" s="11"/>
    </row>
    <row r="32" customFormat="false" ht="12.75" hidden="false" customHeight="false" outlineLevel="0" collapsed="false">
      <c r="A32" s="47"/>
      <c r="B32" s="10" t="s">
        <v>17</v>
      </c>
      <c r="C32" s="10"/>
      <c r="D32" s="10"/>
      <c r="E32" s="10"/>
      <c r="F32" s="46"/>
      <c r="G32" s="10"/>
      <c r="H32" s="11"/>
      <c r="I32" s="47" t="s">
        <v>18</v>
      </c>
      <c r="J32" s="10"/>
      <c r="K32" s="10"/>
      <c r="L32" s="10"/>
      <c r="M32" s="10"/>
      <c r="N32" s="10"/>
      <c r="O32" s="10"/>
      <c r="P32" s="10"/>
      <c r="Q32" s="10"/>
      <c r="R32" s="11"/>
    </row>
    <row r="33" customFormat="false" ht="12.75" hidden="false" customHeight="false" outlineLevel="0" collapsed="false">
      <c r="A33" s="22" t="n">
        <v>2</v>
      </c>
      <c r="B33" s="45" t="s">
        <v>19</v>
      </c>
      <c r="C33" s="10"/>
      <c r="D33" s="10"/>
      <c r="E33" s="10"/>
      <c r="F33" s="10"/>
      <c r="G33" s="10"/>
      <c r="H33" s="11"/>
      <c r="I33" s="47" t="s">
        <v>20</v>
      </c>
      <c r="J33" s="10"/>
      <c r="K33" s="10"/>
      <c r="L33" s="10"/>
      <c r="M33" s="10"/>
      <c r="N33" s="10"/>
      <c r="O33" s="10"/>
      <c r="P33" s="10"/>
      <c r="Q33" s="10"/>
      <c r="R33" s="11"/>
    </row>
    <row r="34" customFormat="false" ht="12.75" hidden="false" customHeight="false" outlineLevel="0" collapsed="false">
      <c r="A34" s="22"/>
      <c r="B34" s="45" t="s">
        <v>21</v>
      </c>
      <c r="C34" s="10"/>
      <c r="D34" s="10"/>
      <c r="E34" s="10"/>
      <c r="F34" s="10"/>
      <c r="G34" s="10"/>
      <c r="H34" s="11"/>
      <c r="I34" s="47"/>
      <c r="J34" s="10"/>
      <c r="K34" s="10"/>
      <c r="L34" s="10"/>
      <c r="M34" s="10"/>
      <c r="N34" s="10"/>
      <c r="O34" s="10"/>
      <c r="P34" s="10"/>
      <c r="Q34" s="10"/>
      <c r="R34" s="11"/>
    </row>
    <row r="35" customFormat="false" ht="12.75" hidden="false" customHeight="false" outlineLevel="0" collapsed="false">
      <c r="A35" s="48" t="str">
        <f aca="false">F2</f>
        <v>Modified </v>
      </c>
      <c r="B35" s="49" t="n">
        <f aca="false">G2</f>
        <v>36899</v>
      </c>
      <c r="C35" s="8"/>
      <c r="D35" s="8"/>
      <c r="E35" s="8"/>
      <c r="F35" s="8"/>
      <c r="G35" s="8"/>
      <c r="H35" s="9"/>
      <c r="I35" s="7"/>
      <c r="J35" s="8"/>
      <c r="K35" s="8"/>
      <c r="L35" s="8"/>
      <c r="M35" s="8"/>
      <c r="N35" s="8"/>
      <c r="O35" s="8"/>
      <c r="P35" s="8"/>
      <c r="Q35" s="8"/>
      <c r="R35" s="9"/>
    </row>
  </sheetData>
  <mergeCells count="3">
    <mergeCell ref="A1:R1"/>
    <mergeCell ref="B4:D4"/>
    <mergeCell ref="F4:H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2001-01-08T18:30:27Z</dcterms:created>
  <dc:creator>gkoepke</dc:creator>
  <dc:description/>
  <dc:language>en-US</dc:language>
  <cp:lastModifiedBy>gkoepke</cp:lastModifiedBy>
  <cp:lastPrinted>2001-01-08T18:33:17Z</cp:lastPrinted>
  <cp:revision>0</cp:revision>
  <dc:subject/>
  <dc:title/>
</cp:coreProperties>
</file>