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mercial" sheetId="1" state="visible" r:id="rId3"/>
    <sheet name="Sheet3" sheetId="2" state="visible" r:id="rId4"/>
  </sheets>
  <definedNames>
    <definedName function="false" hidden="false" localSheetId="0" name="_xlnm.Print_Area" vbProcedure="false">Commercial!$C$1:$V$10</definedName>
    <definedName function="false" hidden="false" localSheetId="0" name="_xlnm.Print_Titles" vbProcedure="false">Commercial!$1:$2</definedName>
    <definedName function="false" hidden="false" localSheetId="0" name="Excel_BuiltIn__FilterDatabase" vbProcedure="false">Commercial!$A$2:$Y$10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<sst xmlns="http://schemas.openxmlformats.org/spreadsheetml/2006/main" count="82" uniqueCount="53">
  <si>
    <t xml:space="preserve">LastName</t>
  </si>
  <si>
    <t xml:space="preserve">First Name</t>
  </si>
  <si>
    <t xml:space="preserve">Status</t>
  </si>
  <si>
    <t xml:space="preserve">Division</t>
  </si>
  <si>
    <t xml:space="preserve">Co Code</t>
  </si>
  <si>
    <t xml:space="preserve">Supervisor</t>
  </si>
  <si>
    <t xml:space="preserve">Org Unit</t>
  </si>
  <si>
    <t xml:space="preserve">Job Code Description</t>
  </si>
  <si>
    <t xml:space="preserve">Hire Date</t>
  </si>
  <si>
    <t xml:space="preserve">Pay scale</t>
  </si>
  <si>
    <t xml:space="preserve">Job Group</t>
  </si>
  <si>
    <t xml:space="preserve">Annual Salary</t>
  </si>
  <si>
    <t xml:space="preserve">2000 YE Bonus </t>
  </si>
  <si>
    <t xml:space="preserve">2001 Bonus Range</t>
  </si>
  <si>
    <t xml:space="preserve">Proposed</t>
  </si>
  <si>
    <t xml:space="preserve">MD</t>
  </si>
  <si>
    <t xml:space="preserve">Personnel No</t>
  </si>
  <si>
    <t xml:space="preserve">GISID</t>
  </si>
  <si>
    <t xml:space="preserve">FirstName</t>
  </si>
  <si>
    <t xml:space="preserve">High</t>
  </si>
  <si>
    <t xml:space="preserve">Medium</t>
  </si>
  <si>
    <t xml:space="preserve">Low</t>
  </si>
  <si>
    <t xml:space="preserve">Adjusted</t>
  </si>
  <si>
    <t xml:space="preserve">Final</t>
  </si>
  <si>
    <t xml:space="preserve">Wilson</t>
  </si>
  <si>
    <t xml:space="preserve">Robert</t>
  </si>
  <si>
    <t xml:space="preserve">FRE</t>
  </si>
  <si>
    <t xml:space="preserve">ETSCOMMEREXE</t>
  </si>
  <si>
    <t xml:space="preserve">Kilmer III, Robert</t>
  </si>
  <si>
    <t xml:space="preserve">ETS COMM Rates-Fgt</t>
  </si>
  <si>
    <t xml:space="preserve">Mgr Rgnl Govt Affrs</t>
  </si>
  <si>
    <t xml:space="preserve">ML02</t>
  </si>
  <si>
    <t xml:space="preserve">Manager</t>
  </si>
  <si>
    <t xml:space="preserve">Paschal</t>
  </si>
  <si>
    <t xml:space="preserve">Zelda</t>
  </si>
  <si>
    <t xml:space="preserve">FRN</t>
  </si>
  <si>
    <t xml:space="preserve">Admn Asst Sr</t>
  </si>
  <si>
    <t xml:space="preserve">SAS3</t>
  </si>
  <si>
    <t xml:space="preserve">Senior Assistant</t>
  </si>
  <si>
    <t xml:space="preserve">Lichtenwalter</t>
  </si>
  <si>
    <t xml:space="preserve">Bv</t>
  </si>
  <si>
    <t xml:space="preserve">Lokey, Walter</t>
  </si>
  <si>
    <t xml:space="preserve">Analyst Rate/Reg SR</t>
  </si>
  <si>
    <t xml:space="preserve">CP17</t>
  </si>
  <si>
    <t xml:space="preserve">Senior Specialist</t>
  </si>
  <si>
    <t xml:space="preserve">Thompson</t>
  </si>
  <si>
    <t xml:space="preserve">Debra</t>
  </si>
  <si>
    <t xml:space="preserve">Allen</t>
  </si>
  <si>
    <t xml:space="preserve">Kelly</t>
  </si>
  <si>
    <t xml:space="preserve">Veatch, Stephen</t>
  </si>
  <si>
    <t xml:space="preserve">Culwell</t>
  </si>
  <si>
    <t xml:space="preserve">Christine</t>
  </si>
  <si>
    <t xml:space="preserve">Total Pool $'s: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</si>
</sst>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$#,##0"/>
    <numFmt numFmtId="166" formatCode="_(* #,##0.00_);_(* \(#,##0.00\);_(* \-??_);_(@_)"/>
    <numFmt numFmtId="167" formatCode="_(* #,##0_);_(* \(#,##0\);_(* \-??_);_(@_)"/>
    <numFmt numFmtId="168" formatCode="#,##0"/>
    <numFmt numFmtId="169" formatCode="dd\-mmm\-yy"/>
    <numFmt numFmtId="170" formatCode="\$#,##0.00;&quot;($&quot;#,##0.0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7"/>
      <name val="Arial"/>
      <family val="2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b val="true"/>
      <sz val="1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/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 diagonalUp="false" diagonalDown="false">
      <left style="thin">
        <color rgb="FF969696"/>
      </left>
      <right style="medium"/>
      <top style="thin">
        <color rgb="FF969696"/>
      </top>
      <bottom style="thin">
        <color rgb="FF969696"/>
      </bottom>
      <diagonal/>
    </border>
    <border diagonalUp="false" diagonalDown="false">
      <left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2" borderId="2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5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5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6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6" borderId="7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8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3" borderId="9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2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13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1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9" fillId="0" borderId="15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6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7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9" fillId="7" borderId="18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70" fontId="9" fillId="0" borderId="19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1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9" fillId="0" borderId="2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9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  <dxfs count="4">
    <dxf>
      <font>
        <name val="Arial"/>
        <family val="0"/>
        <b val="1"/>
        <i val="0"/>
        <color rgb="FF0000FF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008000"/>
      </font>
    </dxf>
    <dxf>
      <font>
        <name val="Arial"/>
        <family val="0"/>
        <b val="1"/>
        <i val="0"/>
        <color rgb="FF008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9921875" defaultRowHeight="9" customHeight="true" zeroHeight="false" outlineLevelRow="0" outlineLevelCol="0"/>
  <cols>
    <col collapsed="false" customWidth="true" hidden="true" outlineLevel="0" max="1" min="1" style="1" width="9.28"/>
    <col collapsed="false" customWidth="true" hidden="true" outlineLevel="0" max="2" min="2" style="1" width="7.85"/>
    <col collapsed="false" customWidth="true" hidden="false" outlineLevel="0" max="3" min="3" style="1" width="10.41"/>
    <col collapsed="false" customWidth="true" hidden="false" outlineLevel="0" max="4" min="4" style="1" width="10.13"/>
    <col collapsed="false" customWidth="true" hidden="true" outlineLevel="0" max="5" min="5" style="1" width="5.56"/>
    <col collapsed="false" customWidth="true" hidden="true" outlineLevel="0" max="6" min="6" style="1" width="13.28"/>
    <col collapsed="false" customWidth="true" hidden="true" outlineLevel="0" max="7" min="7" style="2" width="5.13"/>
    <col collapsed="false" customWidth="true" hidden="false" outlineLevel="0" max="8" min="8" style="1" width="14.28"/>
    <col collapsed="false" customWidth="true" hidden="true" outlineLevel="0" max="9" min="9" style="1" width="15.85"/>
    <col collapsed="false" customWidth="true" hidden="true" outlineLevel="0" max="10" min="10" style="1" width="19.99"/>
    <col collapsed="false" customWidth="true" hidden="false" outlineLevel="0" max="11" min="11" style="1" width="8.41"/>
    <col collapsed="false" customWidth="true" hidden="false" outlineLevel="0" max="12" min="12" style="2" width="6.41"/>
    <col collapsed="false" customWidth="true" hidden="false" outlineLevel="0" max="13" min="13" style="1" width="13.7"/>
    <col collapsed="false" customWidth="true" hidden="false" outlineLevel="0" max="14" min="14" style="3" width="7.42"/>
    <col collapsed="false" customWidth="true" hidden="false" outlineLevel="0" max="15" min="15" style="4" width="7.28"/>
    <col collapsed="false" customWidth="true" hidden="false" outlineLevel="0" max="16" min="16" style="5" width="7.42"/>
    <col collapsed="false" customWidth="true" hidden="false" outlineLevel="0" max="17" min="17" style="5" width="8.28"/>
    <col collapsed="false" customWidth="true" hidden="false" outlineLevel="0" max="18" min="18" style="5" width="6.56"/>
    <col collapsed="false" customWidth="true" hidden="false" outlineLevel="0" max="19" min="19" style="6" width="7.99"/>
    <col collapsed="false" customWidth="true" hidden="false" outlineLevel="0" max="20" min="20" style="6" width="8.99"/>
    <col collapsed="false" customWidth="true" hidden="false" outlineLevel="0" max="21" min="21" style="6" width="8.85"/>
    <col collapsed="false" customWidth="true" hidden="false" outlineLevel="0" max="22" min="22" style="6" width="9.14"/>
    <col collapsed="false" customWidth="true" hidden="false" outlineLevel="0" max="23" min="23" style="1" width="6.85"/>
    <col collapsed="false" customWidth="true" hidden="false" outlineLevel="0" max="25" min="24" style="1" width="6.99"/>
    <col collapsed="false" customWidth="false" hidden="false" outlineLevel="0" max="257" min="26" style="1" width="38.99"/>
  </cols>
  <sheetData>
    <row r="1" customFormat="false" ht="13.5" hidden="false" customHeight="true" outlineLevel="0" collapsed="false">
      <c r="A1" s="7"/>
      <c r="B1" s="7"/>
      <c r="C1" s="8" t="s">
        <v>0</v>
      </c>
      <c r="D1" s="8" t="s">
        <v>1</v>
      </c>
      <c r="E1" s="9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10" t="s">
        <v>11</v>
      </c>
      <c r="O1" s="11" t="s">
        <v>12</v>
      </c>
      <c r="P1" s="12" t="s">
        <v>13</v>
      </c>
      <c r="Q1" s="12"/>
      <c r="R1" s="12"/>
      <c r="S1" s="13" t="s">
        <v>14</v>
      </c>
      <c r="T1" s="14" t="s">
        <v>5</v>
      </c>
      <c r="U1" s="15" t="s">
        <v>15</v>
      </c>
      <c r="V1" s="16"/>
    </row>
    <row r="2" customFormat="false" ht="18.75" hidden="false" customHeight="false" outlineLevel="0" collapsed="false">
      <c r="A2" s="17" t="s">
        <v>16</v>
      </c>
      <c r="B2" s="17" t="s">
        <v>17</v>
      </c>
      <c r="C2" s="8"/>
      <c r="D2" s="8" t="s">
        <v>18</v>
      </c>
      <c r="E2" s="9" t="s">
        <v>2</v>
      </c>
      <c r="F2" s="8"/>
      <c r="G2" s="8"/>
      <c r="H2" s="8"/>
      <c r="I2" s="8"/>
      <c r="J2" s="8"/>
      <c r="K2" s="8"/>
      <c r="L2" s="8"/>
      <c r="M2" s="8"/>
      <c r="N2" s="8"/>
      <c r="O2" s="11"/>
      <c r="P2" s="18" t="s">
        <v>19</v>
      </c>
      <c r="Q2" s="18" t="s">
        <v>20</v>
      </c>
      <c r="R2" s="19" t="s">
        <v>21</v>
      </c>
      <c r="S2" s="13"/>
      <c r="T2" s="20" t="s">
        <v>14</v>
      </c>
      <c r="U2" s="21" t="s">
        <v>22</v>
      </c>
      <c r="V2" s="22" t="s">
        <v>23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</row>
    <row r="3" customFormat="false" ht="11.25" hidden="false" customHeight="false" outlineLevel="0" collapsed="false">
      <c r="A3" s="24" t="n">
        <v>504813</v>
      </c>
      <c r="B3" s="24" t="n">
        <v>90008776</v>
      </c>
      <c r="C3" s="25" t="s">
        <v>24</v>
      </c>
      <c r="D3" s="25" t="s">
        <v>25</v>
      </c>
      <c r="E3" s="26" t="s">
        <v>26</v>
      </c>
      <c r="F3" s="25" t="s">
        <v>27</v>
      </c>
      <c r="G3" s="27" t="n">
        <v>62</v>
      </c>
      <c r="H3" s="25" t="s">
        <v>28</v>
      </c>
      <c r="I3" s="25" t="s">
        <v>29</v>
      </c>
      <c r="J3" s="25" t="s">
        <v>30</v>
      </c>
      <c r="K3" s="28" t="n">
        <v>36059</v>
      </c>
      <c r="L3" s="27" t="s">
        <v>31</v>
      </c>
      <c r="M3" s="25" t="s">
        <v>32</v>
      </c>
      <c r="N3" s="29" t="n">
        <v>93164</v>
      </c>
      <c r="O3" s="30" t="n">
        <v>10000</v>
      </c>
      <c r="P3" s="31" t="n">
        <v>35000</v>
      </c>
      <c r="Q3" s="32" t="n">
        <v>15000</v>
      </c>
      <c r="R3" s="33" t="n">
        <v>5000</v>
      </c>
      <c r="S3" s="34" t="n">
        <v>15000</v>
      </c>
      <c r="T3" s="35" t="n">
        <v>10000</v>
      </c>
      <c r="U3" s="36"/>
      <c r="V3" s="37"/>
      <c r="W3" s="38"/>
      <c r="X3" s="25"/>
      <c r="Y3" s="25"/>
    </row>
    <row r="4" customFormat="false" ht="11.25" hidden="false" customHeight="false" outlineLevel="0" collapsed="false">
      <c r="A4" s="24" t="n">
        <v>505872</v>
      </c>
      <c r="B4" s="24" t="n">
        <v>90006378</v>
      </c>
      <c r="C4" s="25" t="s">
        <v>33</v>
      </c>
      <c r="D4" s="25" t="s">
        <v>34</v>
      </c>
      <c r="E4" s="26" t="s">
        <v>35</v>
      </c>
      <c r="F4" s="25" t="s">
        <v>27</v>
      </c>
      <c r="G4" s="27" t="n">
        <v>62</v>
      </c>
      <c r="H4" s="25" t="s">
        <v>28</v>
      </c>
      <c r="I4" s="25" t="s">
        <v>29</v>
      </c>
      <c r="J4" s="25" t="s">
        <v>36</v>
      </c>
      <c r="K4" s="28" t="n">
        <v>35492</v>
      </c>
      <c r="L4" s="27" t="s">
        <v>37</v>
      </c>
      <c r="M4" s="25" t="s">
        <v>38</v>
      </c>
      <c r="N4" s="29" t="n">
        <v>41070</v>
      </c>
      <c r="O4" s="30" t="n">
        <v>4200</v>
      </c>
      <c r="P4" s="31" t="n">
        <v>4000</v>
      </c>
      <c r="Q4" s="32" t="n">
        <v>2500</v>
      </c>
      <c r="R4" s="33" t="n">
        <v>500</v>
      </c>
      <c r="S4" s="34" t="n">
        <v>2500</v>
      </c>
      <c r="T4" s="35" t="n">
        <v>4000</v>
      </c>
      <c r="U4" s="36"/>
      <c r="V4" s="37"/>
      <c r="W4" s="38"/>
      <c r="X4" s="25"/>
      <c r="Y4" s="25"/>
    </row>
    <row r="5" customFormat="false" ht="11.25" hidden="false" customHeight="false" outlineLevel="0" collapsed="false">
      <c r="A5" s="24" t="n">
        <v>505754</v>
      </c>
      <c r="B5" s="24" t="n">
        <v>90008373</v>
      </c>
      <c r="C5" s="25" t="s">
        <v>39</v>
      </c>
      <c r="D5" s="25" t="s">
        <v>40</v>
      </c>
      <c r="E5" s="26" t="s">
        <v>26</v>
      </c>
      <c r="F5" s="25" t="s">
        <v>27</v>
      </c>
      <c r="G5" s="27" t="n">
        <v>62</v>
      </c>
      <c r="H5" s="25" t="s">
        <v>41</v>
      </c>
      <c r="I5" s="25" t="s">
        <v>29</v>
      </c>
      <c r="J5" s="25" t="s">
        <v>42</v>
      </c>
      <c r="K5" s="28" t="n">
        <v>29998</v>
      </c>
      <c r="L5" s="27" t="s">
        <v>43</v>
      </c>
      <c r="M5" s="25" t="s">
        <v>44</v>
      </c>
      <c r="N5" s="29" t="n">
        <v>78037</v>
      </c>
      <c r="O5" s="30" t="n">
        <v>8500</v>
      </c>
      <c r="P5" s="31" t="n">
        <v>17500</v>
      </c>
      <c r="Q5" s="32" t="n">
        <v>8500</v>
      </c>
      <c r="R5" s="33" t="n">
        <v>2750</v>
      </c>
      <c r="S5" s="34" t="n">
        <v>8500</v>
      </c>
      <c r="T5" s="35" t="n">
        <v>9500</v>
      </c>
      <c r="U5" s="36"/>
      <c r="V5" s="37"/>
      <c r="W5" s="38"/>
      <c r="X5" s="25"/>
      <c r="Y5" s="25"/>
    </row>
    <row r="6" customFormat="false" ht="11.25" hidden="false" customHeight="false" outlineLevel="0" collapsed="false">
      <c r="A6" s="24" t="n">
        <v>505720</v>
      </c>
      <c r="B6" s="24" t="n">
        <v>90008372</v>
      </c>
      <c r="C6" s="25" t="s">
        <v>45</v>
      </c>
      <c r="D6" s="25" t="s">
        <v>46</v>
      </c>
      <c r="E6" s="26" t="s">
        <v>26</v>
      </c>
      <c r="F6" s="25" t="s">
        <v>27</v>
      </c>
      <c r="G6" s="27" t="n">
        <v>62</v>
      </c>
      <c r="H6" s="25" t="s">
        <v>41</v>
      </c>
      <c r="I6" s="25" t="s">
        <v>29</v>
      </c>
      <c r="J6" s="25" t="s">
        <v>42</v>
      </c>
      <c r="K6" s="28" t="n">
        <v>27550</v>
      </c>
      <c r="L6" s="27" t="s">
        <v>43</v>
      </c>
      <c r="M6" s="25" t="s">
        <v>44</v>
      </c>
      <c r="N6" s="29" t="n">
        <v>73684</v>
      </c>
      <c r="O6" s="30" t="n">
        <v>12000</v>
      </c>
      <c r="P6" s="31" t="n">
        <v>17500</v>
      </c>
      <c r="Q6" s="32" t="n">
        <v>8500</v>
      </c>
      <c r="R6" s="33" t="n">
        <v>2750</v>
      </c>
      <c r="S6" s="34" t="n">
        <v>8500</v>
      </c>
      <c r="T6" s="35" t="n">
        <v>9500</v>
      </c>
      <c r="U6" s="36"/>
      <c r="V6" s="37"/>
      <c r="W6" s="38"/>
      <c r="X6" s="25"/>
      <c r="Y6" s="25"/>
    </row>
    <row r="7" customFormat="false" ht="11.25" hidden="false" customHeight="false" outlineLevel="0" collapsed="false">
      <c r="A7" s="24" t="n">
        <v>507450</v>
      </c>
      <c r="B7" s="24" t="n">
        <v>90012596</v>
      </c>
      <c r="C7" s="25" t="s">
        <v>47</v>
      </c>
      <c r="D7" s="25" t="s">
        <v>48</v>
      </c>
      <c r="E7" s="26" t="s">
        <v>26</v>
      </c>
      <c r="F7" s="25" t="s">
        <v>27</v>
      </c>
      <c r="G7" s="27" t="n">
        <v>62</v>
      </c>
      <c r="H7" s="25" t="s">
        <v>49</v>
      </c>
      <c r="I7" s="25" t="s">
        <v>29</v>
      </c>
      <c r="J7" s="25" t="s">
        <v>42</v>
      </c>
      <c r="K7" s="28" t="n">
        <v>32405</v>
      </c>
      <c r="L7" s="27" t="s">
        <v>43</v>
      </c>
      <c r="M7" s="25" t="s">
        <v>44</v>
      </c>
      <c r="N7" s="29" t="n">
        <v>72000</v>
      </c>
      <c r="O7" s="30" t="n">
        <v>13500</v>
      </c>
      <c r="P7" s="31" t="n">
        <v>17500</v>
      </c>
      <c r="Q7" s="32" t="n">
        <v>8500</v>
      </c>
      <c r="R7" s="33" t="n">
        <v>2750</v>
      </c>
      <c r="S7" s="34" t="n">
        <v>8500</v>
      </c>
      <c r="T7" s="35" t="n">
        <v>8500</v>
      </c>
      <c r="U7" s="36"/>
      <c r="V7" s="37"/>
      <c r="W7" s="38"/>
      <c r="X7" s="25"/>
      <c r="Y7" s="25"/>
    </row>
    <row r="8" customFormat="false" ht="11.25" hidden="false" customHeight="false" outlineLevel="0" collapsed="false">
      <c r="A8" s="24" t="n">
        <v>505756</v>
      </c>
      <c r="B8" s="24" t="n">
        <v>90008370</v>
      </c>
      <c r="C8" s="25" t="s">
        <v>50</v>
      </c>
      <c r="D8" s="25" t="s">
        <v>51</v>
      </c>
      <c r="E8" s="26" t="s">
        <v>26</v>
      </c>
      <c r="F8" s="25" t="s">
        <v>27</v>
      </c>
      <c r="G8" s="27" t="n">
        <v>62</v>
      </c>
      <c r="H8" s="25" t="s">
        <v>49</v>
      </c>
      <c r="I8" s="25" t="s">
        <v>29</v>
      </c>
      <c r="J8" s="25" t="s">
        <v>42</v>
      </c>
      <c r="K8" s="28" t="n">
        <v>26821</v>
      </c>
      <c r="L8" s="27" t="s">
        <v>43</v>
      </c>
      <c r="M8" s="25" t="s">
        <v>44</v>
      </c>
      <c r="N8" s="29" t="n">
        <v>73646</v>
      </c>
      <c r="O8" s="30" t="n">
        <v>8500</v>
      </c>
      <c r="P8" s="31" t="n">
        <v>17500</v>
      </c>
      <c r="Q8" s="32" t="n">
        <v>8500</v>
      </c>
      <c r="R8" s="33" t="n">
        <v>2750</v>
      </c>
      <c r="S8" s="34" t="n">
        <v>8500</v>
      </c>
      <c r="T8" s="35" t="n">
        <v>10000</v>
      </c>
      <c r="U8" s="36"/>
      <c r="V8" s="37"/>
      <c r="W8" s="38"/>
      <c r="X8" s="25"/>
      <c r="Y8" s="25"/>
    </row>
    <row r="9" customFormat="false" ht="11.25" hidden="false" customHeight="false" outlineLevel="0" collapsed="false">
      <c r="B9" s="1" t="n">
        <f aca="false">COUNT(B3:B8)</f>
        <v>6</v>
      </c>
      <c r="Q9" s="32"/>
    </row>
    <row r="10" customFormat="false" ht="9" hidden="false" customHeight="false" outlineLevel="0" collapsed="false">
      <c r="C10" s="1" t="n">
        <f aca="false">COUNTA(C3:C8)</f>
        <v>6</v>
      </c>
      <c r="P10" s="39" t="s">
        <v>52</v>
      </c>
      <c r="Q10" s="40" t="n">
        <v>51500</v>
      </c>
      <c r="S10" s="6" t="n">
        <f aca="false">SUM(S3:S9)</f>
        <v>51500</v>
      </c>
      <c r="T10" s="6" t="n">
        <f aca="false">SUM(T3:T9)</f>
        <v>51500</v>
      </c>
      <c r="U10" s="6" t="n">
        <f aca="false">SUM(U3:U9)</f>
        <v>0</v>
      </c>
      <c r="V10" s="6" t="n">
        <f aca="false">SUM(V3:V9)</f>
        <v>0</v>
      </c>
      <c r="W10" s="6"/>
      <c r="X10" s="6"/>
      <c r="Y10" s="6"/>
    </row>
    <row r="11" customFormat="false" ht="11.25" hidden="false" customHeight="false" outlineLevel="0" collapsed="false">
      <c r="Q11" s="41"/>
    </row>
    <row r="12" customFormat="false" ht="11.25" hidden="false" customHeight="false" outlineLevel="0" collapsed="false">
      <c r="Q12" s="42"/>
    </row>
    <row r="13" customFormat="false" ht="11.25" hidden="false" customHeight="false" outlineLevel="0" collapsed="false">
      <c r="Q13" s="42"/>
    </row>
    <row r="14" customFormat="false" ht="11.25" hidden="false" customHeight="false" outlineLevel="0" collapsed="false">
      <c r="Q14" s="42"/>
    </row>
    <row r="15" customFormat="false" ht="11.25" hidden="false" customHeight="false" outlineLevel="0" collapsed="false">
      <c r="Q15" s="42"/>
    </row>
    <row r="16" customFormat="false" ht="11.25" hidden="false" customHeight="false" outlineLevel="0" collapsed="false">
      <c r="Q16" s="42"/>
    </row>
    <row r="17" customFormat="false" ht="9" hidden="false" customHeight="false" outlineLevel="0" collapsed="false">
      <c r="Q17" s="43"/>
    </row>
  </sheetData>
  <mergeCells count="15"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R1"/>
    <mergeCell ref="S1:S2"/>
  </mergeCells>
  <conditionalFormatting sqref="S3:V8">
    <cfRule type="cellIs" priority="2" operator="notBetween" aboveAverage="0" equalAverage="0" bottom="0" percent="0" rank="0" text="" dxfId="0">
      <formula>P3</formula>
      <formula>R3</formula>
    </cfRule>
    <cfRule type="cellIs" priority="3" operator="greaterThan" aboveAverage="0" equalAverage="0" bottom="0" percent="0" rank="0" text="" dxfId="1">
      <formula>(O3*0.2)+O3</formula>
    </cfRule>
  </conditionalFormatting>
  <conditionalFormatting sqref="E1:E65536">
    <cfRule type="cellIs" priority="4" operator="equal" aboveAverage="0" equalAverage="0" bottom="0" percent="0" rank="0" text="" dxfId="2">
      <formula>"PRN"</formula>
    </cfRule>
    <cfRule type="cellIs" priority="5" operator="equal" aboveAverage="0" equalAverage="0" bottom="0" percent="0" rank="0" text="" dxfId="3">
      <formula>"PRE"</formula>
    </cfRule>
  </conditionalFormatting>
  <printOptions headings="false" gridLines="false" gridLinesSet="true" horizontalCentered="false" verticalCentered="false"/>
  <pageMargins left="0.25" right="0.25" top="0.719444444444445" bottom="0.659722222222222" header="0.309722222222222" footer="0.2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&amp;L&amp;"Arial,Bold"&amp;9Division Level: &amp;A
KILMER&amp;C&amp;"Arial,Bold"&amp;11ETS 2001Bonus Program
&amp;9Data Effective 12/12/2001</oddHeader>
    <oddFooter>&amp;L&amp;"Arial,Bold"&amp;8Proposed Bonus $ appearing in RED are 20% greater than the prior year bonus.
Proposed Bonus $ appearing in BLUE reflect bonus amounts outside the 2001 bonus range.&amp;R&amp;"Arial,Bold"&amp;8&amp;P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sheetProtection sheet="true" password="c54c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2001-12-14T16:40:10Z</dcterms:created>
  <dc:creator>lhutche2</dc:creator>
  <dc:description/>
  <dc:language>en-US</dc:language>
  <cp:lastModifiedBy>ffagan</cp:lastModifiedBy>
  <cp:lastPrinted>2001-12-27T21:54:52Z</cp:lastPrinted>
  <dcterms:modified xsi:type="dcterms:W3CDTF">2001-12-27T21:55:20Z</dcterms:modified>
  <cp:revision>0</cp:revision>
  <dc:subject/>
  <dc:title/>
</cp:coreProperties>
</file>