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<sst xmlns="http://schemas.openxmlformats.org/spreadsheetml/2006/main" count="596" uniqueCount="372">
  <si>
    <t xml:space="preserve">Paper/Pulp Deal Ticket</t>
  </si>
  <si>
    <t xml:space="preserve">Deal Ticket Number:</t>
  </si>
  <si>
    <t xml:space="preserve">(to be completed by Risk Managment)</t>
  </si>
  <si>
    <t xml:space="preserve">Linked Deal Reference:</t>
  </si>
  <si>
    <t xml:space="preserve">(for back-to-back physical deals only)</t>
  </si>
  <si>
    <t xml:space="preserve">Month</t>
  </si>
  <si>
    <t xml:space="preserve">Day</t>
  </si>
  <si>
    <t xml:space="preserve">Year</t>
  </si>
  <si>
    <t xml:space="preserve">Deal Date:</t>
  </si>
  <si>
    <t xml:space="preserve">Y/N</t>
  </si>
  <si>
    <t xml:space="preserve">Amendment:</t>
  </si>
  <si>
    <t xml:space="preserve">SEE BELOW IF Y/N = YES.</t>
  </si>
  <si>
    <t xml:space="preserve">Enron B/S</t>
  </si>
  <si>
    <t xml:space="preserve">Enron Entity</t>
  </si>
  <si>
    <t xml:space="preserve">Other:</t>
  </si>
  <si>
    <t xml:space="preserve">For Global Counterparty Use </t>
  </si>
  <si>
    <t xml:space="preserve">Enron Trader</t>
  </si>
  <si>
    <t xml:space="preserve">Name</t>
  </si>
  <si>
    <t xml:space="preserve">Kellogg's</t>
  </si>
  <si>
    <t xml:space="preserve">Address</t>
  </si>
  <si>
    <t xml:space="preserve">One Kellogg Square , P.O. Box 3599</t>
  </si>
  <si>
    <t xml:space="preserve">Counterparty</t>
  </si>
  <si>
    <t xml:space="preserve">New Ctpy Info---&gt;</t>
  </si>
  <si>
    <t xml:space="preserve">City, State</t>
  </si>
  <si>
    <t xml:space="preserve">Battle Creek, MI 49016-3599</t>
  </si>
  <si>
    <t xml:space="preserve">Phone</t>
  </si>
  <si>
    <t xml:space="preserve">616-961-2215</t>
  </si>
  <si>
    <t xml:space="preserve">Fax</t>
  </si>
  <si>
    <t xml:space="preserve">616-961-3687</t>
  </si>
  <si>
    <t xml:space="preserve">Counterparty Contact</t>
  </si>
  <si>
    <t xml:space="preserve">Jim Roestel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</si>
  <si>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</si>
  <si>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</si>
  <si>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</si>
  <si>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</si>
  <si>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</si>
  <si>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</si>
  <si>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</si>
  <si>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</si>
  <si>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</si>
  <si>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</si>
  <si>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</si>
  <si>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Floating/Index Ref.</t>
  </si>
  <si>
    <t xml:space="preserve">                         Fallback Reference Pricing (Financial Only)</t>
  </si>
  <si>
    <t xml:space="preserve">       RISK MANAGEMENT/LOGISTICS USE ONLY!!</t>
  </si>
  <si>
    <t xml:space="preserve">Publication</t>
  </si>
  <si>
    <t xml:space="preserve">Location</t>
  </si>
  <si>
    <t xml:space="preserve">Low/High/Avg</t>
  </si>
  <si>
    <t xml:space="preserve">Spread</t>
  </si>
  <si>
    <t xml:space="preserve">Trade Terms</t>
  </si>
  <si>
    <t xml:space="preserve">Option only</t>
  </si>
  <si>
    <t xml:space="preserve">Swaption Only</t>
  </si>
  <si>
    <t xml:space="preserve">      Physical Only</t>
  </si>
  <si>
    <t xml:space="preserve">Units of Measure</t>
  </si>
  <si>
    <t xml:space="preserve">    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</si>
  <si>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</si>
  <si>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</si>
  <si>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</si>
  <si>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</si>
  <si>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</si>
  <si>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</si>
  <si>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</si>
  <si>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</si>
  <si>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Note:</t>
  </si>
  <si>
    <t xml:space="preserve">$3 million Letter of Credit due from Enron pending execution of swaption.</t>
  </si>
  <si>
    <t xml:space="preserve">Payment Frequency</t>
  </si>
  <si>
    <t xml:space="preserve">Payment/Settlement Date</t>
  </si>
  <si>
    <t xml:space="preserve"># Days from Date of Invoice</t>
  </si>
  <si>
    <t xml:space="preserve">NM =      Next Month</t>
  </si>
  <si>
    <t xml:space="preserve">BDNM =  Business Day Of Next Month</t>
  </si>
  <si>
    <t xml:space="preserve">BDAP =  Business Days After Price Is Known</t>
  </si>
  <si>
    <t xml:space="preserve">For Physical Trade:</t>
  </si>
  <si>
    <t xml:space="preserve">SHIPPING INFORMATION</t>
  </si>
  <si>
    <t xml:space="preserve">LOADING</t>
  </si>
  <si>
    <t xml:space="preserve">UNLOADING</t>
  </si>
  <si>
    <t xml:space="preserve">Contact Nm   </t>
  </si>
  <si>
    <t xml:space="preserve">Facsmile:</t>
  </si>
  <si>
    <t xml:space="preserve">Loading Dates Requested </t>
  </si>
  <si>
    <t xml:space="preserve">     Delivery Dates Requested </t>
  </si>
  <si>
    <t xml:space="preserve">Method of Transportation</t>
  </si>
  <si>
    <t xml:space="preserve">Rail</t>
  </si>
  <si>
    <t xml:space="preserve">Estimated Number of…</t>
  </si>
  <si>
    <t xml:space="preserve">Trucks</t>
  </si>
  <si>
    <t xml:space="preserve">Railcars</t>
  </si>
  <si>
    <t xml:space="preserve">(use 20 tons/truck est., 60 tons/railcar est.)</t>
  </si>
  <si>
    <t xml:space="preserve">Delivery Terms:</t>
  </si>
  <si>
    <t xml:space="preserve">Freight Paid By:</t>
  </si>
  <si>
    <t xml:space="preserve">Transportation Arranged By</t>
  </si>
  <si>
    <t xml:space="preserve">Title &amp; Loss Transfers  at…….</t>
  </si>
  <si>
    <t xml:space="preserve">Commodity Specifications:</t>
  </si>
  <si>
    <t xml:space="preserve">Special Transportation Instructions:  ________________________________________________________</t>
  </si>
  <si>
    <t xml:space="preserve">AMENDMENTS ONLY SECTION</t>
  </si>
  <si>
    <t xml:space="preserve">Date of Change</t>
  </si>
  <si>
    <t xml:space="preserve">Explaination of Amendment</t>
  </si>
  <si>
    <t xml:space="preserve">Added spread term to fallback pricing.</t>
  </si>
  <si>
    <t xml:space="preserve">Original Deal Dates</t>
  </si>
  <si>
    <t xml:space="preserve">Amendments Only</t>
  </si>
  <si>
    <t xml:space="preserve">Counterparty Name</t>
  </si>
  <si>
    <t xml:space="preserve">Settlement</t>
  </si>
  <si>
    <t xml:space="preserve">Counter</t>
  </si>
  <si>
    <t xml:space="preserve">Settlement Period</t>
  </si>
  <si>
    <t xml:space="preserve">Settlement Frequency</t>
  </si>
  <si>
    <t xml:space="preserve">UOM</t>
  </si>
  <si>
    <t xml:space="preserve">Yes/No</t>
  </si>
  <si>
    <t xml:space="preserve">Enron Buy/Sell</t>
  </si>
  <si>
    <t xml:space="preserve">ENA Trader</t>
  </si>
  <si>
    <t xml:space="preserve">Broker</t>
  </si>
  <si>
    <t xml:space="preserve">Trans. Type</t>
  </si>
  <si>
    <t xml:space="preserve">Fallback Index</t>
  </si>
  <si>
    <t xml:space="preserve">Fallback Loc</t>
  </si>
  <si>
    <t xml:space="preserve">Fallback </t>
  </si>
  <si>
    <t xml:space="preserve">Fallback Pulication</t>
  </si>
  <si>
    <t xml:space="preserve">Method of Trans.</t>
  </si>
  <si>
    <t xml:space="preserve">Title Transfers</t>
  </si>
  <si>
    <t xml:space="preserve">Commodity Specs.</t>
  </si>
  <si>
    <t xml:space="preserve">Freight Paid By</t>
  </si>
  <si>
    <t xml:space="preserve">Est. No. of Trucks</t>
  </si>
  <si>
    <t xml:space="preserve">Est. Number of Railcars</t>
  </si>
  <si>
    <t xml:space="preserve">A-1 RECYCLING</t>
  </si>
  <si>
    <t xml:space="preserve">5BDAP</t>
  </si>
  <si>
    <t xml:space="preserve">NBSK - Europe</t>
  </si>
  <si>
    <t xml:space="preserve">Buffalo</t>
  </si>
  <si>
    <t xml:space="preserve">Low</t>
  </si>
  <si>
    <t xml:space="preserve">RISI - Recovered Materials Monitor</t>
  </si>
  <si>
    <t xml:space="preserve">Daily</t>
  </si>
  <si>
    <t xml:space="preserve">12 Month Lookback</t>
  </si>
  <si>
    <t xml:space="preserve">Short Tons</t>
  </si>
  <si>
    <t xml:space="preserve">US $</t>
  </si>
  <si>
    <t xml:space="preserve">January</t>
  </si>
  <si>
    <t xml:space="preserve">Yes</t>
  </si>
  <si>
    <t xml:space="preserve">BUY</t>
  </si>
  <si>
    <t xml:space="preserve">Allen, Fraser</t>
  </si>
  <si>
    <t xml:space="preserve">Physical</t>
  </si>
  <si>
    <t xml:space="preserve">TFS</t>
  </si>
  <si>
    <t xml:space="preserve">Swap</t>
  </si>
  <si>
    <t xml:space="preserve">Asian</t>
  </si>
  <si>
    <t xml:space="preserve">RISI - World Recovered Paper Monitor</t>
  </si>
  <si>
    <t xml:space="preserve">RMT</t>
  </si>
  <si>
    <t xml:space="preserve">Enron</t>
  </si>
  <si>
    <t xml:space="preserve">Loading Pt.</t>
  </si>
  <si>
    <t xml:space="preserve">PSIA Circular</t>
  </si>
  <si>
    <t xml:space="preserve">ABITIBI CONSOLIDATED</t>
  </si>
  <si>
    <t xml:space="preserve">NBSK - US</t>
  </si>
  <si>
    <t xml:space="preserve">Chicago</t>
  </si>
  <si>
    <t xml:space="preserve">High</t>
  </si>
  <si>
    <t xml:space="preserve">RISI - Paper Trader</t>
  </si>
  <si>
    <t xml:space="preserve">Weekly</t>
  </si>
  <si>
    <t xml:space="preserve">Metric Tons</t>
  </si>
  <si>
    <t xml:space="preserve">GBP</t>
  </si>
  <si>
    <t xml:space="preserve">February</t>
  </si>
  <si>
    <t xml:space="preserve">No</t>
  </si>
  <si>
    <t xml:space="preserve">SELL</t>
  </si>
  <si>
    <t xml:space="preserve">Bonner, Elliott</t>
  </si>
  <si>
    <t xml:space="preserve">Financial</t>
  </si>
  <si>
    <t xml:space="preserve">Call Swaption</t>
  </si>
  <si>
    <t xml:space="preserve">American</t>
  </si>
  <si>
    <t xml:space="preserve">ENA</t>
  </si>
  <si>
    <t xml:space="preserve">Truck</t>
  </si>
  <si>
    <t xml:space="preserve">Enron's Supplier</t>
  </si>
  <si>
    <t xml:space="preserve">Destination Pt.</t>
  </si>
  <si>
    <t xml:space="preserve">Approx. 2</t>
  </si>
  <si>
    <t xml:space="preserve">AFFILIATED NEWS</t>
  </si>
  <si>
    <t xml:space="preserve">NBHK - US</t>
  </si>
  <si>
    <t xml:space="preserve">LA</t>
  </si>
  <si>
    <t xml:space="preserve">Average</t>
  </si>
  <si>
    <t xml:space="preserve">RISI - World Pulp Monthly</t>
  </si>
  <si>
    <t xml:space="preserve">Monthly</t>
  </si>
  <si>
    <t xml:space="preserve">(TBF) Thou Brd. Ft.</t>
  </si>
  <si>
    <t xml:space="preserve">Euro</t>
  </si>
  <si>
    <t xml:space="preserve">March</t>
  </si>
  <si>
    <t xml:space="preserve">Bruce-jones, Tom</t>
  </si>
  <si>
    <t xml:space="preserve">Put Swaption</t>
  </si>
  <si>
    <t xml:space="preserve">European</t>
  </si>
  <si>
    <t xml:space="preserve">ECTRI</t>
  </si>
  <si>
    <t xml:space="preserve">Container</t>
  </si>
  <si>
    <t xml:space="preserve">Enron's Market</t>
  </si>
  <si>
    <t xml:space="preserve">Approx. 3</t>
  </si>
  <si>
    <t xml:space="preserve">ALBERTA NEWSPRINT</t>
  </si>
  <si>
    <t xml:space="preserve">10BDAP</t>
  </si>
  <si>
    <t xml:space="preserve">SBSK - US</t>
  </si>
  <si>
    <t xml:space="preserve">New England</t>
  </si>
  <si>
    <t xml:space="preserve">Daily Last Traded</t>
  </si>
  <si>
    <t xml:space="preserve">RISI - Paper Packaging Monitor</t>
  </si>
  <si>
    <t xml:space="preserve">Quarterly</t>
  </si>
  <si>
    <t xml:space="preserve">(SQF) Thou Sq. Ft.</t>
  </si>
  <si>
    <t xml:space="preserve">FF</t>
  </si>
  <si>
    <t xml:space="preserve">April</t>
  </si>
  <si>
    <t xml:space="preserve">Bruch, Greg</t>
  </si>
  <si>
    <t xml:space="preserve">Cap</t>
  </si>
  <si>
    <t xml:space="preserve">Rail and Truck</t>
  </si>
  <si>
    <t xml:space="preserve">Carrier</t>
  </si>
  <si>
    <t xml:space="preserve">Approx. 4</t>
  </si>
  <si>
    <t xml:space="preserve">ALLIED WASTE SYSTEMS</t>
  </si>
  <si>
    <t xml:space="preserve">SBHK - US</t>
  </si>
  <si>
    <t xml:space="preserve">NY</t>
  </si>
  <si>
    <t xml:space="preserve">Pulp &amp; Paper Week</t>
  </si>
  <si>
    <t xml:space="preserve">Annual</t>
  </si>
  <si>
    <t xml:space="preserve">Lira</t>
  </si>
  <si>
    <t xml:space="preserve">May</t>
  </si>
  <si>
    <t xml:space="preserve">Burnett, Bryan</t>
  </si>
  <si>
    <t xml:space="preserve">Floor</t>
  </si>
  <si>
    <t xml:space="preserve">Approx. 5</t>
  </si>
  <si>
    <t xml:space="preserve">APPLETON PAPERS</t>
  </si>
  <si>
    <t xml:space="preserve">Fluff Pulp</t>
  </si>
  <si>
    <t xml:space="preserve">Pac NW</t>
  </si>
  <si>
    <t xml:space="preserve">Official Board Markets</t>
  </si>
  <si>
    <t xml:space="preserve">DM</t>
  </si>
  <si>
    <t xml:space="preserve">June</t>
  </si>
  <si>
    <t xml:space="preserve">Connors, Glen</t>
  </si>
  <si>
    <t xml:space="preserve">Phy Forward</t>
  </si>
  <si>
    <t xml:space="preserve">Pulp &amp; Paper International</t>
  </si>
  <si>
    <t xml:space="preserve">Approx. 6</t>
  </si>
  <si>
    <t xml:space="preserve">ATLANTIC PACKAGING</t>
  </si>
  <si>
    <t xml:space="preserve">15BDAP</t>
  </si>
  <si>
    <t xml:space="preserve">LWC No. 5 34 lb.</t>
  </si>
  <si>
    <t xml:space="preserve">SF</t>
  </si>
  <si>
    <t xml:space="preserve">Board Converting News</t>
  </si>
  <si>
    <t xml:space="preserve">Peseta</t>
  </si>
  <si>
    <t xml:space="preserve">July</t>
  </si>
  <si>
    <t xml:space="preserve">Cordesman, Kevin</t>
  </si>
  <si>
    <t xml:space="preserve">Phy Spot</t>
  </si>
  <si>
    <t xml:space="preserve">Approx. 7</t>
  </si>
  <si>
    <t xml:space="preserve">ATLANTIC WASTE SYSTEMS</t>
  </si>
  <si>
    <t xml:space="preserve">LWC No. 5 40 lb.</t>
  </si>
  <si>
    <t xml:space="preserve">Southeast</t>
  </si>
  <si>
    <t xml:space="preserve">August</t>
  </si>
  <si>
    <t xml:space="preserve">Crane, Bob</t>
  </si>
  <si>
    <t xml:space="preserve">Annuity</t>
  </si>
  <si>
    <t xml:space="preserve">Approx. 8</t>
  </si>
  <si>
    <t xml:space="preserve">AYLESFORD NEWSPRINT LTD.</t>
  </si>
  <si>
    <t xml:space="preserve">Groundwood #4 50 lb.</t>
  </si>
  <si>
    <t xml:space="preserve">Southwest</t>
  </si>
  <si>
    <t xml:space="preserve">OMLX Exchange</t>
  </si>
  <si>
    <t xml:space="preserve">September</t>
  </si>
  <si>
    <t xml:space="preserve">Croom, Chris</t>
  </si>
  <si>
    <t xml:space="preserve">Approx. 9</t>
  </si>
  <si>
    <t xml:space="preserve">BAKERSFIELD  CAL.</t>
  </si>
  <si>
    <t xml:space="preserve">50 lb. Offset Rolls</t>
  </si>
  <si>
    <t xml:space="preserve">East</t>
  </si>
  <si>
    <t xml:space="preserve">October</t>
  </si>
  <si>
    <t xml:space="preserve">Cummings, John</t>
  </si>
  <si>
    <t xml:space="preserve">Approx. 10</t>
  </si>
  <si>
    <t xml:space="preserve">BAY CORROGATED</t>
  </si>
  <si>
    <t xml:space="preserve">SC - A (35 lb.)</t>
  </si>
  <si>
    <t xml:space="preserve">West</t>
  </si>
  <si>
    <t xml:space="preserve">November</t>
  </si>
  <si>
    <t xml:space="preserve">Dutton, Sandy</t>
  </si>
  <si>
    <t xml:space="preserve">Approx. 11</t>
  </si>
  <si>
    <t xml:space="preserve">BFI RECYCLING</t>
  </si>
  <si>
    <t xml:space="preserve">Newsprint(48.8 gm)</t>
  </si>
  <si>
    <t xml:space="preserve">UK</t>
  </si>
  <si>
    <t xml:space="preserve">December</t>
  </si>
  <si>
    <t xml:space="preserve">Holmes, Martin</t>
  </si>
  <si>
    <t xml:space="preserve">Approx. 12</t>
  </si>
  <si>
    <t xml:space="preserve">CARTEL WASTE PAPERS</t>
  </si>
  <si>
    <t xml:space="preserve">10BDNM</t>
  </si>
  <si>
    <t xml:space="preserve">42 lb. Linerboard</t>
  </si>
  <si>
    <t xml:space="preserve">Germany</t>
  </si>
  <si>
    <t xml:space="preserve">Horning, Michael</t>
  </si>
  <si>
    <t xml:space="preserve">Approx. 13</t>
  </si>
  <si>
    <t xml:space="preserve">CHAM TENERO (U.K.)</t>
  </si>
  <si>
    <t xml:space="preserve">26 lb. Semichem Medium</t>
  </si>
  <si>
    <t xml:space="preserve">France</t>
  </si>
  <si>
    <t xml:space="preserve">Jure, Joe</t>
  </si>
  <si>
    <t xml:space="preserve">Approx. 14</t>
  </si>
  <si>
    <t xml:space="preserve">CHEF AMERICA</t>
  </si>
  <si>
    <t xml:space="preserve">OCC#11</t>
  </si>
  <si>
    <t xml:space="preserve">Italy</t>
  </si>
  <si>
    <t xml:space="preserve">Kim, Steve</t>
  </si>
  <si>
    <t xml:space="preserve">Approx. 15</t>
  </si>
  <si>
    <t xml:space="preserve">CIGNA</t>
  </si>
  <si>
    <t xml:space="preserve">ONP#6</t>
  </si>
  <si>
    <t xml:space="preserve">Spain</t>
  </si>
  <si>
    <t xml:space="preserve">Kleege, Steve</t>
  </si>
  <si>
    <t xml:space="preserve">CONAGRA</t>
  </si>
  <si>
    <t xml:space="preserve">ONP#8 (Special News De-Ink Quality)</t>
  </si>
  <si>
    <t xml:space="preserve">Prompt Contract</t>
  </si>
  <si>
    <t xml:space="preserve">Krohn, Todd</t>
  </si>
  <si>
    <t xml:space="preserve">ONP#8</t>
  </si>
  <si>
    <t xml:space="preserve">CONSOLIDATED PAPERS</t>
  </si>
  <si>
    <t xml:space="preserve">OMLX Pulp Futures</t>
  </si>
  <si>
    <t xml:space="preserve">Metcalf, Kellie</t>
  </si>
  <si>
    <t xml:space="preserve">DELTA PAPER STOCK</t>
  </si>
  <si>
    <t xml:space="preserve">5BDACM</t>
  </si>
  <si>
    <t xml:space="preserve">SOP (Sorted Office Paper)</t>
  </si>
  <si>
    <t xml:space="preserve">Moulton, Michael</t>
  </si>
  <si>
    <t xml:space="preserve">DIAL</t>
  </si>
  <si>
    <t xml:space="preserve">2NYBDACP</t>
  </si>
  <si>
    <t xml:space="preserve">A5</t>
  </si>
  <si>
    <t xml:space="preserve">Ondarza, Edward</t>
  </si>
  <si>
    <t xml:space="preserve">DISPATCH PRINTING</t>
  </si>
  <si>
    <t xml:space="preserve">Printers Mix</t>
  </si>
  <si>
    <t xml:space="preserve">Pratel, Robert</t>
  </si>
  <si>
    <t xml:space="preserve">DRYPERS</t>
  </si>
  <si>
    <t xml:space="preserve">Postal Mix</t>
  </si>
  <si>
    <t xml:space="preserve">Quinn, Ed</t>
  </si>
  <si>
    <t xml:space="preserve">Robinson, Dick</t>
  </si>
  <si>
    <t xml:space="preserve">EUROMARKETS</t>
  </si>
  <si>
    <t xml:space="preserve">Scheuer, Rob</t>
  </si>
  <si>
    <t xml:space="preserve">EW SCRIPPS</t>
  </si>
  <si>
    <t xml:space="preserve">Shields, Scott</t>
  </si>
  <si>
    <t xml:space="preserve">FLETCHER CHALLENGE CANADA</t>
  </si>
  <si>
    <t xml:space="preserve">GAYLORD CONTAINER</t>
  </si>
  <si>
    <t xml:space="preserve">GENERAL ELECTRIC</t>
  </si>
  <si>
    <t xml:space="preserve">GEORGIA PACIFIC</t>
  </si>
  <si>
    <t xml:space="preserve">GRAPHIC COMMUNICATIONS</t>
  </si>
  <si>
    <t xml:space="preserve">GREAT WESTERN PRESS</t>
  </si>
  <si>
    <t xml:space="preserve">GRUPO DURANGO</t>
  </si>
  <si>
    <t xml:space="preserve">GRUPO EDITORALE ESPRESSO (U.K)</t>
  </si>
  <si>
    <t xml:space="preserve">30NM</t>
  </si>
  <si>
    <t xml:space="preserve">IESI HOLDING</t>
  </si>
  <si>
    <t xml:space="preserve">INLANG PAPERBOARD</t>
  </si>
  <si>
    <t xml:space="preserve">IRVING PULP</t>
  </si>
  <si>
    <t xml:space="preserve">J.D. IRVING</t>
  </si>
  <si>
    <t xml:space="preserve">JEFFERSON SMUTFIT</t>
  </si>
  <si>
    <t xml:space="preserve">JSC VOLGA</t>
  </si>
  <si>
    <t xml:space="preserve">KIMBALL</t>
  </si>
  <si>
    <t xml:space="preserve">KIMBERLY CLARK DE MEXICO</t>
  </si>
  <si>
    <t xml:space="preserve">KNIGHT RIDDER</t>
  </si>
  <si>
    <t xml:space="preserve">LILLIAN VERNON</t>
  </si>
  <si>
    <t xml:space="preserve">LUMBERMANS MERCHANDISE</t>
  </si>
  <si>
    <t xml:space="preserve">MACRO MEDIA</t>
  </si>
  <si>
    <t xml:space="preserve">MASTER PACKAGING</t>
  </si>
  <si>
    <t xml:space="preserve">MCKINLEY PAPER CO.</t>
  </si>
  <si>
    <t xml:space="preserve">MERITA BANK</t>
  </si>
  <si>
    <t xml:space="preserve">MERRILL LYNCH</t>
  </si>
  <si>
    <t xml:space="preserve">MINNASOTTA MINING &amp; MFG.</t>
  </si>
  <si>
    <t xml:space="preserve">MIRROR PUBLISHERS</t>
  </si>
  <si>
    <t xml:space="preserve">NAT'L BANK OF CAN</t>
  </si>
  <si>
    <t xml:space="preserve">NAT'L GYPSUM</t>
  </si>
  <si>
    <t xml:space="preserve">NEWTOWN PAPER CO.</t>
  </si>
  <si>
    <t xml:space="preserve">NORAMPAC</t>
  </si>
  <si>
    <t xml:space="preserve">NY TIMES</t>
  </si>
  <si>
    <t xml:space="preserve">OCONTO FALLS TISSUE</t>
  </si>
  <si>
    <t xml:space="preserve">OMNISPHERE CORP.</t>
  </si>
  <si>
    <t xml:space="preserve">ORE-IDA</t>
  </si>
  <si>
    <t xml:space="preserve">PAC-FOR</t>
  </si>
  <si>
    <t xml:space="preserve">PAPEIS INAPA (U.K.)</t>
  </si>
  <si>
    <t xml:space="preserve">PAPIER MASSON</t>
  </si>
  <si>
    <t xml:space="preserve">PIONEER PAPER</t>
  </si>
  <si>
    <t xml:space="preserve">PV PAPERTERIE DE VERSOIX</t>
  </si>
  <si>
    <t xml:space="preserve">R.O.S. PAPER SALES</t>
  </si>
  <si>
    <t xml:space="preserve">RANDOM HOUSE</t>
  </si>
  <si>
    <t xml:space="preserve">RBI-RECYCLE</t>
  </si>
  <si>
    <t xml:space="preserve">REPAP</t>
  </si>
  <si>
    <t xml:space="preserve">REPUBLIC FIBRE CO.</t>
  </si>
  <si>
    <t xml:space="preserve">RIVIANA FOODS</t>
  </si>
  <si>
    <t xml:space="preserve">ROCK - TENN</t>
  </si>
  <si>
    <t xml:space="preserve">RUMPKE CONSOL</t>
  </si>
  <si>
    <t xml:space="preserve">SD WARREN</t>
  </si>
  <si>
    <t xml:space="preserve">SITA</t>
  </si>
  <si>
    <t xml:space="preserve">SKEENA CELLULOSE</t>
  </si>
  <si>
    <t xml:space="preserve">SMURFIT STONE</t>
  </si>
  <si>
    <t xml:space="preserve">SONOCO PRODUCTS</t>
  </si>
  <si>
    <t xml:space="preserve">SOUTHERN CO.</t>
  </si>
  <si>
    <t xml:space="preserve">SOUTHWEST PAPER STOCK</t>
  </si>
  <si>
    <t xml:space="preserve">ST LAURENT</t>
  </si>
  <si>
    <t xml:space="preserve">STAR KIST</t>
  </si>
  <si>
    <t xml:space="preserve">TASCON, INC.</t>
  </si>
  <si>
    <t xml:space="preserve">TEMBEC</t>
  </si>
  <si>
    <t xml:space="preserve">THE MARK GROUP</t>
  </si>
  <si>
    <t xml:space="preserve">THE MEAD CORP</t>
  </si>
  <si>
    <t xml:space="preserve">THE PELTZ GROUP</t>
  </si>
  <si>
    <t xml:space="preserve">TIMES MIRROR</t>
  </si>
  <si>
    <t xml:space="preserve">TRANSAMERICA HOLDINGS</t>
  </si>
  <si>
    <t xml:space="preserve">TRI-R RECYCLING</t>
  </si>
  <si>
    <t xml:space="preserve">URSCO</t>
  </si>
  <si>
    <t xml:space="preserve">WASTE CONVERSION IND.</t>
  </si>
  <si>
    <t xml:space="preserve">WASTE MGMT.</t>
  </si>
  <si>
    <t xml:space="preserve">WAUSAU-MOSINEE PAPER</t>
  </si>
  <si>
    <t xml:space="preserve">WESTWARD COMMUNICATIONS</t>
  </si>
  <si>
    <t xml:space="preserve">XEROX CORP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</si>
</sst>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color rgb="FFFF000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  <font>
      <u val="single"/>
      <sz val="1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7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1237680</xdr:colOff>
          <xdr:row>27</xdr:row>
          <xdr:rowOff>104400</xdr:rowOff>
        </xdr:from>
        <xdr:to>
          <xdr:col>1</xdr:col>
          <xdr:colOff>561600</xdr:colOff>
          <xdr:row>28</xdr:row>
          <xdr:rowOff>152640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1237680</xdr:colOff>
          <xdr:row>31</xdr:row>
          <xdr:rowOff>94680</xdr:rowOff>
        </xdr:from>
        <xdr:to>
          <xdr:col>1</xdr:col>
          <xdr:colOff>-262440</xdr:colOff>
          <xdr:row>32</xdr:row>
          <xdr:rowOff>133560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1228320</xdr:colOff>
          <xdr:row>33</xdr:row>
          <xdr:rowOff>133920</xdr:rowOff>
        </xdr:from>
        <xdr:to>
          <xdr:col>1</xdr:col>
          <xdr:colOff>-100800</xdr:colOff>
          <xdr:row>35</xdr:row>
          <xdr:rowOff>9360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1228320</xdr:colOff>
          <xdr:row>29</xdr:row>
          <xdr:rowOff>75960</xdr:rowOff>
        </xdr:from>
        <xdr:to>
          <xdr:col>1</xdr:col>
          <xdr:colOff>561600</xdr:colOff>
          <xdr:row>30</xdr:row>
          <xdr:rowOff>123840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2002680</xdr:colOff>
          <xdr:row>54</xdr:row>
          <xdr:rowOff>85680</xdr:rowOff>
        </xdr:from>
        <xdr:to>
          <xdr:col>1</xdr:col>
          <xdr:colOff>391320</xdr:colOff>
          <xdr:row>55</xdr:row>
          <xdr:rowOff>123480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641520</xdr:colOff>
          <xdr:row>27</xdr:row>
          <xdr:rowOff>104400</xdr:rowOff>
        </xdr:from>
        <xdr:to>
          <xdr:col>4</xdr:col>
          <xdr:colOff>1375560</xdr:colOff>
          <xdr:row>28</xdr:row>
          <xdr:rowOff>152640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624240</xdr:colOff>
          <xdr:row>42</xdr:row>
          <xdr:rowOff>181080</xdr:rowOff>
        </xdr:from>
        <xdr:to>
          <xdr:col>8</xdr:col>
          <xdr:colOff>111600</xdr:colOff>
          <xdr:row>43</xdr:row>
          <xdr:rowOff>47880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651600</xdr:colOff>
          <xdr:row>33</xdr:row>
          <xdr:rowOff>152640</xdr:rowOff>
        </xdr:from>
        <xdr:to>
          <xdr:col>4</xdr:col>
          <xdr:colOff>702360</xdr:colOff>
          <xdr:row>35</xdr:row>
          <xdr:rowOff>28800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510840</xdr:colOff>
          <xdr:row>29</xdr:row>
          <xdr:rowOff>95400</xdr:rowOff>
        </xdr:from>
        <xdr:to>
          <xdr:col>4</xdr:col>
          <xdr:colOff>1706760</xdr:colOff>
          <xdr:row>30</xdr:row>
          <xdr:rowOff>161640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19800</xdr:colOff>
          <xdr:row>42</xdr:row>
          <xdr:rowOff>28440</xdr:rowOff>
        </xdr:from>
        <xdr:to>
          <xdr:col>1</xdr:col>
          <xdr:colOff>-1407600</xdr:colOff>
          <xdr:row>43</xdr:row>
          <xdr:rowOff>95400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19800</xdr:colOff>
          <xdr:row>46</xdr:row>
          <xdr:rowOff>104760</xdr:rowOff>
        </xdr:from>
        <xdr:to>
          <xdr:col>1</xdr:col>
          <xdr:colOff>-1700640</xdr:colOff>
          <xdr:row>47</xdr:row>
          <xdr:rowOff>95400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2063160</xdr:colOff>
          <xdr:row>4</xdr:row>
          <xdr:rowOff>95400</xdr:rowOff>
        </xdr:from>
        <xdr:to>
          <xdr:col>1</xdr:col>
          <xdr:colOff>250200</xdr:colOff>
          <xdr:row>5</xdr:row>
          <xdr:rowOff>133200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560880</xdr:colOff>
          <xdr:row>4</xdr:row>
          <xdr:rowOff>85680</xdr:rowOff>
        </xdr:from>
        <xdr:to>
          <xdr:col>2</xdr:col>
          <xdr:colOff>280440</xdr:colOff>
          <xdr:row>5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701280</xdr:colOff>
          <xdr:row>4</xdr:row>
          <xdr:rowOff>85680</xdr:rowOff>
        </xdr:from>
        <xdr:to>
          <xdr:col>3</xdr:col>
          <xdr:colOff>531720</xdr:colOff>
          <xdr:row>5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2073240</xdr:colOff>
          <xdr:row>8</xdr:row>
          <xdr:rowOff>85680</xdr:rowOff>
        </xdr:from>
        <xdr:to>
          <xdr:col>1</xdr:col>
          <xdr:colOff>59400</xdr:colOff>
          <xdr:row>9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2083320</xdr:colOff>
          <xdr:row>12</xdr:row>
          <xdr:rowOff>85680</xdr:rowOff>
        </xdr:from>
        <xdr:to>
          <xdr:col>1</xdr:col>
          <xdr:colOff>753480</xdr:colOff>
          <xdr:row>13</xdr:row>
          <xdr:rowOff>123840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1721160</xdr:colOff>
          <xdr:row>22</xdr:row>
          <xdr:rowOff>85680</xdr:rowOff>
        </xdr:from>
        <xdr:to>
          <xdr:col>1</xdr:col>
          <xdr:colOff>99360</xdr:colOff>
          <xdr:row>23</xdr:row>
          <xdr:rowOff>123840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771840</xdr:colOff>
          <xdr:row>22</xdr:row>
          <xdr:rowOff>66960</xdr:rowOff>
        </xdr:from>
        <xdr:to>
          <xdr:col>4</xdr:col>
          <xdr:colOff>57960</xdr:colOff>
          <xdr:row>23</xdr:row>
          <xdr:rowOff>104760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1545480</xdr:colOff>
          <xdr:row>22</xdr:row>
          <xdr:rowOff>76320</xdr:rowOff>
        </xdr:from>
        <xdr:to>
          <xdr:col>5</xdr:col>
          <xdr:colOff>275760</xdr:colOff>
          <xdr:row>23</xdr:row>
          <xdr:rowOff>114120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2083320</xdr:colOff>
          <xdr:row>14</xdr:row>
          <xdr:rowOff>47880</xdr:rowOff>
        </xdr:from>
        <xdr:to>
          <xdr:col>3</xdr:col>
          <xdr:colOff>128520</xdr:colOff>
          <xdr:row>15</xdr:row>
          <xdr:rowOff>85680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2063160</xdr:colOff>
          <xdr:row>10</xdr:row>
          <xdr:rowOff>76320</xdr:rowOff>
        </xdr:from>
        <xdr:to>
          <xdr:col>4</xdr:col>
          <xdr:colOff>57960</xdr:colOff>
          <xdr:row>11</xdr:row>
          <xdr:rowOff>114120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27360</xdr:colOff>
          <xdr:row>81</xdr:row>
          <xdr:rowOff>19080</xdr:rowOff>
        </xdr:from>
        <xdr:to>
          <xdr:col>4</xdr:col>
          <xdr:colOff>540720</xdr:colOff>
          <xdr:row>82</xdr:row>
          <xdr:rowOff>57240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27360</xdr:colOff>
          <xdr:row>91</xdr:row>
          <xdr:rowOff>0</xdr:rowOff>
        </xdr:from>
        <xdr:to>
          <xdr:col>4</xdr:col>
          <xdr:colOff>540720</xdr:colOff>
          <xdr:row>92</xdr:row>
          <xdr:rowOff>38520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17280</xdr:colOff>
          <xdr:row>88</xdr:row>
          <xdr:rowOff>76320</xdr:rowOff>
        </xdr:from>
        <xdr:to>
          <xdr:col>4</xdr:col>
          <xdr:colOff>531000</xdr:colOff>
          <xdr:row>89</xdr:row>
          <xdr:rowOff>123480</xdr:rowOff>
        </xdr:to>
        <xdr:sp>
          <xdr:nvSpPr>
            <xdr:cNvPr id="0" name="Drop Dow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828360</xdr:colOff>
          <xdr:row>88</xdr:row>
          <xdr:rowOff>94680</xdr:rowOff>
        </xdr:from>
        <xdr:to>
          <xdr:col>6</xdr:col>
          <xdr:colOff>1059480</xdr:colOff>
          <xdr:row>89</xdr:row>
          <xdr:rowOff>133200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828360</xdr:colOff>
          <xdr:row>91</xdr:row>
          <xdr:rowOff>0</xdr:rowOff>
        </xdr:from>
        <xdr:to>
          <xdr:col>6</xdr:col>
          <xdr:colOff>1059480</xdr:colOff>
          <xdr:row>92</xdr:row>
          <xdr:rowOff>38520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601200</xdr:colOff>
          <xdr:row>83</xdr:row>
          <xdr:rowOff>47520</xdr:rowOff>
        </xdr:from>
        <xdr:to>
          <xdr:col>4</xdr:col>
          <xdr:colOff>721800</xdr:colOff>
          <xdr:row>84</xdr:row>
          <xdr:rowOff>85680</xdr:rowOff>
        </xdr:to>
        <xdr:sp>
          <xdr:nvSpPr>
            <xdr:cNvPr id="0" name="Drop Down 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1415160</xdr:colOff>
          <xdr:row>83</xdr:row>
          <xdr:rowOff>47520</xdr:rowOff>
        </xdr:from>
        <xdr:to>
          <xdr:col>5</xdr:col>
          <xdr:colOff>255600</xdr:colOff>
          <xdr:row>84</xdr:row>
          <xdr:rowOff>85680</xdr:rowOff>
        </xdr:to>
        <xdr:sp>
          <xdr:nvSpPr>
            <xdr:cNvPr id="0" name="Drop Down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1721160</xdr:colOff>
          <xdr:row>20</xdr:row>
          <xdr:rowOff>85680</xdr:rowOff>
        </xdr:from>
        <xdr:to>
          <xdr:col>1</xdr:col>
          <xdr:colOff>99360</xdr:colOff>
          <xdr:row>21</xdr:row>
          <xdr:rowOff>123480</xdr:rowOff>
        </xdr:to>
        <xdr:sp>
          <xdr:nvSpPr>
            <xdr:cNvPr id="0" name="Drop Down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1369440</xdr:colOff>
          <xdr:row>6</xdr:row>
          <xdr:rowOff>75960</xdr:rowOff>
        </xdr:from>
        <xdr:to>
          <xdr:col>1</xdr:col>
          <xdr:colOff>-704880</xdr:colOff>
          <xdr:row>7</xdr:row>
          <xdr:rowOff>123480</xdr:rowOff>
        </xdr:to>
        <xdr:sp>
          <xdr:nvSpPr>
            <xdr:cNvPr id="0" name="Drop Down 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2063160</xdr:colOff>
          <xdr:row>6</xdr:row>
          <xdr:rowOff>57240</xdr:rowOff>
        </xdr:from>
        <xdr:to>
          <xdr:col>1</xdr:col>
          <xdr:colOff>250200</xdr:colOff>
          <xdr:row>7</xdr:row>
          <xdr:rowOff>95040</xdr:rowOff>
        </xdr:to>
        <xdr:sp>
          <xdr:nvSpPr>
            <xdr:cNvPr id="0" name="Drop Down 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551160</xdr:colOff>
          <xdr:row>6</xdr:row>
          <xdr:rowOff>57240</xdr:rowOff>
        </xdr:from>
        <xdr:to>
          <xdr:col>2</xdr:col>
          <xdr:colOff>270000</xdr:colOff>
          <xdr:row>7</xdr:row>
          <xdr:rowOff>95040</xdr:rowOff>
        </xdr:to>
        <xdr:sp>
          <xdr:nvSpPr>
            <xdr:cNvPr id="0" name="Drop Down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701280</xdr:colOff>
          <xdr:row>6</xdr:row>
          <xdr:rowOff>57240</xdr:rowOff>
        </xdr:from>
        <xdr:to>
          <xdr:col>3</xdr:col>
          <xdr:colOff>531720</xdr:colOff>
          <xdr:row>7</xdr:row>
          <xdr:rowOff>95040</xdr:rowOff>
        </xdr:to>
        <xdr:sp>
          <xdr:nvSpPr>
            <xdr:cNvPr id="0" name="Drop Down 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661680</xdr:colOff>
          <xdr:row>36</xdr:row>
          <xdr:rowOff>46800</xdr:rowOff>
        </xdr:from>
        <xdr:to>
          <xdr:col>4</xdr:col>
          <xdr:colOff>731880</xdr:colOff>
          <xdr:row>37</xdr:row>
          <xdr:rowOff>86040</xdr:rowOff>
        </xdr:to>
        <xdr:sp>
          <xdr:nvSpPr>
            <xdr:cNvPr id="0" name="Drop Down 7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396000</xdr:colOff>
          <xdr:row>27</xdr:row>
          <xdr:rowOff>133560</xdr:rowOff>
        </xdr:from>
        <xdr:to>
          <xdr:col>6</xdr:col>
          <xdr:colOff>1119600</xdr:colOff>
          <xdr:row>29</xdr:row>
          <xdr:rowOff>19440</xdr:rowOff>
        </xdr:to>
        <xdr:sp>
          <xdr:nvSpPr>
            <xdr:cNvPr id="0" name="Drop Down 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385920</xdr:colOff>
          <xdr:row>29</xdr:row>
          <xdr:rowOff>86040</xdr:rowOff>
        </xdr:from>
        <xdr:to>
          <xdr:col>6</xdr:col>
          <xdr:colOff>1119600</xdr:colOff>
          <xdr:row>30</xdr:row>
          <xdr:rowOff>132840</xdr:rowOff>
        </xdr:to>
        <xdr:sp>
          <xdr:nvSpPr>
            <xdr:cNvPr id="0" name="Drop Down 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385920</xdr:colOff>
          <xdr:row>31</xdr:row>
          <xdr:rowOff>105120</xdr:rowOff>
        </xdr:from>
        <xdr:to>
          <xdr:col>6</xdr:col>
          <xdr:colOff>285120</xdr:colOff>
          <xdr:row>32</xdr:row>
          <xdr:rowOff>143280</xdr:rowOff>
        </xdr:to>
        <xdr:sp>
          <xdr:nvSpPr>
            <xdr:cNvPr id="0" name="Drop Down 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486360</xdr:colOff>
          <xdr:row>33</xdr:row>
          <xdr:rowOff>142560</xdr:rowOff>
        </xdr:from>
        <xdr:to>
          <xdr:col>6</xdr:col>
          <xdr:colOff>556560</xdr:colOff>
          <xdr:row>35</xdr:row>
          <xdr:rowOff>18360</xdr:rowOff>
        </xdr:to>
        <xdr:sp>
          <xdr:nvSpPr>
            <xdr:cNvPr id="0" name="Drop Down 7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28"/>
    <col collapsed="false" customWidth="true" hidden="false" outlineLevel="0" max="2" min="2" style="1" width="5.13"/>
    <col collapsed="false" customWidth="true" hidden="false" outlineLevel="0" max="3" min="3" style="1" width="10.56"/>
    <col collapsed="false" customWidth="true" hidden="false" outlineLevel="0" max="4" min="4" style="1" width="4.41"/>
    <col collapsed="false" customWidth="true" hidden="false" outlineLevel="0" max="5" min="5" style="1" width="11.85"/>
    <col collapsed="false" customWidth="true" hidden="false" outlineLevel="0" max="6" min="6" style="1" width="5.41"/>
    <col collapsed="false" customWidth="true" hidden="false" outlineLevel="0" max="7" min="7" style="1" width="13.28"/>
    <col collapsed="false" customWidth="true" hidden="false" outlineLevel="0" max="8" min="8" style="1" width="7.99"/>
    <col collapsed="false" customWidth="true" hidden="false" outlineLevel="0" max="9" min="9" style="1" width="11.42"/>
    <col collapsed="false" customWidth="true" hidden="false" outlineLevel="0" max="10" min="10" style="1" width="5.41"/>
    <col collapsed="false" customWidth="true" hidden="false" outlineLevel="0" max="11" min="11" style="1" width="7.56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6" t="s">
        <v>1</v>
      </c>
      <c r="E4" s="7"/>
      <c r="F4" s="5" t="s">
        <v>2</v>
      </c>
    </row>
    <row r="5" customFormat="false" ht="13.5" hidden="false" customHeight="false" outlineLevel="0" collapsed="false">
      <c r="A5" s="6" t="s">
        <v>3</v>
      </c>
      <c r="E5" s="8"/>
      <c r="F5" s="8"/>
      <c r="G5" s="8"/>
      <c r="H5" s="5" t="s">
        <v>4</v>
      </c>
    </row>
    <row r="6" customFormat="false" ht="12.75" hidden="false" customHeight="false" outlineLevel="0" collapsed="false">
      <c r="I6" s="5"/>
    </row>
    <row r="7" customFormat="false" ht="12.75" hidden="false" customHeight="false" outlineLevel="0" collapsed="false">
      <c r="C7" s="9" t="s">
        <v>5</v>
      </c>
      <c r="D7" s="10"/>
      <c r="E7" s="10" t="s">
        <v>6</v>
      </c>
      <c r="G7" s="1" t="s">
        <v>7</v>
      </c>
      <c r="I7" s="5"/>
    </row>
    <row r="8" customFormat="false" ht="12.75" hidden="false" customHeight="false" outlineLevel="0" collapsed="false">
      <c r="A8" s="5" t="s">
        <v>8</v>
      </c>
      <c r="C8" s="11"/>
      <c r="H8" s="12"/>
      <c r="I8" s="13"/>
      <c r="J8" s="5"/>
    </row>
    <row r="9" customFormat="false" ht="12.75" hidden="false" customHeight="false" outlineLevel="0" collapsed="false">
      <c r="A9" s="5"/>
      <c r="B9" s="14" t="s">
        <v>9</v>
      </c>
      <c r="C9" s="11"/>
      <c r="H9" s="12"/>
      <c r="I9" s="15"/>
      <c r="J9" s="5"/>
    </row>
    <row r="10" customFormat="false" ht="12.75" hidden="false" customHeight="false" outlineLevel="0" collapsed="false">
      <c r="A10" s="16" t="s">
        <v>10</v>
      </c>
      <c r="C10" s="11"/>
      <c r="H10" s="17" t="s">
        <v>11</v>
      </c>
      <c r="I10" s="13"/>
      <c r="J10" s="5"/>
    </row>
    <row r="12" customFormat="false" ht="12.75" hidden="false" customHeight="false" outlineLevel="0" collapsed="false">
      <c r="A12" s="13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customFormat="false" ht="12.75" hidden="false" customHeight="false" outlineLevel="0" collapsed="false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customFormat="false" ht="12.75" hidden="false" customHeight="false" outlineLevel="0" collapsed="false">
      <c r="A14" s="19" t="s">
        <v>13</v>
      </c>
      <c r="B14" s="18"/>
      <c r="C14" s="18"/>
      <c r="D14" s="18"/>
      <c r="E14" s="18"/>
      <c r="F14" s="20"/>
      <c r="G14" s="18"/>
      <c r="H14" s="20" t="s">
        <v>14</v>
      </c>
      <c r="I14" s="21"/>
      <c r="J14" s="22"/>
      <c r="K14" s="22"/>
      <c r="L14" s="22"/>
      <c r="M14" s="23"/>
      <c r="N14" s="18"/>
    </row>
    <row r="15" customFormat="false" ht="12.75" hidden="false" customHeight="false" outlineLevel="0" collapsed="false">
      <c r="A15" s="18"/>
      <c r="B15" s="18"/>
      <c r="C15" s="18"/>
      <c r="D15" s="18"/>
      <c r="E15" s="18"/>
      <c r="F15" s="18"/>
      <c r="G15" s="18"/>
      <c r="H15" s="18"/>
      <c r="I15" s="18"/>
      <c r="J15" s="24" t="s">
        <v>15</v>
      </c>
      <c r="K15" s="18"/>
      <c r="L15" s="18"/>
      <c r="M15" s="18"/>
      <c r="N15" s="18"/>
    </row>
    <row r="16" customFormat="false" ht="12.75" hidden="false" customHeight="false" outlineLevel="0" collapsed="false">
      <c r="A16" s="13" t="s">
        <v>16</v>
      </c>
      <c r="B16" s="13"/>
      <c r="C16" s="13"/>
      <c r="D16" s="13"/>
      <c r="E16" s="13"/>
      <c r="F16" s="20"/>
      <c r="G16" s="25"/>
      <c r="H16" s="25"/>
      <c r="I16" s="19" t="s">
        <v>17</v>
      </c>
      <c r="J16" s="26" t="s">
        <v>18</v>
      </c>
      <c r="K16" s="27"/>
      <c r="L16" s="27"/>
      <c r="M16" s="27"/>
      <c r="N16" s="27"/>
      <c r="O16" s="28"/>
    </row>
    <row r="17" customFormat="false" ht="12.75" hidden="false" customHeight="false" outlineLevel="0" collapsed="false">
      <c r="A17" s="18"/>
      <c r="B17" s="18"/>
      <c r="C17" s="18"/>
      <c r="D17" s="18"/>
      <c r="E17" s="18"/>
      <c r="F17" s="18"/>
      <c r="G17" s="18"/>
      <c r="H17" s="18"/>
      <c r="I17" s="19" t="s">
        <v>19</v>
      </c>
      <c r="J17" s="26" t="s">
        <v>20</v>
      </c>
      <c r="K17" s="29"/>
      <c r="L17" s="29"/>
      <c r="M17" s="29"/>
      <c r="N17" s="29"/>
      <c r="O17" s="28"/>
    </row>
    <row r="18" customFormat="false" ht="12.75" hidden="false" customHeight="false" outlineLevel="0" collapsed="false">
      <c r="A18" s="30" t="s">
        <v>21</v>
      </c>
      <c r="B18" s="13"/>
      <c r="C18" s="25"/>
      <c r="D18" s="31"/>
      <c r="E18" s="31"/>
      <c r="F18" s="31"/>
      <c r="H18" s="32" t="s">
        <v>22</v>
      </c>
      <c r="I18" s="19" t="s">
        <v>23</v>
      </c>
      <c r="J18" s="26" t="s">
        <v>24</v>
      </c>
      <c r="K18" s="22"/>
      <c r="L18" s="22"/>
      <c r="M18" s="27"/>
      <c r="N18" s="27"/>
      <c r="O18" s="28"/>
    </row>
    <row r="19" customFormat="false" ht="12.75" hidden="false" customHeight="false" outlineLevel="0" collapsed="false">
      <c r="A19" s="30"/>
      <c r="B19" s="13"/>
      <c r="C19" s="25"/>
      <c r="D19" s="25"/>
      <c r="E19" s="25"/>
      <c r="F19" s="25"/>
      <c r="G19" s="32"/>
      <c r="H19" s="20"/>
      <c r="I19" s="19" t="s">
        <v>25</v>
      </c>
      <c r="J19" s="26" t="s">
        <v>26</v>
      </c>
      <c r="K19" s="22"/>
      <c r="L19" s="22"/>
      <c r="M19" s="27"/>
      <c r="N19" s="27"/>
      <c r="O19" s="28"/>
    </row>
    <row r="20" customFormat="false" ht="12.75" hidden="false" customHeight="false" outlineLevel="0" collapsed="false">
      <c r="A20" s="30"/>
      <c r="B20" s="13"/>
      <c r="C20" s="25"/>
      <c r="D20" s="25"/>
      <c r="E20" s="25"/>
      <c r="F20" s="25"/>
      <c r="G20" s="32"/>
      <c r="H20" s="20"/>
      <c r="I20" s="19" t="s">
        <v>27</v>
      </c>
      <c r="J20" s="26" t="s">
        <v>28</v>
      </c>
      <c r="K20" s="22"/>
      <c r="L20" s="22"/>
      <c r="M20" s="27"/>
      <c r="N20" s="27"/>
      <c r="O20" s="28"/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customFormat="false" ht="12.75" hidden="false" customHeight="false" outlineLevel="0" collapsed="false">
      <c r="A22" s="13" t="s">
        <v>29</v>
      </c>
      <c r="B22" s="13"/>
      <c r="C22" s="33" t="s">
        <v>30</v>
      </c>
      <c r="D22" s="34"/>
      <c r="E22" s="34"/>
      <c r="F22" s="35"/>
      <c r="G22" s="32" t="s">
        <v>25</v>
      </c>
      <c r="H22" s="26" t="s">
        <v>26</v>
      </c>
      <c r="I22" s="26"/>
      <c r="J22" s="26"/>
      <c r="K22" s="32" t="s">
        <v>27</v>
      </c>
      <c r="M22" s="26" t="s">
        <v>28</v>
      </c>
      <c r="N22" s="34"/>
      <c r="O22" s="35"/>
    </row>
    <row r="23" customFormat="false" ht="12.75" hidden="false" customHeight="false" outlineLevel="0" collapsed="false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customFormat="false" ht="12.75" hidden="false" customHeight="false" outlineLevel="0" collapsed="false">
      <c r="A24" s="30" t="s">
        <v>31</v>
      </c>
      <c r="B24" s="13"/>
      <c r="C24" s="25"/>
      <c r="D24" s="25"/>
      <c r="F24" s="32" t="s">
        <v>32</v>
      </c>
      <c r="G24" s="36"/>
      <c r="H24" s="13"/>
      <c r="I24" s="37"/>
      <c r="J24" s="13"/>
      <c r="K24" s="13"/>
      <c r="L24" s="13"/>
      <c r="M24" s="13"/>
      <c r="N24" s="13"/>
    </row>
    <row r="25" customFormat="false" ht="12.75" hidden="false" customHeight="false" outlineLevel="0" collapsed="false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customFormat="false" ht="12.75" hidden="false" customHeight="false" outlineLevel="0" collapsed="false">
      <c r="A26" s="13" t="s">
        <v>33</v>
      </c>
      <c r="B26" s="13"/>
      <c r="C26" s="13"/>
      <c r="D26" s="13"/>
      <c r="E26" s="38" t="s">
        <v>34</v>
      </c>
      <c r="G26" s="13"/>
      <c r="H26" s="13"/>
      <c r="I26" s="13" t="s">
        <v>35</v>
      </c>
      <c r="J26" s="13"/>
      <c r="K26" s="13"/>
      <c r="L26" s="13"/>
      <c r="M26" s="13"/>
      <c r="N26" s="13"/>
    </row>
    <row r="27" customFormat="false" ht="12.75" hidden="false" customHeight="false" outlineLevel="0" collapsed="false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customFormat="false" ht="5.25" hidden="false" customHeight="true" outlineLevel="0" collapsed="false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customFormat="false" ht="12.75" hidden="true" customHeight="false" outlineLevel="0" collapsed="false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13.5" hidden="true" customHeight="false" outlineLevel="0" collapsed="false">
      <c r="A30" s="5"/>
      <c r="B30" s="5"/>
      <c r="C30" s="5"/>
      <c r="D30" s="5"/>
      <c r="E30" s="5"/>
      <c r="F30" s="5"/>
      <c r="G30" s="5"/>
    </row>
    <row r="31" customFormat="false" ht="13.5" hidden="true" customHeight="false" outlineLevel="0" collapsed="false">
      <c r="A31" s="5"/>
      <c r="B31" s="41"/>
      <c r="C31" s="42"/>
      <c r="D31" s="43"/>
      <c r="E31" s="5"/>
      <c r="F31" s="5"/>
      <c r="G31" s="5"/>
      <c r="K31" s="12"/>
      <c r="L31" s="12"/>
      <c r="N31" s="41"/>
      <c r="O31" s="42"/>
      <c r="P31" s="43"/>
      <c r="Q31" s="44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45" t="s">
        <v>36</v>
      </c>
      <c r="I32" s="46"/>
      <c r="K32" s="1" t="s">
        <v>37</v>
      </c>
    </row>
    <row r="33" customFormat="false" ht="13.5" hidden="true" customHeight="false" outlineLevel="0" collapsed="false">
      <c r="A33" s="12" t="s">
        <v>38</v>
      </c>
      <c r="B33" s="41"/>
      <c r="C33" s="42"/>
      <c r="D33" s="43"/>
      <c r="E33" s="5"/>
      <c r="F33" s="5"/>
      <c r="G33" s="45" t="s">
        <v>39</v>
      </c>
      <c r="I33" s="46"/>
    </row>
    <row r="34" customFormat="false" ht="13.5" hidden="true" customHeight="false" outlineLevel="0" collapsed="false">
      <c r="A34" s="5"/>
      <c r="B34" s="5"/>
      <c r="C34" s="5"/>
      <c r="D34" s="5"/>
      <c r="E34" s="5"/>
      <c r="F34" s="5"/>
      <c r="G34" s="45" t="s">
        <v>40</v>
      </c>
      <c r="I34" s="46"/>
    </row>
    <row r="35" customFormat="false" ht="13.5" hidden="true" customHeight="false" outlineLevel="0" collapsed="false">
      <c r="A35" s="5"/>
      <c r="B35" s="5"/>
      <c r="C35" s="5"/>
      <c r="D35" s="5"/>
      <c r="E35" s="5"/>
      <c r="F35" s="5"/>
      <c r="G35" s="45" t="s">
        <v>41</v>
      </c>
      <c r="I35" s="47" t="n">
        <f aca="false">SUM(I32:I34)</f>
        <v>0</v>
      </c>
    </row>
    <row r="36" customFormat="false" ht="13.5" hidden="true" customHeight="false" outlineLevel="0" collapsed="false">
      <c r="A36" s="5"/>
      <c r="B36" s="48"/>
      <c r="C36" s="5"/>
      <c r="D36" s="48"/>
      <c r="E36" s="5"/>
      <c r="G36" s="9"/>
    </row>
    <row r="37" customFormat="false" ht="12.75" hidden="true" customHeight="false" outlineLevel="0" collapsed="false">
      <c r="A37" s="5"/>
      <c r="B37" s="5"/>
      <c r="C37" s="5"/>
      <c r="D37" s="5"/>
      <c r="E37" s="5"/>
    </row>
    <row r="38" customFormat="false" ht="7.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3.5" hidden="false" customHeight="true" outlineLevel="0" collapsed="false">
      <c r="B39" s="5" t="s">
        <v>42</v>
      </c>
      <c r="C39" s="49"/>
      <c r="D39" s="49"/>
      <c r="G39" s="50"/>
      <c r="H39" s="51"/>
      <c r="I39" s="32" t="s">
        <v>43</v>
      </c>
      <c r="J39" s="49"/>
      <c r="K39" s="16"/>
      <c r="M39" s="50"/>
      <c r="N39" s="50"/>
      <c r="O39" s="10"/>
      <c r="P39" s="10"/>
    </row>
    <row r="40" customFormat="false" ht="10.5" hidden="false" customHeight="true" outlineLevel="0" collapsed="false">
      <c r="A40" s="5"/>
      <c r="B40" s="49"/>
      <c r="C40" s="49"/>
      <c r="D40" s="49"/>
      <c r="G40" s="50"/>
      <c r="H40" s="18"/>
      <c r="I40" s="49"/>
      <c r="J40" s="49"/>
      <c r="K40" s="52" t="s">
        <v>44</v>
      </c>
      <c r="M40" s="50"/>
      <c r="N40" s="50"/>
    </row>
    <row r="41" customFormat="false" ht="20.25" hidden="false" customHeight="true" outlineLevel="0" collapsed="false">
      <c r="A41" s="12" t="s">
        <v>38</v>
      </c>
      <c r="B41" s="48"/>
      <c r="F41" s="12" t="s">
        <v>38</v>
      </c>
      <c r="K41" s="12" t="s">
        <v>38</v>
      </c>
    </row>
    <row r="42" customFormat="false" ht="23.25" hidden="false" customHeight="true" outlineLevel="0" collapsed="false">
      <c r="A42" s="53" t="s">
        <v>45</v>
      </c>
      <c r="B42" s="48"/>
      <c r="F42" s="53" t="s">
        <v>45</v>
      </c>
      <c r="K42" s="53" t="s">
        <v>45</v>
      </c>
    </row>
    <row r="43" customFormat="false" ht="26.25" hidden="false" customHeight="true" outlineLevel="0" collapsed="false">
      <c r="A43" s="12" t="s">
        <v>46</v>
      </c>
      <c r="B43" s="48"/>
      <c r="F43" s="12" t="s">
        <v>46</v>
      </c>
      <c r="K43" s="12" t="s">
        <v>46</v>
      </c>
    </row>
    <row r="44" customFormat="false" ht="28.5" hidden="false" customHeight="true" outlineLevel="0" collapsed="false">
      <c r="A44" s="53" t="s">
        <v>47</v>
      </c>
      <c r="F44" s="53" t="s">
        <v>47</v>
      </c>
      <c r="K44" s="53" t="s">
        <v>47</v>
      </c>
    </row>
    <row r="45" customFormat="false" ht="30" hidden="false" customHeight="true" outlineLevel="0" collapsed="false">
      <c r="A45" s="53"/>
      <c r="F45" s="53" t="s">
        <v>48</v>
      </c>
    </row>
    <row r="46" customFormat="false" ht="10.5" hidden="false" customHeight="true" outlineLevel="0" collapsed="false">
      <c r="B46" s="25"/>
      <c r="C46" s="25"/>
      <c r="D46" s="25"/>
      <c r="E46" s="25"/>
      <c r="G46" s="18"/>
      <c r="I46" s="18"/>
      <c r="L46" s="18"/>
      <c r="M46" s="18"/>
      <c r="N46" s="18"/>
      <c r="O46" s="18"/>
      <c r="P46" s="18"/>
      <c r="Q46" s="18"/>
    </row>
    <row r="47" customFormat="false" ht="12.75" hidden="true" customHeight="false" outlineLevel="0" collapsed="false">
      <c r="A47" s="54" t="s">
        <v>14</v>
      </c>
      <c r="B47" s="55"/>
      <c r="C47" s="56"/>
      <c r="D47" s="56"/>
      <c r="E47" s="57"/>
      <c r="F47" s="18"/>
      <c r="G47" s="58"/>
      <c r="I47" s="58"/>
      <c r="M47" s="55"/>
      <c r="N47" s="56"/>
      <c r="O47" s="56"/>
      <c r="P47" s="57"/>
      <c r="R47" s="59"/>
    </row>
    <row r="48" customFormat="false" ht="12.75" hidden="true" customHeight="false" outlineLevel="0" collapsed="false">
      <c r="A48" s="5"/>
      <c r="E48" s="18"/>
      <c r="F48" s="18"/>
    </row>
    <row r="49" customFormat="false" ht="7.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5" t="s">
        <v>49</v>
      </c>
      <c r="B50" s="5"/>
      <c r="M50" s="12"/>
      <c r="N50" s="5"/>
      <c r="O50" s="60"/>
    </row>
    <row r="51" customFormat="false" ht="15.75" hidden="false" customHeight="false" outlineLevel="0" collapsed="false">
      <c r="A51" s="5"/>
      <c r="B51" s="61"/>
      <c r="C51" s="61"/>
      <c r="D51" s="61"/>
      <c r="E51" s="61"/>
      <c r="F51" s="61"/>
      <c r="G51" s="61"/>
      <c r="H51" s="61"/>
      <c r="I51" s="62"/>
      <c r="J51" s="63"/>
      <c r="K51" s="64" t="s">
        <v>50</v>
      </c>
      <c r="L51" s="64"/>
      <c r="M51" s="64"/>
      <c r="N51" s="5"/>
      <c r="O51" s="60" t="s">
        <v>51</v>
      </c>
      <c r="R51" s="60" t="s">
        <v>52</v>
      </c>
    </row>
    <row r="52" customFormat="false" ht="13.5" hidden="false" customHeight="false" outlineLevel="0" collapsed="false">
      <c r="A52" s="65" t="s">
        <v>53</v>
      </c>
      <c r="B52" s="16" t="s">
        <v>54</v>
      </c>
      <c r="C52" s="10"/>
      <c r="E52" s="66" t="s">
        <v>55</v>
      </c>
      <c r="G52" s="66" t="s">
        <v>56</v>
      </c>
      <c r="I52" s="66" t="s">
        <v>57</v>
      </c>
      <c r="J52" s="12"/>
      <c r="K52" s="67" t="s">
        <v>58</v>
      </c>
      <c r="L52" s="5"/>
      <c r="M52" s="12" t="s">
        <v>59</v>
      </c>
      <c r="N52" s="5"/>
      <c r="O52" s="12" t="s">
        <v>60</v>
      </c>
      <c r="R52" s="19" t="s">
        <v>39</v>
      </c>
      <c r="S52" s="19" t="s">
        <v>61</v>
      </c>
    </row>
    <row r="53" customFormat="false" ht="18.75" hidden="false" customHeight="true" outlineLevel="0" collapsed="false">
      <c r="A53" s="5"/>
      <c r="B53" s="12"/>
      <c r="C53" s="68" t="n">
        <v>3500</v>
      </c>
      <c r="D53" s="19"/>
      <c r="E53" s="69" t="n">
        <v>36617</v>
      </c>
      <c r="F53" s="14"/>
      <c r="G53" s="70" t="n">
        <v>38230</v>
      </c>
      <c r="I53" s="71" t="n">
        <v>429</v>
      </c>
      <c r="J53" s="18"/>
      <c r="K53" s="72"/>
      <c r="L53" s="18"/>
      <c r="M53" s="72"/>
      <c r="N53" s="18"/>
      <c r="O53" s="70" t="n">
        <v>36661</v>
      </c>
      <c r="R53" s="58"/>
      <c r="S53" s="58"/>
    </row>
    <row r="54" customFormat="false" ht="12.75" hidden="false" customHeight="false" outlineLevel="0" collapsed="false">
      <c r="A54" s="5"/>
      <c r="B54" s="12"/>
      <c r="C54" s="68"/>
      <c r="E54" s="69"/>
      <c r="F54" s="14"/>
      <c r="G54" s="70"/>
      <c r="I54" s="71"/>
      <c r="J54" s="18"/>
      <c r="K54" s="72"/>
      <c r="L54" s="18"/>
      <c r="M54" s="72"/>
      <c r="N54" s="18"/>
      <c r="O54" s="58"/>
      <c r="R54" s="58"/>
      <c r="S54" s="58"/>
    </row>
    <row r="55" customFormat="false" ht="12.75" hidden="false" customHeight="false" outlineLevel="0" collapsed="false">
      <c r="A55" s="5"/>
      <c r="B55" s="12"/>
      <c r="C55" s="68"/>
      <c r="E55" s="73"/>
      <c r="G55" s="58"/>
      <c r="I55" s="71"/>
      <c r="J55" s="18"/>
      <c r="K55" s="72"/>
      <c r="L55" s="18"/>
      <c r="M55" s="72"/>
      <c r="N55" s="18"/>
      <c r="O55" s="58"/>
      <c r="R55" s="58"/>
      <c r="S55" s="58"/>
    </row>
    <row r="56" customFormat="false" ht="12.75" hidden="false" customHeight="false" outlineLevel="0" collapsed="false">
      <c r="A56" s="53" t="s">
        <v>62</v>
      </c>
      <c r="B56" s="12"/>
      <c r="C56" s="68"/>
      <c r="E56" s="73"/>
      <c r="G56" s="58"/>
      <c r="I56" s="71"/>
      <c r="J56" s="18"/>
      <c r="K56" s="72"/>
      <c r="L56" s="18"/>
      <c r="M56" s="72"/>
      <c r="N56" s="18"/>
      <c r="O56" s="58"/>
      <c r="R56" s="58"/>
      <c r="S56" s="58"/>
    </row>
    <row r="57" customFormat="false" ht="12.75" hidden="false" customHeight="false" outlineLevel="0" collapsed="false">
      <c r="A57" s="5"/>
      <c r="B57" s="12"/>
      <c r="C57" s="68"/>
      <c r="E57" s="73"/>
      <c r="G57" s="58"/>
      <c r="I57" s="71"/>
      <c r="J57" s="18"/>
      <c r="K57" s="72"/>
      <c r="L57" s="18"/>
      <c r="M57" s="72"/>
      <c r="N57" s="18"/>
      <c r="O57" s="58"/>
      <c r="R57" s="58"/>
      <c r="S57" s="58"/>
    </row>
    <row r="58" customFormat="false" ht="12.75" hidden="false" customHeight="false" outlineLevel="0" collapsed="false">
      <c r="A58" s="5"/>
      <c r="B58" s="12"/>
      <c r="C58" s="74"/>
      <c r="E58" s="73"/>
      <c r="G58" s="58"/>
      <c r="I58" s="71"/>
      <c r="J58" s="18"/>
      <c r="K58" s="72"/>
      <c r="L58" s="18"/>
      <c r="M58" s="72"/>
      <c r="N58" s="18"/>
      <c r="O58" s="58"/>
      <c r="R58" s="58"/>
      <c r="S58" s="58"/>
    </row>
    <row r="59" customFormat="false" ht="12.75" hidden="false" customHeight="false" outlineLevel="0" collapsed="false">
      <c r="A59" s="12"/>
      <c r="K59" s="66"/>
      <c r="L59" s="66"/>
    </row>
    <row r="60" customFormat="false" ht="12.75" hidden="false" customHeight="false" outlineLevel="0" collapsed="false">
      <c r="A60" s="54" t="s">
        <v>63</v>
      </c>
      <c r="B60" s="75" t="s">
        <v>64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</row>
    <row r="61" customFormat="false" ht="12.75" hidden="false" customHeight="false" outlineLevel="0" collapsed="false">
      <c r="A61" s="76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</row>
    <row r="63" customFormat="false" ht="12.75" hidden="false" customHeight="false" outlineLevel="0" collapsed="false">
      <c r="C63" s="5" t="s">
        <v>65</v>
      </c>
      <c r="E63" s="50"/>
      <c r="F63" s="18"/>
      <c r="G63" s="12"/>
      <c r="H63" s="5" t="s">
        <v>66</v>
      </c>
      <c r="I63" s="5"/>
      <c r="K63" s="12"/>
      <c r="L63" s="12"/>
    </row>
    <row r="64" customFormat="false" ht="12.75" hidden="false" customHeight="false" outlineLevel="0" collapsed="false">
      <c r="E64" s="50"/>
      <c r="F64" s="18"/>
      <c r="G64" s="12"/>
      <c r="H64" s="5"/>
      <c r="I64" s="5"/>
      <c r="K64" s="12"/>
      <c r="L64" s="12"/>
    </row>
    <row r="65" customFormat="false" ht="12.75" hidden="false" customHeight="false" outlineLevel="0" collapsed="false">
      <c r="A65" s="5"/>
      <c r="E65" s="50"/>
      <c r="F65" s="18"/>
      <c r="G65" s="12"/>
      <c r="H65" s="58"/>
      <c r="I65" s="77" t="s">
        <v>67</v>
      </c>
      <c r="K65" s="12"/>
      <c r="L65" s="12"/>
    </row>
    <row r="66" customFormat="false" ht="12.75" hidden="false" customHeight="false" outlineLevel="0" collapsed="false">
      <c r="E66" s="50"/>
      <c r="F66" s="18"/>
      <c r="G66" s="12"/>
      <c r="H66" s="58"/>
      <c r="I66" s="77" t="s">
        <v>68</v>
      </c>
      <c r="K66" s="12"/>
      <c r="L66" s="12"/>
    </row>
    <row r="67" customFormat="false" ht="12.75" hidden="false" customHeight="false" outlineLevel="0" collapsed="false">
      <c r="A67" s="54" t="s">
        <v>14</v>
      </c>
      <c r="B67" s="55"/>
      <c r="C67" s="56"/>
      <c r="D67" s="56"/>
      <c r="E67" s="57"/>
      <c r="G67" s="78"/>
      <c r="H67" s="58"/>
      <c r="I67" s="1" t="s">
        <v>69</v>
      </c>
    </row>
    <row r="68" customFormat="false" ht="12.75" hidden="false" customHeight="false" outlineLevel="0" collapsed="false">
      <c r="A68" s="5"/>
      <c r="B68" s="18"/>
      <c r="C68" s="18"/>
      <c r="H68" s="58" t="n">
        <v>5</v>
      </c>
      <c r="I68" s="1" t="s">
        <v>70</v>
      </c>
    </row>
    <row r="69" customFormat="false" ht="12.75" hidden="false" customHeight="false" outlineLevel="0" collapsed="false">
      <c r="A69" s="5"/>
      <c r="B69" s="18"/>
      <c r="C69" s="18"/>
    </row>
    <row r="70" customFormat="false" ht="12.75" hidden="false" customHeight="false" outlineLevel="0" collapsed="false">
      <c r="G70" s="54" t="s">
        <v>63</v>
      </c>
      <c r="H70" s="55"/>
      <c r="I70" s="56"/>
      <c r="J70" s="56"/>
      <c r="K70" s="56"/>
      <c r="L70" s="56"/>
      <c r="M70" s="56"/>
      <c r="N70" s="56"/>
      <c r="O70" s="56"/>
      <c r="P70" s="56"/>
      <c r="Q70" s="57"/>
    </row>
    <row r="72" customFormat="false" ht="7.5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5.75" hidden="false" customHeight="false" outlineLevel="0" collapsed="false">
      <c r="A73" s="17" t="s">
        <v>71</v>
      </c>
      <c r="H73" s="79" t="s">
        <v>72</v>
      </c>
    </row>
    <row r="74" customFormat="false" ht="13.5" hidden="false" customHeight="false" outlineLevel="0" collapsed="false"/>
    <row r="75" customFormat="false" ht="16.5" hidden="false" customHeight="false" outlineLevel="0" collapsed="false">
      <c r="A75" s="80"/>
      <c r="B75" s="81"/>
      <c r="C75" s="82"/>
      <c r="D75" s="83"/>
      <c r="E75" s="84" t="s">
        <v>73</v>
      </c>
      <c r="F75" s="85"/>
      <c r="G75" s="86"/>
      <c r="H75" s="87"/>
      <c r="I75" s="80"/>
      <c r="J75" s="80"/>
      <c r="K75" s="82"/>
      <c r="L75" s="83"/>
      <c r="M75" s="83"/>
      <c r="N75" s="88" t="s">
        <v>74</v>
      </c>
      <c r="O75" s="83"/>
      <c r="P75" s="86"/>
      <c r="Q75" s="80"/>
      <c r="U75" s="80"/>
      <c r="V75" s="80"/>
      <c r="W75" s="80"/>
      <c r="X75" s="80"/>
      <c r="Y75" s="80"/>
      <c r="Z75" s="80"/>
    </row>
    <row r="76" customFormat="false" ht="21" hidden="false" customHeight="true" outlineLevel="0" collapsed="false">
      <c r="A76" s="80"/>
      <c r="B76" s="81"/>
      <c r="C76" s="89" t="s">
        <v>19</v>
      </c>
      <c r="D76" s="87"/>
      <c r="E76" s="90"/>
      <c r="F76" s="91"/>
      <c r="G76" s="91"/>
      <c r="H76" s="87"/>
      <c r="I76" s="80"/>
      <c r="K76" s="89" t="s">
        <v>19</v>
      </c>
      <c r="L76" s="92"/>
      <c r="M76" s="92"/>
      <c r="N76" s="93"/>
      <c r="O76" s="94"/>
      <c r="P76" s="94"/>
      <c r="Q76" s="95"/>
      <c r="R76" s="96"/>
      <c r="U76" s="80"/>
      <c r="V76" s="80"/>
      <c r="W76" s="80"/>
      <c r="X76" s="80"/>
      <c r="Y76" s="80"/>
      <c r="Z76" s="80"/>
    </row>
    <row r="77" customFormat="false" ht="15" hidden="false" customHeight="false" outlineLevel="0" collapsed="false">
      <c r="A77" s="80"/>
      <c r="B77" s="81"/>
      <c r="C77" s="89" t="s">
        <v>23</v>
      </c>
      <c r="D77" s="87"/>
      <c r="E77" s="97"/>
      <c r="F77" s="91"/>
      <c r="G77" s="91"/>
      <c r="H77" s="87"/>
      <c r="I77" s="80"/>
      <c r="J77" s="80"/>
      <c r="K77" s="89" t="s">
        <v>23</v>
      </c>
      <c r="L77" s="92"/>
      <c r="M77" s="92"/>
      <c r="N77" s="98"/>
      <c r="O77" s="94"/>
      <c r="P77" s="94"/>
      <c r="Q77" s="95"/>
      <c r="R77" s="96"/>
      <c r="U77" s="80"/>
      <c r="V77" s="80"/>
      <c r="W77" s="80"/>
      <c r="X77" s="80"/>
      <c r="Y77" s="80"/>
      <c r="Z77" s="80"/>
    </row>
    <row r="78" customFormat="false" ht="15" hidden="false" customHeight="false" outlineLevel="0" collapsed="false">
      <c r="A78" s="80"/>
      <c r="B78" s="81"/>
      <c r="C78" s="89" t="s">
        <v>75</v>
      </c>
      <c r="D78" s="80"/>
      <c r="E78" s="97"/>
      <c r="F78" s="99"/>
      <c r="G78" s="91"/>
      <c r="H78" s="87"/>
      <c r="I78" s="80"/>
      <c r="J78" s="80"/>
      <c r="K78" s="89" t="s">
        <v>75</v>
      </c>
      <c r="L78" s="80"/>
      <c r="M78" s="80"/>
      <c r="N78" s="97"/>
      <c r="O78" s="94"/>
      <c r="P78" s="94"/>
      <c r="Q78" s="95"/>
      <c r="R78" s="96"/>
      <c r="U78" s="80"/>
      <c r="V78" s="80"/>
      <c r="W78" s="80"/>
      <c r="X78" s="80"/>
      <c r="Y78" s="80"/>
      <c r="Z78" s="80"/>
    </row>
    <row r="79" customFormat="false" ht="15" hidden="false" customHeight="false" outlineLevel="0" collapsed="false">
      <c r="A79" s="80"/>
      <c r="B79" s="81"/>
      <c r="C79" s="89" t="s">
        <v>25</v>
      </c>
      <c r="D79" s="80"/>
      <c r="E79" s="97"/>
      <c r="F79" s="99"/>
      <c r="G79" s="99"/>
      <c r="J79" s="80"/>
      <c r="K79" s="89" t="s">
        <v>25</v>
      </c>
      <c r="L79" s="89"/>
      <c r="M79" s="89"/>
      <c r="N79" s="98"/>
      <c r="O79" s="95"/>
      <c r="P79" s="96"/>
      <c r="Q79" s="96"/>
      <c r="R79" s="96"/>
      <c r="U79" s="80"/>
      <c r="V79" s="80"/>
      <c r="W79" s="80"/>
      <c r="X79" s="80"/>
      <c r="Y79" s="80"/>
      <c r="Z79" s="80"/>
    </row>
    <row r="80" customFormat="false" ht="15" hidden="false" customHeight="false" outlineLevel="0" collapsed="false">
      <c r="A80" s="80"/>
      <c r="B80" s="81"/>
      <c r="C80" s="89" t="s">
        <v>76</v>
      </c>
      <c r="D80" s="80"/>
      <c r="E80" s="97"/>
      <c r="F80" s="99"/>
      <c r="G80" s="99"/>
      <c r="H80" s="89"/>
      <c r="I80" s="80"/>
      <c r="J80" s="80"/>
      <c r="K80" s="89" t="s">
        <v>76</v>
      </c>
      <c r="L80" s="89"/>
      <c r="M80" s="89"/>
      <c r="N80" s="98"/>
      <c r="O80" s="95"/>
      <c r="P80" s="95"/>
      <c r="Q80" s="95"/>
      <c r="R80" s="96"/>
      <c r="U80" s="80"/>
      <c r="V80" s="80"/>
      <c r="W80" s="80"/>
      <c r="X80" s="80"/>
      <c r="Y80" s="80"/>
      <c r="Z80" s="80"/>
    </row>
    <row r="81" customFormat="false" ht="15" hidden="false" customHeight="false" outlineLevel="0" collapsed="false">
      <c r="A81" s="80"/>
      <c r="B81" s="81"/>
      <c r="C81" s="89"/>
      <c r="D81" s="80"/>
      <c r="E81" s="80"/>
      <c r="F81" s="80"/>
      <c r="G81" s="80"/>
      <c r="H81" s="89"/>
      <c r="I81" s="80"/>
      <c r="J81" s="80"/>
      <c r="K81" s="89"/>
      <c r="L81" s="89"/>
      <c r="M81" s="89"/>
      <c r="N81" s="89"/>
      <c r="O81" s="89"/>
      <c r="P81" s="89"/>
      <c r="Q81" s="89"/>
      <c r="U81" s="80"/>
      <c r="V81" s="80"/>
      <c r="W81" s="80"/>
      <c r="X81" s="80"/>
      <c r="Y81" s="80"/>
      <c r="Z81" s="80"/>
    </row>
    <row r="82" customFormat="false" ht="15.75" hidden="false" customHeight="false" outlineLevel="0" collapsed="false">
      <c r="A82" s="80"/>
      <c r="B82" s="81"/>
      <c r="D82" s="100" t="s">
        <v>77</v>
      </c>
      <c r="E82" s="80"/>
      <c r="F82" s="80"/>
      <c r="G82" s="80"/>
      <c r="H82" s="89"/>
      <c r="I82" s="80"/>
      <c r="J82" s="80"/>
      <c r="K82" s="100" t="s">
        <v>78</v>
      </c>
      <c r="M82" s="80"/>
      <c r="N82" s="80"/>
      <c r="O82" s="80"/>
      <c r="P82" s="80"/>
      <c r="Q82" s="89"/>
      <c r="U82" s="80"/>
      <c r="V82" s="80"/>
      <c r="W82" s="80"/>
      <c r="X82" s="80"/>
      <c r="Y82" s="80"/>
      <c r="Z82" s="80"/>
    </row>
    <row r="83" customFormat="false" ht="12.75" hidden="false" customHeight="false" outlineLevel="0" collapsed="false">
      <c r="A83" s="80"/>
      <c r="B83" s="81"/>
      <c r="C83" s="10" t="s">
        <v>5</v>
      </c>
      <c r="D83" s="10"/>
      <c r="E83" s="10" t="s">
        <v>6</v>
      </c>
      <c r="F83" s="10"/>
      <c r="G83" s="10" t="s">
        <v>7</v>
      </c>
      <c r="H83" s="80"/>
      <c r="I83" s="80"/>
      <c r="J83" s="80"/>
      <c r="K83" s="10" t="s">
        <v>5</v>
      </c>
      <c r="L83" s="10"/>
      <c r="M83" s="10" t="s">
        <v>6</v>
      </c>
      <c r="N83" s="10"/>
      <c r="O83" s="10" t="s">
        <v>7</v>
      </c>
      <c r="U83" s="80"/>
      <c r="V83" s="80"/>
      <c r="W83" s="80"/>
      <c r="X83" s="80"/>
      <c r="Y83" s="80"/>
      <c r="Z83" s="80"/>
    </row>
    <row r="84" customFormat="false" ht="12.75" hidden="false" customHeight="false" outlineLevel="0" collapsed="false">
      <c r="A84" s="80"/>
      <c r="B84" s="81"/>
      <c r="C84" s="101"/>
      <c r="D84" s="96"/>
      <c r="E84" s="101"/>
      <c r="F84" s="96"/>
      <c r="G84" s="101"/>
      <c r="J84" s="80"/>
      <c r="K84" s="101"/>
      <c r="L84" s="96"/>
      <c r="M84" s="101"/>
      <c r="N84" s="96"/>
      <c r="O84" s="101"/>
      <c r="U84" s="80"/>
      <c r="V84" s="80"/>
      <c r="W84" s="80"/>
      <c r="X84" s="80"/>
      <c r="Y84" s="80"/>
      <c r="Z84" s="80"/>
    </row>
    <row r="85" customFormat="false" ht="12.75" hidden="false" customHeight="false" outlineLevel="0" collapsed="false">
      <c r="A85" s="80"/>
      <c r="B85" s="81"/>
      <c r="C85" s="101"/>
      <c r="D85" s="96"/>
      <c r="E85" s="101"/>
      <c r="F85" s="96"/>
      <c r="G85" s="101"/>
      <c r="K85" s="101"/>
      <c r="L85" s="96"/>
      <c r="M85" s="101"/>
      <c r="N85" s="96"/>
      <c r="O85" s="101"/>
      <c r="U85" s="80"/>
      <c r="V85" s="80"/>
      <c r="W85" s="80"/>
      <c r="X85" s="80"/>
      <c r="Y85" s="80"/>
      <c r="Z85" s="80"/>
    </row>
    <row r="86" customFormat="false" ht="15" hidden="false" customHeight="false" outlineLevel="0" collapsed="false">
      <c r="A86" s="80"/>
      <c r="B86" s="81"/>
      <c r="C86" s="101"/>
      <c r="D86" s="96"/>
      <c r="E86" s="101"/>
      <c r="F86" s="96"/>
      <c r="G86" s="101"/>
      <c r="J86" s="89"/>
      <c r="K86" s="101"/>
      <c r="L86" s="96"/>
      <c r="M86" s="101"/>
      <c r="N86" s="96"/>
      <c r="O86" s="101"/>
      <c r="U86" s="80"/>
      <c r="V86" s="80"/>
      <c r="W86" s="80"/>
      <c r="X86" s="80"/>
      <c r="Y86" s="80"/>
      <c r="Z86" s="80"/>
    </row>
    <row r="87" customFormat="false" ht="15" hidden="false" customHeight="false" outlineLevel="0" collapsed="false">
      <c r="A87" s="80"/>
      <c r="B87" s="81"/>
      <c r="C87" s="101"/>
      <c r="D87" s="96"/>
      <c r="E87" s="101"/>
      <c r="F87" s="96"/>
      <c r="G87" s="101"/>
      <c r="J87" s="89"/>
      <c r="K87" s="101"/>
      <c r="L87" s="96"/>
      <c r="M87" s="101"/>
      <c r="N87" s="96"/>
      <c r="O87" s="101"/>
      <c r="U87" s="80"/>
      <c r="V87" s="80"/>
      <c r="W87" s="80"/>
      <c r="X87" s="80"/>
      <c r="Y87" s="80"/>
      <c r="Z87" s="80"/>
    </row>
    <row r="88" customFormat="false" ht="15" hidden="false" customHeight="false" outlineLevel="0" collapsed="false">
      <c r="A88" s="80"/>
      <c r="B88" s="81"/>
      <c r="J88" s="89"/>
      <c r="K88" s="80"/>
      <c r="L88" s="80"/>
      <c r="M88" s="80"/>
      <c r="N88" s="80"/>
      <c r="O88" s="80"/>
      <c r="U88" s="80"/>
      <c r="V88" s="80"/>
      <c r="W88" s="80"/>
      <c r="X88" s="80"/>
      <c r="Y88" s="80"/>
      <c r="Z88" s="80"/>
    </row>
    <row r="89" customFormat="false" ht="15.75" hidden="false" customHeight="false" outlineLevel="0" collapsed="false">
      <c r="A89" s="80"/>
      <c r="B89" s="81"/>
      <c r="C89" s="100" t="s">
        <v>79</v>
      </c>
      <c r="D89" s="80"/>
      <c r="E89" s="80"/>
      <c r="F89" s="80"/>
      <c r="G89" s="80"/>
      <c r="H89" s="89" t="s">
        <v>80</v>
      </c>
      <c r="I89" s="87"/>
      <c r="K89" s="102"/>
      <c r="L89" s="80"/>
      <c r="M89" s="87"/>
      <c r="O89" s="102"/>
      <c r="Q89" s="80"/>
      <c r="R89" s="87"/>
      <c r="S89" s="80"/>
      <c r="T89" s="80"/>
      <c r="U89" s="80"/>
      <c r="V89" s="80"/>
      <c r="W89" s="80"/>
      <c r="X89" s="80"/>
      <c r="Y89" s="80"/>
      <c r="Z89" s="80"/>
    </row>
    <row r="90" customFormat="false" ht="12.75" hidden="false" customHeight="false" outlineLevel="0" collapsed="false">
      <c r="A90" s="80"/>
      <c r="B90" s="81"/>
      <c r="C90" s="81"/>
      <c r="D90" s="80"/>
      <c r="E90" s="80"/>
      <c r="F90" s="80"/>
      <c r="G90" s="80"/>
      <c r="H90" s="80"/>
      <c r="I90" s="80"/>
      <c r="L90" s="80"/>
      <c r="M90" s="80"/>
      <c r="N90" s="87"/>
      <c r="Q90" s="80"/>
      <c r="R90" s="80"/>
      <c r="S90" s="80"/>
      <c r="T90" s="80"/>
      <c r="U90" s="80"/>
      <c r="V90" s="80"/>
      <c r="W90" s="80"/>
      <c r="X90" s="80"/>
      <c r="Y90" s="80"/>
      <c r="Z90" s="80"/>
    </row>
    <row r="91" customFormat="false" ht="15.75" hidden="false" customHeight="false" outlineLevel="0" collapsed="false">
      <c r="A91" s="80"/>
      <c r="B91" s="81"/>
      <c r="C91" s="100" t="s">
        <v>81</v>
      </c>
      <c r="D91" s="80"/>
      <c r="E91" s="80"/>
      <c r="F91" s="80"/>
      <c r="G91" s="89" t="s">
        <v>82</v>
      </c>
      <c r="H91" s="92"/>
      <c r="I91" s="103" t="s">
        <v>83</v>
      </c>
      <c r="K91" s="18"/>
      <c r="L91" s="80"/>
      <c r="M91" s="87"/>
      <c r="Q91" s="80"/>
      <c r="R91" s="80"/>
      <c r="S91" s="80"/>
      <c r="T91" s="80"/>
      <c r="U91" s="80"/>
      <c r="V91" s="80"/>
      <c r="W91" s="80"/>
      <c r="X91" s="80"/>
      <c r="Y91" s="80"/>
      <c r="Z91" s="80"/>
    </row>
    <row r="92" customFormat="false" ht="17.25" hidden="false" customHeight="true" outlineLevel="0" collapsed="false">
      <c r="A92" s="80"/>
      <c r="B92" s="81"/>
      <c r="C92" s="104" t="s">
        <v>84</v>
      </c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</row>
    <row r="93" customFormat="false" ht="12" hidden="false" customHeight="true" outlineLevel="0" collapsed="false">
      <c r="A93" s="80"/>
      <c r="B93" s="81"/>
      <c r="H93" s="80"/>
      <c r="I93" s="80"/>
      <c r="J93" s="80"/>
      <c r="K93" s="80"/>
      <c r="L93" s="80"/>
      <c r="S93" s="80"/>
      <c r="T93" s="80"/>
      <c r="U93" s="80"/>
      <c r="V93" s="80"/>
      <c r="W93" s="80"/>
      <c r="X93" s="80"/>
      <c r="Y93" s="80"/>
      <c r="Z93" s="80"/>
    </row>
    <row r="94" customFormat="false" ht="15.75" hidden="false" customHeight="false" outlineLevel="0" collapsed="false">
      <c r="A94" s="80"/>
      <c r="B94" s="100" t="s">
        <v>85</v>
      </c>
      <c r="C94" s="80"/>
      <c r="D94" s="80"/>
      <c r="E94" s="80"/>
      <c r="F94" s="80"/>
      <c r="G94" s="80"/>
      <c r="H94" s="87"/>
      <c r="I94" s="87"/>
      <c r="J94" s="87"/>
      <c r="K94" s="87"/>
      <c r="L94" s="87"/>
      <c r="M94" s="87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 customFormat="false" ht="21.75" hidden="false" customHeight="true" outlineLevel="0" collapsed="false">
      <c r="A95" s="80"/>
      <c r="B95" s="89" t="s">
        <v>86</v>
      </c>
      <c r="D95" s="80"/>
      <c r="E95" s="80"/>
      <c r="F95" s="80"/>
      <c r="G95" s="105"/>
      <c r="H95" s="92"/>
      <c r="I95" s="89" t="s">
        <v>87</v>
      </c>
      <c r="J95" s="105"/>
      <c r="K95" s="92"/>
      <c r="L95" s="105"/>
      <c r="M95" s="87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</row>
    <row r="96" customFormat="false" ht="15" hidden="false" customHeight="false" outlineLevel="0" collapsed="false">
      <c r="A96" s="80"/>
      <c r="B96" s="81"/>
      <c r="C96" s="89"/>
      <c r="D96" s="80"/>
      <c r="E96" s="80"/>
      <c r="F96" s="80"/>
      <c r="G96" s="80"/>
      <c r="H96" s="92"/>
      <c r="I96" s="87"/>
      <c r="J96" s="87"/>
      <c r="K96" s="92"/>
      <c r="L96" s="87"/>
      <c r="M96" s="87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</row>
    <row r="97" customFormat="false" ht="15" hidden="false" customHeight="false" outlineLevel="0" collapsed="false">
      <c r="A97" s="80"/>
      <c r="B97" s="89" t="s">
        <v>88</v>
      </c>
      <c r="D97" s="80"/>
      <c r="E97" s="80"/>
      <c r="F97" s="80"/>
      <c r="H97" s="92"/>
      <c r="I97" s="89" t="s">
        <v>89</v>
      </c>
      <c r="J97" s="92"/>
      <c r="K97" s="18"/>
      <c r="L97" s="18"/>
      <c r="M97" s="87"/>
      <c r="N97" s="87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</row>
    <row r="98" customFormat="false" ht="15" hidden="false" customHeight="false" outlineLevel="0" collapsed="false">
      <c r="A98" s="80"/>
      <c r="B98" s="81"/>
      <c r="C98" s="80"/>
      <c r="D98" s="80"/>
      <c r="E98" s="80"/>
      <c r="F98" s="80"/>
      <c r="G98" s="80"/>
      <c r="H98" s="80"/>
      <c r="I98" s="89"/>
      <c r="J98" s="80"/>
      <c r="K98" s="80"/>
      <c r="L98" s="80"/>
      <c r="M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customFormat="false" ht="12.75" hidden="false" customHeight="false" outlineLevel="0" collapsed="false">
      <c r="A99" s="80"/>
      <c r="B99" s="81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</row>
    <row r="100" customFormat="false" ht="15.75" hidden="false" customHeight="false" outlineLevel="0" collapsed="false">
      <c r="A100" s="80"/>
      <c r="B100" s="100" t="s">
        <v>90</v>
      </c>
      <c r="C100" s="80"/>
      <c r="D100" s="80"/>
      <c r="E100" s="80"/>
      <c r="F100" s="80"/>
      <c r="G100" s="80"/>
      <c r="H100" s="87"/>
      <c r="I100" s="87"/>
      <c r="J100" s="87"/>
      <c r="K100" s="87"/>
      <c r="L100" s="87"/>
      <c r="M100" s="87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</row>
    <row r="101" customFormat="false" ht="12.75" hidden="false" customHeight="false" outlineLevel="0" collapsed="false">
      <c r="A101" s="30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30"/>
      <c r="S101" s="80"/>
      <c r="T101" s="80"/>
      <c r="U101" s="80"/>
      <c r="V101" s="80"/>
      <c r="W101" s="80"/>
      <c r="X101" s="80"/>
      <c r="Y101" s="80"/>
      <c r="Z101" s="80"/>
    </row>
    <row r="102" customFormat="false" ht="12.75" hidden="false" customHeight="false" outlineLevel="0" collapsed="false">
      <c r="A102" s="107"/>
      <c r="B102" s="107"/>
      <c r="C102" s="107"/>
      <c r="D102" s="107"/>
      <c r="E102" s="107"/>
      <c r="F102" s="107"/>
      <c r="G102" s="107"/>
      <c r="H102" s="107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</row>
    <row r="103" customFormat="false" ht="12.75" hidden="false" customHeight="false" outlineLevel="0" collapsed="false">
      <c r="A103" s="80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80"/>
      <c r="S103" s="80"/>
      <c r="T103" s="80"/>
      <c r="U103" s="80"/>
      <c r="V103" s="80"/>
      <c r="W103" s="80"/>
      <c r="X103" s="80"/>
      <c r="Y103" s="80"/>
      <c r="Z103" s="80"/>
    </row>
    <row r="104" customFormat="false" ht="12.75" hidden="false" customHeight="false" outlineLevel="0" collapsed="false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</row>
    <row r="105" customFormat="false" ht="7.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7" customFormat="false" ht="12.75" hidden="false" customHeight="false" outlineLevel="0" collapsed="false">
      <c r="A107" s="12" t="s">
        <v>91</v>
      </c>
    </row>
    <row r="108" customFormat="false" ht="6.75" hidden="false" customHeight="true" outlineLevel="0" collapsed="false">
      <c r="A108" s="12"/>
    </row>
    <row r="109" customFormat="false" ht="12.75" hidden="false" customHeight="false" outlineLevel="0" collapsed="false">
      <c r="A109" s="109" t="s">
        <v>92</v>
      </c>
      <c r="C109" s="109" t="s">
        <v>93</v>
      </c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</row>
    <row r="110" customFormat="false" ht="12.75" hidden="false" customHeight="false" outlineLevel="0" collapsed="false">
      <c r="A110" s="110" t="n">
        <v>36627</v>
      </c>
      <c r="C110" s="111" t="s">
        <v>94</v>
      </c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</row>
    <row r="111" customFormat="false" ht="12.75" hidden="false" customHeight="false" outlineLevel="0" collapsed="false">
      <c r="A111" s="112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</row>
    <row r="112" customFormat="false" ht="12.75" hidden="false" customHeight="false" outlineLevel="0" collapsed="false">
      <c r="A112" s="112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</row>
    <row r="113" customFormat="false" ht="12.75" hidden="false" customHeight="false" outlineLevel="0" collapsed="false">
      <c r="A113" s="112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</row>
    <row r="114" customFormat="false" ht="12.75" hidden="false" customHeight="false" outlineLevel="0" collapsed="false">
      <c r="A114" s="112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</row>
    <row r="115" customFormat="false" ht="12.75" hidden="false" customHeight="false" outlineLevel="0" collapsed="false">
      <c r="A115" s="112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</row>
    <row r="116" customFormat="false" ht="12.75" hidden="false" customHeight="false" outlineLevel="0" collapsed="false">
      <c r="A116" s="112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</row>
    <row r="117" customFormat="false" ht="12.75" hidden="false" customHeight="false" outlineLevel="0" collapsed="false">
      <c r="A117" s="112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</row>
    <row r="118" customFormat="false" ht="12.75" hidden="false" customHeight="false" outlineLevel="0" collapsed="false">
      <c r="A118" s="112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</row>
  </sheetData>
  <mergeCells count="16">
    <mergeCell ref="A1:R1"/>
    <mergeCell ref="E5:G5"/>
    <mergeCell ref="A29:T29"/>
    <mergeCell ref="M39:N39"/>
    <mergeCell ref="B51:H51"/>
    <mergeCell ref="K51:M51"/>
    <mergeCell ref="C109:M109"/>
    <mergeCell ref="C110:M110"/>
    <mergeCell ref="C111:M111"/>
    <mergeCell ref="C112:M112"/>
    <mergeCell ref="C113:M113"/>
    <mergeCell ref="C114:M114"/>
    <mergeCell ref="C115:M115"/>
    <mergeCell ref="C116:M116"/>
    <mergeCell ref="C117:M117"/>
    <mergeCell ref="C118:M118"/>
  </mergeCells>
  <printOptions headings="false" gridLines="false" gridLinesSet="true" horizontalCentered="true" verticalCentered="false"/>
  <pageMargins left="0.179861111111111" right="0.190277777777778" top="0.359722222222222" bottom="0.319444444444444" header="0.511811023622047" footer="0.20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&amp;C&amp;"Arial,Bold"&amp;11&amp;T&amp;R&amp;"Arial,Bold"&amp;11&amp;D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9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14"/>
    <col collapsed="false" customWidth="true" hidden="false" outlineLevel="0" max="2" min="2" style="0" width="11.28"/>
    <col collapsed="false" customWidth="true" hidden="false" outlineLevel="0" max="3" min="3" style="0" width="10.99"/>
    <col collapsed="false" customWidth="true" hidden="false" outlineLevel="0" max="4" min="4" style="0" width="13.28"/>
    <col collapsed="false" customWidth="true" hidden="false" outlineLevel="0" max="5" min="5" style="0" width="32.14"/>
    <col collapsed="false" customWidth="true" hidden="false" outlineLevel="0" max="6" min="6" style="0" width="17.28"/>
    <col collapsed="false" customWidth="true" hidden="false" outlineLevel="0" max="7" min="7" style="0" width="15.99"/>
    <col collapsed="false" customWidth="true" hidden="false" outlineLevel="0" max="8" min="8" style="0" width="22.7"/>
    <col collapsed="false" customWidth="true" hidden="false" outlineLevel="0" max="9" min="9" style="0" width="19.41"/>
    <col collapsed="false" customWidth="true" hidden="false" outlineLevel="0" max="10" min="10" style="0" width="17.14"/>
    <col collapsed="false" customWidth="true" hidden="false" outlineLevel="0" max="11" min="11" style="0" width="15.99"/>
    <col collapsed="false" customWidth="true" hidden="false" outlineLevel="0" max="12" min="12" style="0" width="9.56"/>
    <col collapsed="false" customWidth="true" hidden="false" outlineLevel="0" max="13" min="13" style="0" width="11.42"/>
    <col collapsed="false" customWidth="true" hidden="false" outlineLevel="0" max="14" min="14" style="0" width="5.71"/>
    <col collapsed="false" customWidth="true" hidden="false" outlineLevel="0" max="15" min="15" style="0" width="7.14"/>
    <col collapsed="false" customWidth="true" hidden="false" outlineLevel="0" max="16" min="16" style="0" width="9.99"/>
    <col collapsed="false" customWidth="true" hidden="false" outlineLevel="0" max="19" min="17" style="0" width="7.14"/>
    <col collapsed="false" customWidth="true" hidden="false" outlineLevel="0" max="20" min="20" style="0" width="7.99"/>
    <col collapsed="false" customWidth="true" hidden="false" outlineLevel="0" max="21" min="21" style="0" width="17.99"/>
    <col collapsed="false" customWidth="true" hidden="false" outlineLevel="0" max="22" min="22" style="0" width="9.7"/>
    <col collapsed="false" customWidth="true" hidden="false" outlineLevel="0" max="23" min="23" style="0" width="6.85"/>
    <col collapsed="false" customWidth="true" hidden="false" outlineLevel="0" max="24" min="24" style="0" width="12.28"/>
    <col collapsed="false" customWidth="true" hidden="false" outlineLevel="0" max="25" min="25" style="0" width="11.7"/>
    <col collapsed="false" customWidth="true" hidden="false" outlineLevel="0" max="26" min="26" style="0" width="24.28"/>
    <col collapsed="false" customWidth="true" hidden="false" outlineLevel="0" max="27" min="27" style="0" width="13.7"/>
    <col collapsed="false" customWidth="true" hidden="false" outlineLevel="0" max="28" min="28" style="0" width="23.56"/>
    <col collapsed="false" customWidth="true" hidden="false" outlineLevel="0" max="29" min="29" style="0" width="32.85"/>
    <col collapsed="false" customWidth="true" hidden="false" outlineLevel="0" max="30" min="30" style="0" width="12.28"/>
    <col collapsed="false" customWidth="true" hidden="false" outlineLevel="0" max="31" min="31" style="0" width="15.85"/>
    <col collapsed="false" customWidth="true" hidden="false" outlineLevel="0" max="32" min="32" style="0" width="14.7"/>
    <col collapsed="false" customWidth="true" hidden="false" outlineLevel="0" max="33" min="33" style="0" width="13.28"/>
    <col collapsed="false" customWidth="true" hidden="false" outlineLevel="0" max="34" min="34" style="0" width="12.42"/>
    <col collapsed="false" customWidth="true" hidden="false" outlineLevel="0" max="35" min="35" style="0" width="13.99"/>
    <col collapsed="false" customWidth="true" hidden="false" outlineLevel="0" max="36" min="36" style="0" width="9.99"/>
    <col collapsed="false" customWidth="true" hidden="false" outlineLevel="0" max="37" min="37" style="0" width="10.28"/>
  </cols>
  <sheetData>
    <row r="1" customFormat="false" ht="12.75" hidden="false" customHeight="false" outlineLevel="0" collapsed="false">
      <c r="M1" s="113" t="s">
        <v>95</v>
      </c>
      <c r="N1" s="113"/>
      <c r="O1" s="113"/>
      <c r="P1" s="114" t="s">
        <v>96</v>
      </c>
      <c r="Q1" s="114"/>
      <c r="R1" s="114"/>
      <c r="S1" s="114"/>
    </row>
    <row r="2" customFormat="false" ht="39" hidden="false" customHeight="true" outlineLevel="0" collapsed="false">
      <c r="A2" s="114" t="s">
        <v>97</v>
      </c>
      <c r="B2" s="114" t="s">
        <v>98</v>
      </c>
      <c r="C2" s="114" t="s">
        <v>99</v>
      </c>
      <c r="D2" s="115" t="s">
        <v>100</v>
      </c>
      <c r="E2" s="114" t="s">
        <v>38</v>
      </c>
      <c r="F2" s="116" t="s">
        <v>46</v>
      </c>
      <c r="G2" s="114" t="s">
        <v>47</v>
      </c>
      <c r="H2" s="114" t="s">
        <v>45</v>
      </c>
      <c r="I2" s="114" t="s">
        <v>101</v>
      </c>
      <c r="J2" s="114" t="s">
        <v>48</v>
      </c>
      <c r="K2" s="114" t="s">
        <v>102</v>
      </c>
      <c r="L2" s="114" t="s">
        <v>62</v>
      </c>
      <c r="M2" s="115" t="s">
        <v>5</v>
      </c>
      <c r="N2" s="114" t="s">
        <v>6</v>
      </c>
      <c r="O2" s="116" t="s">
        <v>7</v>
      </c>
      <c r="P2" s="117" t="s">
        <v>5</v>
      </c>
      <c r="Q2" s="118" t="s">
        <v>6</v>
      </c>
      <c r="R2" s="119" t="s">
        <v>7</v>
      </c>
      <c r="S2" s="119" t="s">
        <v>103</v>
      </c>
      <c r="T2" s="120" t="s">
        <v>104</v>
      </c>
      <c r="U2" s="116" t="s">
        <v>105</v>
      </c>
      <c r="V2" s="116" t="s">
        <v>33</v>
      </c>
      <c r="W2" s="116" t="s">
        <v>106</v>
      </c>
      <c r="X2" s="116" t="s">
        <v>107</v>
      </c>
      <c r="Y2" s="116" t="s">
        <v>35</v>
      </c>
      <c r="Z2" s="116" t="s">
        <v>108</v>
      </c>
      <c r="AA2" s="116" t="s">
        <v>109</v>
      </c>
      <c r="AB2" s="116" t="s">
        <v>110</v>
      </c>
      <c r="AC2" s="116" t="s">
        <v>111</v>
      </c>
      <c r="AD2" s="116" t="s">
        <v>13</v>
      </c>
      <c r="AE2" s="116" t="s">
        <v>112</v>
      </c>
      <c r="AF2" s="120" t="s">
        <v>87</v>
      </c>
      <c r="AG2" s="116" t="s">
        <v>113</v>
      </c>
      <c r="AH2" s="120" t="s">
        <v>114</v>
      </c>
      <c r="AI2" s="120" t="s">
        <v>115</v>
      </c>
      <c r="AJ2" s="120" t="s">
        <v>116</v>
      </c>
      <c r="AK2" s="120" t="s">
        <v>117</v>
      </c>
    </row>
    <row r="3" customFormat="false" ht="12.75" hidden="false" customHeight="false" outlineLevel="0" collapsed="false">
      <c r="A3" s="0" t="n">
        <v>97</v>
      </c>
      <c r="E3" s="0" t="n">
        <v>13</v>
      </c>
      <c r="F3" s="0" t="n">
        <v>10</v>
      </c>
      <c r="G3" s="0" t="n">
        <v>1</v>
      </c>
      <c r="H3" s="0" t="n">
        <v>5</v>
      </c>
      <c r="I3" s="0" t="n">
        <v>3</v>
      </c>
      <c r="J3" s="0" t="n">
        <v>1</v>
      </c>
      <c r="K3" s="0" t="n">
        <v>1</v>
      </c>
      <c r="L3" s="0" t="n">
        <v>1</v>
      </c>
      <c r="M3" s="0" t="n">
        <v>4</v>
      </c>
      <c r="N3" s="0" t="n">
        <v>11</v>
      </c>
      <c r="O3" s="0" t="n">
        <v>2</v>
      </c>
      <c r="P3" s="0" t="n">
        <v>13</v>
      </c>
      <c r="Q3" s="0" t="n">
        <v>32</v>
      </c>
      <c r="R3" s="0" t="n">
        <v>4</v>
      </c>
      <c r="S3" s="0" t="n">
        <v>3</v>
      </c>
      <c r="T3" s="0" t="n">
        <v>1</v>
      </c>
      <c r="U3" s="0" t="n">
        <v>2</v>
      </c>
      <c r="V3" s="0" t="n">
        <v>2</v>
      </c>
      <c r="W3" s="0" t="n">
        <v>3</v>
      </c>
      <c r="X3" s="0" t="n">
        <v>3</v>
      </c>
      <c r="Y3" s="0" t="n">
        <v>5</v>
      </c>
      <c r="Z3" s="0" t="n">
        <v>13</v>
      </c>
      <c r="AA3" s="0" t="n">
        <v>13</v>
      </c>
      <c r="AB3" s="0" t="n">
        <v>3</v>
      </c>
      <c r="AC3" s="0" t="n">
        <v>4</v>
      </c>
      <c r="AD3" s="0" t="n">
        <v>2</v>
      </c>
      <c r="AE3" s="0" t="n">
        <v>6</v>
      </c>
      <c r="AF3" s="0" t="n">
        <v>5</v>
      </c>
      <c r="AG3" s="0" t="n">
        <v>3</v>
      </c>
      <c r="AH3" s="0" t="n">
        <v>3</v>
      </c>
      <c r="AI3" s="0" t="n">
        <v>6</v>
      </c>
      <c r="AJ3" s="0" t="n">
        <v>16</v>
      </c>
      <c r="AK3" s="0" t="n">
        <v>11</v>
      </c>
    </row>
    <row r="4" customFormat="false" ht="12.75" hidden="false" customHeight="false" outlineLevel="0" collapsed="false">
      <c r="A4" s="0" t="s">
        <v>118</v>
      </c>
      <c r="B4" s="0" t="s">
        <v>119</v>
      </c>
      <c r="C4" s="0" t="n">
        <v>1</v>
      </c>
      <c r="D4" s="0" t="str">
        <f aca="false">+B4</f>
        <v>5BDAP</v>
      </c>
      <c r="E4" s="0" t="s">
        <v>120</v>
      </c>
      <c r="F4" s="0" t="s">
        <v>121</v>
      </c>
      <c r="G4" s="0" t="s">
        <v>122</v>
      </c>
      <c r="H4" s="0" t="s">
        <v>123</v>
      </c>
      <c r="I4" s="0" t="s">
        <v>124</v>
      </c>
      <c r="J4" s="0" t="s">
        <v>125</v>
      </c>
      <c r="K4" s="0" t="s">
        <v>126</v>
      </c>
      <c r="L4" s="0" t="s">
        <v>127</v>
      </c>
      <c r="M4" s="0" t="s">
        <v>128</v>
      </c>
      <c r="N4" s="0" t="n">
        <v>1</v>
      </c>
      <c r="O4" s="0" t="n">
        <v>1999</v>
      </c>
      <c r="P4" s="0" t="s">
        <v>128</v>
      </c>
      <c r="Q4" s="0" t="n">
        <v>1</v>
      </c>
      <c r="R4" s="0" t="n">
        <v>1999</v>
      </c>
      <c r="S4" s="0" t="s">
        <v>129</v>
      </c>
      <c r="T4" s="0" t="s">
        <v>130</v>
      </c>
      <c r="U4" s="0" t="s">
        <v>131</v>
      </c>
      <c r="V4" s="0" t="s">
        <v>132</v>
      </c>
      <c r="W4" s="0" t="s">
        <v>133</v>
      </c>
      <c r="X4" s="0" t="s">
        <v>134</v>
      </c>
      <c r="Y4" s="0" t="s">
        <v>135</v>
      </c>
      <c r="Z4" s="0" t="s">
        <v>120</v>
      </c>
      <c r="AA4" s="0" t="s">
        <v>121</v>
      </c>
      <c r="AB4" s="0" t="s">
        <v>122</v>
      </c>
      <c r="AC4" s="0" t="s">
        <v>136</v>
      </c>
      <c r="AD4" s="0" t="s">
        <v>137</v>
      </c>
      <c r="AE4" s="0" t="s">
        <v>80</v>
      </c>
      <c r="AF4" s="0" t="s">
        <v>138</v>
      </c>
      <c r="AG4" s="121" t="s">
        <v>139</v>
      </c>
      <c r="AH4" s="0" t="s">
        <v>140</v>
      </c>
      <c r="AI4" s="0" t="s">
        <v>138</v>
      </c>
      <c r="AJ4" s="122" t="n">
        <v>1</v>
      </c>
      <c r="AK4" s="122" t="n">
        <v>1</v>
      </c>
    </row>
    <row r="5" customFormat="false" ht="12.75" hidden="false" customHeight="false" outlineLevel="0" collapsed="false">
      <c r="A5" s="0" t="s">
        <v>141</v>
      </c>
      <c r="B5" s="0" t="s">
        <v>119</v>
      </c>
      <c r="C5" s="0" t="n">
        <f aca="false">C4+1</f>
        <v>2</v>
      </c>
      <c r="D5" s="0" t="str">
        <f aca="false">+B5</f>
        <v>5BDAP</v>
      </c>
      <c r="E5" s="0" t="s">
        <v>142</v>
      </c>
      <c r="F5" s="0" t="s">
        <v>143</v>
      </c>
      <c r="G5" s="0" t="s">
        <v>144</v>
      </c>
      <c r="H5" s="0" t="s">
        <v>145</v>
      </c>
      <c r="I5" s="0" t="s">
        <v>146</v>
      </c>
      <c r="J5" s="0" t="s">
        <v>40</v>
      </c>
      <c r="K5" s="0" t="s">
        <v>147</v>
      </c>
      <c r="L5" s="0" t="s">
        <v>148</v>
      </c>
      <c r="M5" s="0" t="s">
        <v>149</v>
      </c>
      <c r="N5" s="0" t="n">
        <v>2</v>
      </c>
      <c r="O5" s="0" t="n">
        <v>2000</v>
      </c>
      <c r="P5" s="0" t="s">
        <v>149</v>
      </c>
      <c r="Q5" s="0" t="n">
        <v>2</v>
      </c>
      <c r="R5" s="0" t="n">
        <v>2000</v>
      </c>
      <c r="S5" s="0" t="s">
        <v>150</v>
      </c>
      <c r="T5" s="0" t="s">
        <v>151</v>
      </c>
      <c r="U5" s="0" t="s">
        <v>152</v>
      </c>
      <c r="V5" s="0" t="s">
        <v>153</v>
      </c>
      <c r="W5" s="0" t="s">
        <v>40</v>
      </c>
      <c r="X5" s="0" t="s">
        <v>154</v>
      </c>
      <c r="Y5" s="0" t="s">
        <v>155</v>
      </c>
      <c r="Z5" s="0" t="s">
        <v>142</v>
      </c>
      <c r="AA5" s="0" t="s">
        <v>143</v>
      </c>
      <c r="AB5" s="0" t="s">
        <v>144</v>
      </c>
      <c r="AC5" s="0" t="s">
        <v>145</v>
      </c>
      <c r="AD5" s="0" t="s">
        <v>156</v>
      </c>
      <c r="AE5" s="0" t="s">
        <v>157</v>
      </c>
      <c r="AF5" s="0" t="s">
        <v>158</v>
      </c>
      <c r="AG5" s="121" t="s">
        <v>159</v>
      </c>
      <c r="AH5" s="0" t="s">
        <v>40</v>
      </c>
      <c r="AI5" s="0" t="s">
        <v>158</v>
      </c>
      <c r="AJ5" s="122" t="s">
        <v>160</v>
      </c>
      <c r="AK5" s="122" t="s">
        <v>160</v>
      </c>
    </row>
    <row r="6" customFormat="false" ht="12.75" hidden="false" customHeight="false" outlineLevel="0" collapsed="false">
      <c r="A6" s="0" t="s">
        <v>161</v>
      </c>
      <c r="B6" s="0" t="s">
        <v>119</v>
      </c>
      <c r="C6" s="0" t="n">
        <f aca="false">C5+1</f>
        <v>3</v>
      </c>
      <c r="D6" s="0" t="str">
        <f aca="false">+B6</f>
        <v>5BDAP</v>
      </c>
      <c r="E6" s="0" t="s">
        <v>162</v>
      </c>
      <c r="F6" s="0" t="s">
        <v>163</v>
      </c>
      <c r="G6" s="0" t="s">
        <v>164</v>
      </c>
      <c r="H6" s="0" t="s">
        <v>165</v>
      </c>
      <c r="I6" s="0" t="s">
        <v>166</v>
      </c>
      <c r="K6" s="123" t="s">
        <v>167</v>
      </c>
      <c r="L6" s="0" t="s">
        <v>168</v>
      </c>
      <c r="M6" s="0" t="s">
        <v>169</v>
      </c>
      <c r="N6" s="0" t="n">
        <v>3</v>
      </c>
      <c r="O6" s="0" t="n">
        <v>2001</v>
      </c>
      <c r="P6" s="0" t="s">
        <v>169</v>
      </c>
      <c r="Q6" s="0" t="n">
        <v>3</v>
      </c>
      <c r="R6" s="0" t="n">
        <v>2001</v>
      </c>
      <c r="U6" s="0" t="s">
        <v>170</v>
      </c>
      <c r="X6" s="0" t="s">
        <v>171</v>
      </c>
      <c r="Y6" s="0" t="s">
        <v>172</v>
      </c>
      <c r="Z6" s="0" t="s">
        <v>162</v>
      </c>
      <c r="AA6" s="0" t="s">
        <v>163</v>
      </c>
      <c r="AB6" s="0" t="s">
        <v>164</v>
      </c>
      <c r="AC6" s="0" t="s">
        <v>165</v>
      </c>
      <c r="AD6" s="0" t="s">
        <v>173</v>
      </c>
      <c r="AE6" s="0" t="s">
        <v>174</v>
      </c>
      <c r="AF6" s="0" t="s">
        <v>175</v>
      </c>
      <c r="AI6" s="0" t="s">
        <v>175</v>
      </c>
      <c r="AJ6" s="122" t="s">
        <v>176</v>
      </c>
      <c r="AK6" s="122" t="s">
        <v>176</v>
      </c>
    </row>
    <row r="7" customFormat="false" ht="12.75" hidden="false" customHeight="false" outlineLevel="0" collapsed="false">
      <c r="A7" s="0" t="s">
        <v>177</v>
      </c>
      <c r="B7" s="0" t="s">
        <v>178</v>
      </c>
      <c r="C7" s="0" t="n">
        <f aca="false">C6+1</f>
        <v>4</v>
      </c>
      <c r="D7" s="0" t="str">
        <f aca="false">+B7</f>
        <v>10BDAP</v>
      </c>
      <c r="E7" s="0" t="s">
        <v>179</v>
      </c>
      <c r="F7" s="0" t="s">
        <v>180</v>
      </c>
      <c r="G7" s="0" t="s">
        <v>181</v>
      </c>
      <c r="H7" s="0" t="s">
        <v>182</v>
      </c>
      <c r="I7" s="0" t="s">
        <v>183</v>
      </c>
      <c r="K7" s="123" t="s">
        <v>184</v>
      </c>
      <c r="L7" s="0" t="s">
        <v>185</v>
      </c>
      <c r="M7" s="0" t="s">
        <v>186</v>
      </c>
      <c r="N7" s="0" t="n">
        <v>4</v>
      </c>
      <c r="P7" s="0" t="s">
        <v>186</v>
      </c>
      <c r="Q7" s="0" t="n">
        <v>4</v>
      </c>
      <c r="U7" s="0" t="s">
        <v>187</v>
      </c>
      <c r="X7" s="0" t="s">
        <v>188</v>
      </c>
      <c r="Y7" s="0" t="s">
        <v>40</v>
      </c>
      <c r="Z7" s="0" t="s">
        <v>179</v>
      </c>
      <c r="AA7" s="0" t="s">
        <v>180</v>
      </c>
      <c r="AB7" s="0" t="s">
        <v>40</v>
      </c>
      <c r="AC7" s="0" t="s">
        <v>182</v>
      </c>
      <c r="AD7" s="0" t="s">
        <v>40</v>
      </c>
      <c r="AE7" s="0" t="s">
        <v>189</v>
      </c>
      <c r="AF7" s="0" t="s">
        <v>40</v>
      </c>
      <c r="AI7" s="0" t="s">
        <v>190</v>
      </c>
      <c r="AJ7" s="122" t="s">
        <v>191</v>
      </c>
      <c r="AK7" s="122" t="s">
        <v>191</v>
      </c>
    </row>
    <row r="8" customFormat="false" ht="12.75" hidden="false" customHeight="false" outlineLevel="0" collapsed="false">
      <c r="A8" s="0" t="s">
        <v>192</v>
      </c>
      <c r="B8" s="0" t="s">
        <v>119</v>
      </c>
      <c r="C8" s="0" t="n">
        <f aca="false">C7+1</f>
        <v>5</v>
      </c>
      <c r="D8" s="0" t="str">
        <f aca="false">+B8</f>
        <v>5BDAP</v>
      </c>
      <c r="E8" s="0" t="s">
        <v>193</v>
      </c>
      <c r="F8" s="0" t="s">
        <v>194</v>
      </c>
      <c r="G8" s="0" t="s">
        <v>40</v>
      </c>
      <c r="H8" s="0" t="s">
        <v>195</v>
      </c>
      <c r="I8" s="0" t="s">
        <v>196</v>
      </c>
      <c r="L8" s="0" t="s">
        <v>197</v>
      </c>
      <c r="M8" s="0" t="s">
        <v>198</v>
      </c>
      <c r="N8" s="0" t="n">
        <v>5</v>
      </c>
      <c r="P8" s="0" t="s">
        <v>198</v>
      </c>
      <c r="Q8" s="0" t="n">
        <v>5</v>
      </c>
      <c r="U8" s="0" t="s">
        <v>199</v>
      </c>
      <c r="X8" s="0" t="s">
        <v>200</v>
      </c>
      <c r="Z8" s="0" t="s">
        <v>193</v>
      </c>
      <c r="AA8" s="0" t="s">
        <v>194</v>
      </c>
      <c r="AC8" s="0" t="s">
        <v>195</v>
      </c>
      <c r="AE8" s="0" t="s">
        <v>40</v>
      </c>
      <c r="AI8" s="0" t="s">
        <v>40</v>
      </c>
      <c r="AJ8" s="122" t="s">
        <v>201</v>
      </c>
      <c r="AK8" s="122" t="s">
        <v>201</v>
      </c>
    </row>
    <row r="9" customFormat="false" ht="12.75" hidden="false" customHeight="false" outlineLevel="0" collapsed="false">
      <c r="A9" s="0" t="s">
        <v>202</v>
      </c>
      <c r="B9" s="0" t="s">
        <v>119</v>
      </c>
      <c r="C9" s="0" t="n">
        <f aca="false">C8+1</f>
        <v>6</v>
      </c>
      <c r="D9" s="0" t="str">
        <f aca="false">+B9</f>
        <v>5BDAP</v>
      </c>
      <c r="E9" s="0" t="s">
        <v>203</v>
      </c>
      <c r="F9" s="0" t="s">
        <v>204</v>
      </c>
      <c r="H9" s="0" t="s">
        <v>205</v>
      </c>
      <c r="I9" s="0" t="s">
        <v>40</v>
      </c>
      <c r="L9" s="0" t="s">
        <v>206</v>
      </c>
      <c r="M9" s="0" t="s">
        <v>207</v>
      </c>
      <c r="N9" s="0" t="n">
        <v>6</v>
      </c>
      <c r="P9" s="0" t="s">
        <v>207</v>
      </c>
      <c r="Q9" s="0" t="n">
        <v>6</v>
      </c>
      <c r="U9" s="0" t="s">
        <v>208</v>
      </c>
      <c r="X9" s="0" t="s">
        <v>209</v>
      </c>
      <c r="Z9" s="0" t="s">
        <v>203</v>
      </c>
      <c r="AA9" s="0" t="s">
        <v>204</v>
      </c>
      <c r="AC9" s="0" t="s">
        <v>210</v>
      </c>
      <c r="AJ9" s="122" t="s">
        <v>211</v>
      </c>
      <c r="AK9" s="122" t="s">
        <v>211</v>
      </c>
    </row>
    <row r="10" customFormat="false" ht="12.75" hidden="false" customHeight="false" outlineLevel="0" collapsed="false">
      <c r="A10" s="0" t="s">
        <v>212</v>
      </c>
      <c r="B10" s="0" t="s">
        <v>213</v>
      </c>
      <c r="C10" s="0" t="n">
        <f aca="false">C9+1</f>
        <v>7</v>
      </c>
      <c r="D10" s="0" t="str">
        <f aca="false">+B10</f>
        <v>15BDAP</v>
      </c>
      <c r="E10" s="0" t="s">
        <v>214</v>
      </c>
      <c r="F10" s="0" t="s">
        <v>215</v>
      </c>
      <c r="H10" s="0" t="s">
        <v>216</v>
      </c>
      <c r="L10" s="0" t="s">
        <v>217</v>
      </c>
      <c r="M10" s="0" t="s">
        <v>218</v>
      </c>
      <c r="N10" s="0" t="n">
        <v>7</v>
      </c>
      <c r="P10" s="0" t="s">
        <v>218</v>
      </c>
      <c r="Q10" s="0" t="n">
        <v>7</v>
      </c>
      <c r="U10" s="0" t="s">
        <v>219</v>
      </c>
      <c r="X10" s="0" t="s">
        <v>220</v>
      </c>
      <c r="Z10" s="0" t="s">
        <v>214</v>
      </c>
      <c r="AA10" s="0" t="s">
        <v>215</v>
      </c>
      <c r="AC10" s="0" t="s">
        <v>205</v>
      </c>
      <c r="AJ10" s="122" t="s">
        <v>221</v>
      </c>
      <c r="AK10" s="122" t="s">
        <v>221</v>
      </c>
    </row>
    <row r="11" customFormat="false" ht="12.75" hidden="false" customHeight="false" outlineLevel="0" collapsed="false">
      <c r="A11" s="0" t="s">
        <v>222</v>
      </c>
      <c r="B11" s="0" t="s">
        <v>119</v>
      </c>
      <c r="C11" s="0" t="n">
        <f aca="false">C10+1</f>
        <v>8</v>
      </c>
      <c r="D11" s="0" t="str">
        <f aca="false">+B11</f>
        <v>5BDAP</v>
      </c>
      <c r="E11" s="0" t="s">
        <v>223</v>
      </c>
      <c r="F11" s="0" t="s">
        <v>224</v>
      </c>
      <c r="H11" s="0" t="s">
        <v>210</v>
      </c>
      <c r="L11" s="0" t="s">
        <v>40</v>
      </c>
      <c r="M11" s="0" t="s">
        <v>225</v>
      </c>
      <c r="N11" s="0" t="n">
        <v>8</v>
      </c>
      <c r="P11" s="0" t="s">
        <v>225</v>
      </c>
      <c r="Q11" s="0" t="n">
        <v>8</v>
      </c>
      <c r="U11" s="0" t="s">
        <v>226</v>
      </c>
      <c r="X11" s="0" t="s">
        <v>227</v>
      </c>
      <c r="Z11" s="0" t="s">
        <v>223</v>
      </c>
      <c r="AA11" s="0" t="s">
        <v>224</v>
      </c>
      <c r="AC11" s="0" t="s">
        <v>216</v>
      </c>
      <c r="AJ11" s="122" t="s">
        <v>228</v>
      </c>
      <c r="AK11" s="122" t="s">
        <v>228</v>
      </c>
    </row>
    <row r="12" customFormat="false" ht="12.75" hidden="false" customHeight="false" outlineLevel="0" collapsed="false">
      <c r="A12" s="0" t="s">
        <v>229</v>
      </c>
      <c r="B12" s="0" t="s">
        <v>119</v>
      </c>
      <c r="C12" s="0" t="n">
        <f aca="false">C11+1</f>
        <v>9</v>
      </c>
      <c r="D12" s="0" t="str">
        <f aca="false">+B12</f>
        <v>5BDAP</v>
      </c>
      <c r="E12" s="0" t="s">
        <v>230</v>
      </c>
      <c r="F12" s="0" t="s">
        <v>231</v>
      </c>
      <c r="H12" s="0" t="s">
        <v>232</v>
      </c>
      <c r="M12" s="0" t="s">
        <v>233</v>
      </c>
      <c r="N12" s="0" t="n">
        <v>9</v>
      </c>
      <c r="P12" s="0" t="s">
        <v>233</v>
      </c>
      <c r="Q12" s="0" t="n">
        <v>9</v>
      </c>
      <c r="U12" s="0" t="s">
        <v>234</v>
      </c>
      <c r="X12" s="0" t="s">
        <v>40</v>
      </c>
      <c r="Z12" s="0" t="s">
        <v>230</v>
      </c>
      <c r="AA12" s="0" t="s">
        <v>231</v>
      </c>
      <c r="AC12" s="0" t="s">
        <v>40</v>
      </c>
      <c r="AJ12" s="122" t="s">
        <v>235</v>
      </c>
      <c r="AK12" s="122" t="s">
        <v>235</v>
      </c>
    </row>
    <row r="13" customFormat="false" ht="12.75" hidden="false" customHeight="false" outlineLevel="0" collapsed="false">
      <c r="A13" s="0" t="s">
        <v>236</v>
      </c>
      <c r="B13" s="0" t="s">
        <v>119</v>
      </c>
      <c r="C13" s="0" t="n">
        <f aca="false">C12+1</f>
        <v>10</v>
      </c>
      <c r="D13" s="0" t="str">
        <f aca="false">+B13</f>
        <v>5BDAP</v>
      </c>
      <c r="E13" s="0" t="s">
        <v>237</v>
      </c>
      <c r="F13" s="0" t="s">
        <v>238</v>
      </c>
      <c r="H13" s="0" t="s">
        <v>40</v>
      </c>
      <c r="M13" s="0" t="s">
        <v>239</v>
      </c>
      <c r="N13" s="0" t="n">
        <v>10</v>
      </c>
      <c r="P13" s="0" t="s">
        <v>239</v>
      </c>
      <c r="Q13" s="0" t="n">
        <v>10</v>
      </c>
      <c r="U13" s="0" t="s">
        <v>240</v>
      </c>
      <c r="Z13" s="0" t="s">
        <v>237</v>
      </c>
      <c r="AA13" s="0" t="s">
        <v>238</v>
      </c>
      <c r="AJ13" s="122" t="s">
        <v>241</v>
      </c>
      <c r="AK13" s="122" t="s">
        <v>241</v>
      </c>
    </row>
    <row r="14" customFormat="false" ht="12.75" hidden="false" customHeight="false" outlineLevel="0" collapsed="false">
      <c r="A14" s="0" t="s">
        <v>242</v>
      </c>
      <c r="B14" s="0" t="s">
        <v>119</v>
      </c>
      <c r="C14" s="0" t="n">
        <f aca="false">C13+1</f>
        <v>11</v>
      </c>
      <c r="D14" s="0" t="str">
        <f aca="false">+B14</f>
        <v>5BDAP</v>
      </c>
      <c r="E14" s="0" t="s">
        <v>243</v>
      </c>
      <c r="F14" s="0" t="s">
        <v>244</v>
      </c>
      <c r="M14" s="0" t="s">
        <v>245</v>
      </c>
      <c r="N14" s="0" t="n">
        <v>11</v>
      </c>
      <c r="P14" s="0" t="s">
        <v>245</v>
      </c>
      <c r="Q14" s="0" t="n">
        <v>11</v>
      </c>
      <c r="U14" s="0" t="s">
        <v>246</v>
      </c>
      <c r="Z14" s="0" t="s">
        <v>243</v>
      </c>
      <c r="AA14" s="0" t="s">
        <v>244</v>
      </c>
      <c r="AJ14" s="122" t="s">
        <v>247</v>
      </c>
    </row>
    <row r="15" customFormat="false" ht="12.75" hidden="false" customHeight="false" outlineLevel="0" collapsed="false">
      <c r="A15" s="0" t="s">
        <v>248</v>
      </c>
      <c r="B15" s="0" t="s">
        <v>119</v>
      </c>
      <c r="C15" s="0" t="n">
        <f aca="false">C14+1</f>
        <v>12</v>
      </c>
      <c r="D15" s="0" t="str">
        <f aca="false">+B15</f>
        <v>5BDAP</v>
      </c>
      <c r="E15" s="0" t="s">
        <v>249</v>
      </c>
      <c r="F15" s="0" t="s">
        <v>250</v>
      </c>
      <c r="M15" s="0" t="s">
        <v>251</v>
      </c>
      <c r="N15" s="0" t="n">
        <v>12</v>
      </c>
      <c r="P15" s="0" t="s">
        <v>251</v>
      </c>
      <c r="Q15" s="0" t="n">
        <v>12</v>
      </c>
      <c r="U15" s="0" t="s">
        <v>252</v>
      </c>
      <c r="Z15" s="0" t="s">
        <v>249</v>
      </c>
      <c r="AA15" s="0" t="s">
        <v>40</v>
      </c>
      <c r="AJ15" s="122" t="s">
        <v>253</v>
      </c>
    </row>
    <row r="16" customFormat="false" ht="12.75" hidden="false" customHeight="false" outlineLevel="0" collapsed="false">
      <c r="A16" s="0" t="s">
        <v>254</v>
      </c>
      <c r="B16" s="0" t="s">
        <v>255</v>
      </c>
      <c r="C16" s="0" t="n">
        <f aca="false">C15+1</f>
        <v>13</v>
      </c>
      <c r="D16" s="0" t="str">
        <f aca="false">+B16</f>
        <v>10BDNM</v>
      </c>
      <c r="E16" s="0" t="s">
        <v>256</v>
      </c>
      <c r="F16" s="0" t="s">
        <v>257</v>
      </c>
      <c r="N16" s="0" t="n">
        <v>13</v>
      </c>
      <c r="Q16" s="0" t="n">
        <v>13</v>
      </c>
      <c r="U16" s="0" t="s">
        <v>258</v>
      </c>
      <c r="Z16" s="0" t="s">
        <v>256</v>
      </c>
      <c r="AJ16" s="122" t="s">
        <v>259</v>
      </c>
    </row>
    <row r="17" customFormat="false" ht="12.75" hidden="false" customHeight="false" outlineLevel="0" collapsed="false">
      <c r="A17" s="0" t="s">
        <v>260</v>
      </c>
      <c r="B17" s="0" t="s">
        <v>119</v>
      </c>
      <c r="C17" s="0" t="n">
        <f aca="false">C16+1</f>
        <v>14</v>
      </c>
      <c r="D17" s="0" t="str">
        <f aca="false">+B17</f>
        <v>5BDAP</v>
      </c>
      <c r="E17" s="0" t="s">
        <v>261</v>
      </c>
      <c r="F17" s="0" t="s">
        <v>262</v>
      </c>
      <c r="N17" s="0" t="n">
        <v>14</v>
      </c>
      <c r="Q17" s="0" t="n">
        <v>14</v>
      </c>
      <c r="U17" s="0" t="s">
        <v>263</v>
      </c>
      <c r="Z17" s="0" t="s">
        <v>261</v>
      </c>
      <c r="AJ17" s="122" t="s">
        <v>264</v>
      </c>
    </row>
    <row r="18" customFormat="false" ht="12.75" hidden="false" customHeight="false" outlineLevel="0" collapsed="false">
      <c r="A18" s="0" t="s">
        <v>265</v>
      </c>
      <c r="B18" s="0" t="s">
        <v>119</v>
      </c>
      <c r="C18" s="0" t="n">
        <f aca="false">C17+1</f>
        <v>15</v>
      </c>
      <c r="D18" s="0" t="str">
        <f aca="false">+B18</f>
        <v>5BDAP</v>
      </c>
      <c r="E18" s="0" t="s">
        <v>266</v>
      </c>
      <c r="F18" s="0" t="s">
        <v>267</v>
      </c>
      <c r="N18" s="0" t="n">
        <v>15</v>
      </c>
      <c r="Q18" s="0" t="n">
        <v>15</v>
      </c>
      <c r="U18" s="0" t="s">
        <v>268</v>
      </c>
      <c r="Z18" s="0" t="s">
        <v>266</v>
      </c>
      <c r="AJ18" s="122" t="s">
        <v>269</v>
      </c>
    </row>
    <row r="19" customFormat="false" ht="12.75" hidden="false" customHeight="false" outlineLevel="0" collapsed="false">
      <c r="A19" s="0" t="s">
        <v>270</v>
      </c>
      <c r="B19" s="0" t="s">
        <v>119</v>
      </c>
      <c r="C19" s="0" t="n">
        <f aca="false">C18+1</f>
        <v>16</v>
      </c>
      <c r="D19" s="0" t="str">
        <f aca="false">+B19</f>
        <v>5BDAP</v>
      </c>
      <c r="E19" s="0" t="s">
        <v>271</v>
      </c>
      <c r="F19" s="0" t="s">
        <v>272</v>
      </c>
      <c r="N19" s="0" t="n">
        <v>16</v>
      </c>
      <c r="Q19" s="0" t="n">
        <v>16</v>
      </c>
      <c r="U19" s="0" t="s">
        <v>273</v>
      </c>
      <c r="Z19" s="0" t="s">
        <v>271</v>
      </c>
      <c r="AJ19" s="122"/>
    </row>
    <row r="20" customFormat="false" ht="12.75" hidden="false" customHeight="false" outlineLevel="0" collapsed="false">
      <c r="A20" s="0" t="s">
        <v>274</v>
      </c>
      <c r="B20" s="0" t="s">
        <v>119</v>
      </c>
      <c r="C20" s="0" t="n">
        <f aca="false">C19+1</f>
        <v>17</v>
      </c>
      <c r="D20" s="0" t="str">
        <f aca="false">+B20</f>
        <v>5BDAP</v>
      </c>
      <c r="E20" s="0" t="s">
        <v>275</v>
      </c>
      <c r="F20" s="0" t="s">
        <v>276</v>
      </c>
      <c r="N20" s="0" t="n">
        <v>17</v>
      </c>
      <c r="Q20" s="0" t="n">
        <v>17</v>
      </c>
      <c r="U20" s="0" t="s">
        <v>277</v>
      </c>
      <c r="Z20" s="0" t="s">
        <v>278</v>
      </c>
    </row>
    <row r="21" customFormat="false" ht="12.75" hidden="false" customHeight="false" outlineLevel="0" collapsed="false">
      <c r="A21" s="0" t="s">
        <v>279</v>
      </c>
      <c r="B21" s="0" t="s">
        <v>119</v>
      </c>
      <c r="C21" s="0" t="n">
        <f aca="false">C20+1</f>
        <v>18</v>
      </c>
      <c r="D21" s="0" t="str">
        <f aca="false">+B21</f>
        <v>5BDAP</v>
      </c>
      <c r="E21" s="0" t="s">
        <v>280</v>
      </c>
      <c r="N21" s="0" t="n">
        <v>18</v>
      </c>
      <c r="Q21" s="0" t="n">
        <v>18</v>
      </c>
      <c r="U21" s="0" t="s">
        <v>281</v>
      </c>
      <c r="Z21" s="0" t="s">
        <v>40</v>
      </c>
    </row>
    <row r="22" customFormat="false" ht="12.75" hidden="false" customHeight="false" outlineLevel="0" collapsed="false">
      <c r="A22" s="0" t="s">
        <v>282</v>
      </c>
      <c r="B22" s="0" t="s">
        <v>283</v>
      </c>
      <c r="C22" s="0" t="n">
        <f aca="false">C21+1</f>
        <v>19</v>
      </c>
      <c r="D22" s="0" t="str">
        <f aca="false">+B22</f>
        <v>5BDACM</v>
      </c>
      <c r="E22" s="0" t="s">
        <v>284</v>
      </c>
      <c r="N22" s="0" t="n">
        <v>19</v>
      </c>
      <c r="Q22" s="0" t="n">
        <v>19</v>
      </c>
      <c r="U22" s="0" t="s">
        <v>285</v>
      </c>
    </row>
    <row r="23" customFormat="false" ht="12.75" hidden="false" customHeight="false" outlineLevel="0" collapsed="false">
      <c r="A23" s="0" t="s">
        <v>286</v>
      </c>
      <c r="B23" s="0" t="s">
        <v>287</v>
      </c>
      <c r="C23" s="0" t="n">
        <f aca="false">C22+1</f>
        <v>20</v>
      </c>
      <c r="D23" s="0" t="str">
        <f aca="false">+B23</f>
        <v>2NYBDACP</v>
      </c>
      <c r="E23" s="0" t="s">
        <v>288</v>
      </c>
      <c r="N23" s="0" t="n">
        <v>20</v>
      </c>
      <c r="Q23" s="0" t="n">
        <v>20</v>
      </c>
      <c r="U23" s="0" t="s">
        <v>289</v>
      </c>
    </row>
    <row r="24" customFormat="false" ht="12.75" hidden="false" customHeight="false" outlineLevel="0" collapsed="false">
      <c r="A24" s="0" t="s">
        <v>290</v>
      </c>
      <c r="B24" s="0" t="s">
        <v>119</v>
      </c>
      <c r="C24" s="0" t="n">
        <f aca="false">C23+1</f>
        <v>21</v>
      </c>
      <c r="D24" s="0" t="str">
        <f aca="false">+B24</f>
        <v>5BDAP</v>
      </c>
      <c r="E24" s="0" t="s">
        <v>291</v>
      </c>
      <c r="N24" s="0" t="n">
        <v>21</v>
      </c>
      <c r="Q24" s="0" t="n">
        <v>21</v>
      </c>
      <c r="U24" s="0" t="s">
        <v>292</v>
      </c>
    </row>
    <row r="25" customFormat="false" ht="12.75" hidden="false" customHeight="false" outlineLevel="0" collapsed="false">
      <c r="A25" s="0" t="s">
        <v>293</v>
      </c>
      <c r="B25" s="0" t="s">
        <v>119</v>
      </c>
      <c r="C25" s="0" t="n">
        <f aca="false">C24+1</f>
        <v>22</v>
      </c>
      <c r="D25" s="0" t="str">
        <f aca="false">+B25</f>
        <v>5BDAP</v>
      </c>
      <c r="E25" s="0" t="s">
        <v>294</v>
      </c>
      <c r="F25" s="0" t="n">
        <v>18</v>
      </c>
      <c r="G25" s="0" t="n">
        <v>6</v>
      </c>
      <c r="H25" s="0" t="n">
        <v>11</v>
      </c>
      <c r="N25" s="0" t="n">
        <v>22</v>
      </c>
      <c r="Q25" s="0" t="n">
        <v>22</v>
      </c>
      <c r="U25" s="0" t="s">
        <v>295</v>
      </c>
    </row>
    <row r="26" customFormat="false" ht="12.75" hidden="false" customHeight="false" outlineLevel="0" collapsed="false">
      <c r="A26" s="0" t="s">
        <v>173</v>
      </c>
      <c r="B26" s="0" t="s">
        <v>119</v>
      </c>
      <c r="C26" s="0" t="n">
        <f aca="false">C25+1</f>
        <v>23</v>
      </c>
      <c r="D26" s="0" t="str">
        <f aca="false">+B26</f>
        <v>5BDAP</v>
      </c>
      <c r="F26" s="0" t="s">
        <v>121</v>
      </c>
      <c r="G26" s="0" t="s">
        <v>122</v>
      </c>
      <c r="H26" s="0" t="s">
        <v>123</v>
      </c>
      <c r="N26" s="0" t="n">
        <v>23</v>
      </c>
      <c r="Q26" s="0" t="n">
        <v>23</v>
      </c>
      <c r="U26" s="0" t="s">
        <v>296</v>
      </c>
    </row>
    <row r="27" customFormat="false" ht="12.75" hidden="false" customHeight="false" outlineLevel="0" collapsed="false">
      <c r="A27" s="0" t="s">
        <v>297</v>
      </c>
      <c r="B27" s="0" t="s">
        <v>119</v>
      </c>
      <c r="C27" s="0" t="n">
        <f aca="false">C26+1</f>
        <v>24</v>
      </c>
      <c r="D27" s="0" t="str">
        <f aca="false">+B27</f>
        <v>5BDAP</v>
      </c>
      <c r="E27" s="0" t="n">
        <v>23</v>
      </c>
      <c r="F27" s="0" t="s">
        <v>143</v>
      </c>
      <c r="G27" s="0" t="s">
        <v>144</v>
      </c>
      <c r="H27" s="0" t="s">
        <v>145</v>
      </c>
      <c r="N27" s="0" t="n">
        <v>24</v>
      </c>
      <c r="Q27" s="0" t="n">
        <v>24</v>
      </c>
      <c r="U27" s="0" t="s">
        <v>298</v>
      </c>
    </row>
    <row r="28" customFormat="false" ht="12.75" hidden="false" customHeight="false" outlineLevel="0" collapsed="false">
      <c r="A28" s="0" t="s">
        <v>299</v>
      </c>
      <c r="B28" s="0" t="s">
        <v>119</v>
      </c>
      <c r="C28" s="0" t="n">
        <f aca="false">C27+1</f>
        <v>25</v>
      </c>
      <c r="D28" s="0" t="str">
        <f aca="false">+B28</f>
        <v>5BDAP</v>
      </c>
      <c r="E28" s="0" t="s">
        <v>120</v>
      </c>
      <c r="F28" s="0" t="s">
        <v>163</v>
      </c>
      <c r="G28" s="0" t="s">
        <v>164</v>
      </c>
      <c r="H28" s="0" t="s">
        <v>165</v>
      </c>
      <c r="N28" s="0" t="n">
        <v>25</v>
      </c>
      <c r="Q28" s="0" t="n">
        <v>25</v>
      </c>
      <c r="U28" s="0" t="s">
        <v>300</v>
      </c>
    </row>
    <row r="29" customFormat="false" ht="12.75" hidden="false" customHeight="false" outlineLevel="0" collapsed="false">
      <c r="A29" s="0" t="s">
        <v>301</v>
      </c>
      <c r="B29" s="0" t="s">
        <v>119</v>
      </c>
      <c r="C29" s="0" t="n">
        <f aca="false">C28+1</f>
        <v>26</v>
      </c>
      <c r="D29" s="0" t="str">
        <f aca="false">+B29</f>
        <v>5BDAP</v>
      </c>
      <c r="E29" s="0" t="s">
        <v>142</v>
      </c>
      <c r="F29" s="0" t="s">
        <v>180</v>
      </c>
      <c r="G29" s="0" t="s">
        <v>181</v>
      </c>
      <c r="H29" s="0" t="s">
        <v>182</v>
      </c>
      <c r="N29" s="0" t="n">
        <v>26</v>
      </c>
      <c r="Q29" s="0" t="n">
        <v>26</v>
      </c>
      <c r="U29" s="0" t="s">
        <v>40</v>
      </c>
    </row>
    <row r="30" customFormat="false" ht="12.75" hidden="false" customHeight="false" outlineLevel="0" collapsed="false">
      <c r="A30" s="0" t="s">
        <v>302</v>
      </c>
      <c r="B30" s="0" t="s">
        <v>119</v>
      </c>
      <c r="C30" s="0" t="n">
        <f aca="false">C29+1</f>
        <v>27</v>
      </c>
      <c r="D30" s="0" t="str">
        <f aca="false">+B30</f>
        <v>5BDAP</v>
      </c>
      <c r="E30" s="0" t="s">
        <v>162</v>
      </c>
      <c r="F30" s="0" t="s">
        <v>194</v>
      </c>
      <c r="G30" s="0" t="s">
        <v>40</v>
      </c>
      <c r="H30" s="0" t="s">
        <v>195</v>
      </c>
      <c r="N30" s="0" t="n">
        <v>27</v>
      </c>
      <c r="Q30" s="0" t="n">
        <v>27</v>
      </c>
    </row>
    <row r="31" customFormat="false" ht="12.75" hidden="false" customHeight="false" outlineLevel="0" collapsed="false">
      <c r="A31" s="0" t="s">
        <v>303</v>
      </c>
      <c r="B31" s="0" t="s">
        <v>119</v>
      </c>
      <c r="C31" s="0" t="n">
        <f aca="false">C30+1</f>
        <v>28</v>
      </c>
      <c r="D31" s="0" t="str">
        <f aca="false">+B31</f>
        <v>5BDAP</v>
      </c>
      <c r="E31" s="0" t="s">
        <v>179</v>
      </c>
      <c r="F31" s="0" t="s">
        <v>204</v>
      </c>
      <c r="H31" s="0" t="s">
        <v>205</v>
      </c>
      <c r="N31" s="0" t="n">
        <v>28</v>
      </c>
      <c r="Q31" s="0" t="n">
        <v>28</v>
      </c>
    </row>
    <row r="32" customFormat="false" ht="12.75" hidden="false" customHeight="false" outlineLevel="0" collapsed="false">
      <c r="A32" s="0" t="s">
        <v>304</v>
      </c>
      <c r="B32" s="0" t="s">
        <v>119</v>
      </c>
      <c r="C32" s="0" t="n">
        <f aca="false">C31+1</f>
        <v>29</v>
      </c>
      <c r="D32" s="0" t="str">
        <f aca="false">+B32</f>
        <v>5BDAP</v>
      </c>
      <c r="E32" s="0" t="s">
        <v>193</v>
      </c>
      <c r="F32" s="0" t="s">
        <v>215</v>
      </c>
      <c r="H32" s="0" t="s">
        <v>216</v>
      </c>
      <c r="N32" s="0" t="n">
        <v>29</v>
      </c>
      <c r="Q32" s="0" t="n">
        <v>29</v>
      </c>
    </row>
    <row r="33" customFormat="false" ht="12.75" hidden="false" customHeight="false" outlineLevel="0" collapsed="false">
      <c r="A33" s="0" t="s">
        <v>305</v>
      </c>
      <c r="B33" s="0" t="s">
        <v>119</v>
      </c>
      <c r="C33" s="0" t="n">
        <f aca="false">C32+1</f>
        <v>30</v>
      </c>
      <c r="D33" s="0" t="str">
        <f aca="false">+B33</f>
        <v>5BDAP</v>
      </c>
      <c r="E33" s="0" t="s">
        <v>203</v>
      </c>
      <c r="F33" s="0" t="s">
        <v>224</v>
      </c>
      <c r="H33" s="0" t="s">
        <v>210</v>
      </c>
      <c r="N33" s="0" t="n">
        <v>30</v>
      </c>
      <c r="Q33" s="0" t="n">
        <v>30</v>
      </c>
    </row>
    <row r="34" customFormat="false" ht="12.75" hidden="false" customHeight="false" outlineLevel="0" collapsed="false">
      <c r="A34" s="0" t="s">
        <v>306</v>
      </c>
      <c r="B34" s="0" t="s">
        <v>119</v>
      </c>
      <c r="C34" s="0" t="n">
        <f aca="false">C33+1</f>
        <v>31</v>
      </c>
      <c r="D34" s="0" t="str">
        <f aca="false">+B34</f>
        <v>5BDAP</v>
      </c>
      <c r="E34" s="0" t="s">
        <v>214</v>
      </c>
      <c r="F34" s="0" t="s">
        <v>231</v>
      </c>
      <c r="H34" s="0" t="s">
        <v>232</v>
      </c>
      <c r="N34" s="0" t="n">
        <v>31</v>
      </c>
      <c r="Q34" s="0" t="n">
        <v>31</v>
      </c>
    </row>
    <row r="35" customFormat="false" ht="12.75" hidden="false" customHeight="false" outlineLevel="0" collapsed="false">
      <c r="A35" s="0" t="s">
        <v>307</v>
      </c>
      <c r="B35" s="0" t="s">
        <v>119</v>
      </c>
      <c r="C35" s="0" t="n">
        <f aca="false">C34+1</f>
        <v>32</v>
      </c>
      <c r="D35" s="0" t="str">
        <f aca="false">+B35</f>
        <v>5BDAP</v>
      </c>
      <c r="E35" s="0" t="s">
        <v>223</v>
      </c>
      <c r="F35" s="0" t="s">
        <v>238</v>
      </c>
      <c r="G35" s="124"/>
      <c r="H35" s="0" t="s">
        <v>40</v>
      </c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customFormat="false" ht="12.75" hidden="false" customHeight="false" outlineLevel="0" collapsed="false">
      <c r="A36" s="0" t="s">
        <v>308</v>
      </c>
      <c r="B36" s="0" t="s">
        <v>309</v>
      </c>
      <c r="C36" s="0" t="n">
        <f aca="false">C35+1</f>
        <v>33</v>
      </c>
      <c r="D36" s="0" t="str">
        <f aca="false">+B36</f>
        <v>30NM</v>
      </c>
      <c r="E36" s="0" t="s">
        <v>230</v>
      </c>
      <c r="F36" s="0" t="s">
        <v>244</v>
      </c>
    </row>
    <row r="37" customFormat="false" ht="12.75" hidden="false" customHeight="false" outlineLevel="0" collapsed="false">
      <c r="A37" s="0" t="s">
        <v>310</v>
      </c>
      <c r="B37" s="0" t="s">
        <v>119</v>
      </c>
      <c r="C37" s="0" t="n">
        <f aca="false">C36+1</f>
        <v>34</v>
      </c>
      <c r="D37" s="0" t="str">
        <f aca="false">+B37</f>
        <v>5BDAP</v>
      </c>
      <c r="E37" s="0" t="s">
        <v>237</v>
      </c>
      <c r="F37" s="0" t="s">
        <v>250</v>
      </c>
    </row>
    <row r="38" customFormat="false" ht="12.75" hidden="false" customHeight="false" outlineLevel="0" collapsed="false">
      <c r="A38" s="0" t="s">
        <v>311</v>
      </c>
      <c r="B38" s="0" t="s">
        <v>119</v>
      </c>
      <c r="C38" s="0" t="n">
        <f aca="false">C37+1</f>
        <v>35</v>
      </c>
      <c r="D38" s="0" t="str">
        <f aca="false">+B38</f>
        <v>5BDAP</v>
      </c>
      <c r="E38" s="0" t="s">
        <v>243</v>
      </c>
      <c r="F38" s="0" t="s">
        <v>257</v>
      </c>
    </row>
    <row r="39" customFormat="false" ht="12.75" hidden="false" customHeight="false" outlineLevel="0" collapsed="false">
      <c r="A39" s="0" t="s">
        <v>312</v>
      </c>
      <c r="B39" s="0" t="s">
        <v>119</v>
      </c>
      <c r="C39" s="0" t="n">
        <f aca="false">C38+1</f>
        <v>36</v>
      </c>
      <c r="D39" s="0" t="str">
        <f aca="false">+B39</f>
        <v>5BDAP</v>
      </c>
      <c r="E39" s="0" t="s">
        <v>249</v>
      </c>
      <c r="F39" s="0" t="s">
        <v>262</v>
      </c>
    </row>
    <row r="40" customFormat="false" ht="12.75" hidden="false" customHeight="false" outlineLevel="0" collapsed="false">
      <c r="A40" s="0" t="s">
        <v>313</v>
      </c>
      <c r="B40" s="0" t="s">
        <v>119</v>
      </c>
      <c r="C40" s="0" t="n">
        <f aca="false">C39+1</f>
        <v>37</v>
      </c>
      <c r="D40" s="0" t="str">
        <f aca="false">+B40</f>
        <v>5BDAP</v>
      </c>
      <c r="E40" s="0" t="s">
        <v>256</v>
      </c>
      <c r="F40" s="0" t="s">
        <v>267</v>
      </c>
    </row>
    <row r="41" customFormat="false" ht="12.75" hidden="false" customHeight="false" outlineLevel="0" collapsed="false">
      <c r="A41" s="0" t="s">
        <v>314</v>
      </c>
      <c r="B41" s="0" t="s">
        <v>119</v>
      </c>
      <c r="C41" s="0" t="n">
        <f aca="false">C40+1</f>
        <v>38</v>
      </c>
      <c r="D41" s="0" t="str">
        <f aca="false">+B41</f>
        <v>5BDAP</v>
      </c>
      <c r="E41" s="0" t="s">
        <v>261</v>
      </c>
      <c r="F41" s="0" t="s">
        <v>272</v>
      </c>
    </row>
    <row r="42" customFormat="false" ht="12.75" hidden="false" customHeight="false" outlineLevel="0" collapsed="false">
      <c r="A42" s="0" t="s">
        <v>315</v>
      </c>
      <c r="B42" s="0" t="s">
        <v>119</v>
      </c>
      <c r="C42" s="0" t="n">
        <f aca="false">C41+1</f>
        <v>39</v>
      </c>
      <c r="D42" s="0" t="str">
        <f aca="false">+B42</f>
        <v>5BDAP</v>
      </c>
      <c r="E42" s="0" t="s">
        <v>266</v>
      </c>
      <c r="F42" s="0" t="s">
        <v>276</v>
      </c>
    </row>
    <row r="43" customFormat="false" ht="12.75" hidden="false" customHeight="false" outlineLevel="0" collapsed="false">
      <c r="A43" s="0" t="s">
        <v>316</v>
      </c>
      <c r="B43" s="0" t="s">
        <v>119</v>
      </c>
      <c r="C43" s="0" t="n">
        <f aca="false">C42+1</f>
        <v>40</v>
      </c>
      <c r="D43" s="0" t="str">
        <f aca="false">+B43</f>
        <v>5BDAP</v>
      </c>
      <c r="E43" s="0" t="s">
        <v>271</v>
      </c>
    </row>
    <row r="44" customFormat="false" ht="12.75" hidden="false" customHeight="false" outlineLevel="0" collapsed="false">
      <c r="A44" s="0" t="s">
        <v>317</v>
      </c>
      <c r="B44" s="0" t="s">
        <v>119</v>
      </c>
      <c r="C44" s="0" t="n">
        <f aca="false">C43+1</f>
        <v>41</v>
      </c>
      <c r="D44" s="0" t="str">
        <f aca="false">+B44</f>
        <v>5BDAP</v>
      </c>
      <c r="E44" s="0" t="s">
        <v>275</v>
      </c>
    </row>
    <row r="45" customFormat="false" ht="12.75" hidden="false" customHeight="false" outlineLevel="0" collapsed="false">
      <c r="A45" s="0" t="s">
        <v>318</v>
      </c>
      <c r="B45" s="0" t="s">
        <v>119</v>
      </c>
      <c r="C45" s="0" t="n">
        <f aca="false">C44+1</f>
        <v>42</v>
      </c>
      <c r="D45" s="0" t="str">
        <f aca="false">+B45</f>
        <v>5BDAP</v>
      </c>
      <c r="E45" s="0" t="s">
        <v>280</v>
      </c>
    </row>
    <row r="46" customFormat="false" ht="12.75" hidden="false" customHeight="false" outlineLevel="0" collapsed="false">
      <c r="A46" s="0" t="s">
        <v>319</v>
      </c>
      <c r="B46" s="0" t="s">
        <v>119</v>
      </c>
      <c r="C46" s="0" t="n">
        <f aca="false">C45+1</f>
        <v>43</v>
      </c>
      <c r="D46" s="0" t="str">
        <f aca="false">+B46</f>
        <v>5BDAP</v>
      </c>
      <c r="E46" s="0" t="s">
        <v>284</v>
      </c>
    </row>
    <row r="47" customFormat="false" ht="12.75" hidden="false" customHeight="false" outlineLevel="0" collapsed="false">
      <c r="A47" s="0" t="s">
        <v>320</v>
      </c>
      <c r="B47" s="0" t="s">
        <v>119</v>
      </c>
      <c r="C47" s="0" t="n">
        <f aca="false">C46+1</f>
        <v>44</v>
      </c>
      <c r="D47" s="0" t="str">
        <f aca="false">+B47</f>
        <v>5BDAP</v>
      </c>
      <c r="E47" s="0" t="s">
        <v>288</v>
      </c>
    </row>
    <row r="48" customFormat="false" ht="12.75" hidden="false" customHeight="false" outlineLevel="0" collapsed="false">
      <c r="A48" s="0" t="s">
        <v>321</v>
      </c>
      <c r="B48" s="0" t="s">
        <v>119</v>
      </c>
      <c r="C48" s="0" t="n">
        <f aca="false">C47+1</f>
        <v>45</v>
      </c>
      <c r="D48" s="0" t="str">
        <f aca="false">+B48</f>
        <v>5BDAP</v>
      </c>
      <c r="E48" s="0" t="s">
        <v>291</v>
      </c>
    </row>
    <row r="49" customFormat="false" ht="12.75" hidden="false" customHeight="false" outlineLevel="0" collapsed="false">
      <c r="A49" s="0" t="s">
        <v>322</v>
      </c>
      <c r="B49" s="0" t="s">
        <v>119</v>
      </c>
      <c r="C49" s="0" t="n">
        <f aca="false">C48+1</f>
        <v>46</v>
      </c>
      <c r="D49" s="0" t="str">
        <f aca="false">+B49</f>
        <v>5BDAP</v>
      </c>
      <c r="E49" s="0" t="s">
        <v>294</v>
      </c>
    </row>
    <row r="50" customFormat="false" ht="12.75" hidden="false" customHeight="false" outlineLevel="0" collapsed="false">
      <c r="A50" s="0" t="s">
        <v>323</v>
      </c>
      <c r="B50" s="0" t="s">
        <v>119</v>
      </c>
      <c r="C50" s="0" t="n">
        <f aca="false">C49+1</f>
        <v>47</v>
      </c>
      <c r="D50" s="0" t="str">
        <f aca="false">+B50</f>
        <v>5BDAP</v>
      </c>
    </row>
    <row r="51" customFormat="false" ht="12.75" hidden="false" customHeight="false" outlineLevel="0" collapsed="false">
      <c r="A51" s="0" t="s">
        <v>324</v>
      </c>
      <c r="B51" s="0" t="s">
        <v>119</v>
      </c>
      <c r="C51" s="0" t="n">
        <f aca="false">C50+1</f>
        <v>48</v>
      </c>
      <c r="D51" s="0" t="str">
        <f aca="false">+B51</f>
        <v>5BDAP</v>
      </c>
    </row>
    <row r="52" customFormat="false" ht="12.75" hidden="false" customHeight="false" outlineLevel="0" collapsed="false">
      <c r="A52" s="0" t="s">
        <v>325</v>
      </c>
      <c r="B52" s="0" t="s">
        <v>119</v>
      </c>
      <c r="C52" s="0" t="n">
        <f aca="false">C51+1</f>
        <v>49</v>
      </c>
      <c r="D52" s="0" t="str">
        <f aca="false">+B52</f>
        <v>5BDAP</v>
      </c>
    </row>
    <row r="53" customFormat="false" ht="12.75" hidden="false" customHeight="false" outlineLevel="0" collapsed="false">
      <c r="A53" s="0" t="s">
        <v>326</v>
      </c>
      <c r="C53" s="0" t="n">
        <f aca="false">C52+1</f>
        <v>50</v>
      </c>
      <c r="D53" s="0" t="n">
        <v>5</v>
      </c>
    </row>
    <row r="54" customFormat="false" ht="12.75" hidden="false" customHeight="false" outlineLevel="0" collapsed="false">
      <c r="A54" s="0" t="s">
        <v>327</v>
      </c>
      <c r="D54" s="0" t="n">
        <v>5</v>
      </c>
    </row>
    <row r="55" customFormat="false" ht="12.75" hidden="false" customHeight="false" outlineLevel="0" collapsed="false">
      <c r="A55" s="0" t="s">
        <v>328</v>
      </c>
    </row>
    <row r="56" customFormat="false" ht="12.75" hidden="false" customHeight="false" outlineLevel="0" collapsed="false">
      <c r="A56" s="0" t="s">
        <v>329</v>
      </c>
    </row>
    <row r="57" customFormat="false" ht="12.75" hidden="false" customHeight="false" outlineLevel="0" collapsed="false">
      <c r="A57" s="0" t="s">
        <v>330</v>
      </c>
    </row>
    <row r="58" customFormat="false" ht="12.75" hidden="false" customHeight="false" outlineLevel="0" collapsed="false">
      <c r="A58" s="0" t="s">
        <v>331</v>
      </c>
    </row>
    <row r="59" customFormat="false" ht="12.75" hidden="false" customHeight="false" outlineLevel="0" collapsed="false">
      <c r="A59" s="0" t="s">
        <v>332</v>
      </c>
    </row>
    <row r="60" customFormat="false" ht="12.75" hidden="false" customHeight="false" outlineLevel="0" collapsed="false">
      <c r="A60" s="0" t="s">
        <v>333</v>
      </c>
    </row>
    <row r="61" customFormat="false" ht="12.75" hidden="false" customHeight="false" outlineLevel="0" collapsed="false">
      <c r="A61" s="0" t="s">
        <v>334</v>
      </c>
    </row>
    <row r="62" customFormat="false" ht="12.75" hidden="false" customHeight="false" outlineLevel="0" collapsed="false">
      <c r="A62" s="0" t="s">
        <v>335</v>
      </c>
    </row>
    <row r="63" customFormat="false" ht="12.75" hidden="false" customHeight="false" outlineLevel="0" collapsed="false">
      <c r="A63" s="0" t="s">
        <v>336</v>
      </c>
    </row>
    <row r="64" customFormat="false" ht="12.75" hidden="false" customHeight="false" outlineLevel="0" collapsed="false">
      <c r="A64" s="0" t="s">
        <v>337</v>
      </c>
    </row>
    <row r="65" customFormat="false" ht="12.75" hidden="false" customHeight="false" outlineLevel="0" collapsed="false">
      <c r="A65" s="0" t="s">
        <v>338</v>
      </c>
    </row>
    <row r="66" customFormat="false" ht="12.75" hidden="false" customHeight="false" outlineLevel="0" collapsed="false">
      <c r="A66" s="0" t="s">
        <v>339</v>
      </c>
    </row>
    <row r="67" customFormat="false" ht="12.75" hidden="false" customHeight="false" outlineLevel="0" collapsed="false">
      <c r="A67" s="0" t="s">
        <v>340</v>
      </c>
    </row>
    <row r="68" customFormat="false" ht="12.75" hidden="false" customHeight="false" outlineLevel="0" collapsed="false">
      <c r="A68" s="0" t="s">
        <v>341</v>
      </c>
    </row>
    <row r="69" customFormat="false" ht="12.75" hidden="false" customHeight="false" outlineLevel="0" collapsed="false">
      <c r="A69" s="0" t="s">
        <v>342</v>
      </c>
    </row>
    <row r="70" customFormat="false" ht="12.75" hidden="false" customHeight="false" outlineLevel="0" collapsed="false">
      <c r="A70" s="0" t="s">
        <v>343</v>
      </c>
    </row>
    <row r="71" customFormat="false" ht="12.75" hidden="false" customHeight="false" outlineLevel="0" collapsed="false">
      <c r="A71" s="0" t="s">
        <v>344</v>
      </c>
    </row>
    <row r="72" customFormat="false" ht="12.75" hidden="false" customHeight="false" outlineLevel="0" collapsed="false">
      <c r="A72" s="0" t="s">
        <v>345</v>
      </c>
    </row>
    <row r="73" customFormat="false" ht="12.75" hidden="false" customHeight="false" outlineLevel="0" collapsed="false">
      <c r="A73" s="0" t="s">
        <v>346</v>
      </c>
    </row>
    <row r="74" customFormat="false" ht="12.75" hidden="false" customHeight="false" outlineLevel="0" collapsed="false">
      <c r="A74" s="0" t="s">
        <v>347</v>
      </c>
    </row>
    <row r="75" customFormat="false" ht="12.75" hidden="false" customHeight="false" outlineLevel="0" collapsed="false">
      <c r="A75" s="0" t="s">
        <v>348</v>
      </c>
    </row>
    <row r="76" customFormat="false" ht="12.75" hidden="false" customHeight="false" outlineLevel="0" collapsed="false">
      <c r="A76" s="0" t="s">
        <v>349</v>
      </c>
    </row>
    <row r="77" customFormat="false" ht="12.75" hidden="false" customHeight="false" outlineLevel="0" collapsed="false">
      <c r="A77" s="0" t="s">
        <v>350</v>
      </c>
    </row>
    <row r="78" customFormat="false" ht="12.75" hidden="false" customHeight="false" outlineLevel="0" collapsed="false">
      <c r="A78" s="0" t="s">
        <v>351</v>
      </c>
    </row>
    <row r="79" customFormat="false" ht="12.75" hidden="false" customHeight="false" outlineLevel="0" collapsed="false">
      <c r="A79" s="0" t="s">
        <v>352</v>
      </c>
    </row>
    <row r="80" customFormat="false" ht="12.75" hidden="false" customHeight="false" outlineLevel="0" collapsed="false">
      <c r="A80" s="0" t="s">
        <v>353</v>
      </c>
    </row>
    <row r="81" customFormat="false" ht="12.75" hidden="false" customHeight="false" outlineLevel="0" collapsed="false">
      <c r="A81" s="0" t="s">
        <v>354</v>
      </c>
    </row>
    <row r="82" customFormat="false" ht="12.75" hidden="false" customHeight="false" outlineLevel="0" collapsed="false">
      <c r="A82" s="0" t="s">
        <v>355</v>
      </c>
    </row>
    <row r="83" customFormat="false" ht="12.75" hidden="false" customHeight="false" outlineLevel="0" collapsed="false">
      <c r="A83" s="0" t="s">
        <v>356</v>
      </c>
    </row>
    <row r="84" customFormat="false" ht="12.75" hidden="false" customHeight="false" outlineLevel="0" collapsed="false">
      <c r="A84" s="0" t="s">
        <v>357</v>
      </c>
    </row>
    <row r="85" customFormat="false" ht="12.75" hidden="false" customHeight="false" outlineLevel="0" collapsed="false">
      <c r="A85" s="0" t="s">
        <v>358</v>
      </c>
    </row>
    <row r="86" customFormat="false" ht="12.75" hidden="false" customHeight="false" outlineLevel="0" collapsed="false">
      <c r="A86" s="0" t="s">
        <v>359</v>
      </c>
    </row>
    <row r="87" customFormat="false" ht="12.75" hidden="false" customHeight="false" outlineLevel="0" collapsed="false">
      <c r="A87" s="0" t="s">
        <v>360</v>
      </c>
    </row>
    <row r="88" customFormat="false" ht="12.75" hidden="false" customHeight="false" outlineLevel="0" collapsed="false">
      <c r="A88" s="0" t="s">
        <v>361</v>
      </c>
    </row>
    <row r="89" customFormat="false" ht="12.75" hidden="false" customHeight="false" outlineLevel="0" collapsed="false">
      <c r="A89" s="0" t="s">
        <v>362</v>
      </c>
    </row>
    <row r="90" customFormat="false" ht="12.75" hidden="false" customHeight="false" outlineLevel="0" collapsed="false">
      <c r="A90" s="0" t="s">
        <v>363</v>
      </c>
    </row>
    <row r="91" customFormat="false" ht="12.75" hidden="false" customHeight="false" outlineLevel="0" collapsed="false">
      <c r="A91" s="0" t="s">
        <v>364</v>
      </c>
    </row>
    <row r="92" customFormat="false" ht="12.75" hidden="false" customHeight="false" outlineLevel="0" collapsed="false">
      <c r="A92" s="0" t="s">
        <v>365</v>
      </c>
    </row>
    <row r="93" customFormat="false" ht="12.75" hidden="false" customHeight="false" outlineLevel="0" collapsed="false">
      <c r="A93" s="0" t="s">
        <v>366</v>
      </c>
    </row>
    <row r="94" customFormat="false" ht="12.75" hidden="false" customHeight="false" outlineLevel="0" collapsed="false">
      <c r="A94" s="0" t="s">
        <v>367</v>
      </c>
    </row>
    <row r="95" customFormat="false" ht="12.75" hidden="false" customHeight="false" outlineLevel="0" collapsed="false">
      <c r="A95" s="0" t="s">
        <v>368</v>
      </c>
    </row>
    <row r="96" customFormat="false" ht="12.75" hidden="false" customHeight="false" outlineLevel="0" collapsed="false">
      <c r="A96" s="0" t="s">
        <v>369</v>
      </c>
    </row>
    <row r="97" customFormat="false" ht="12.75" hidden="false" customHeight="false" outlineLevel="0" collapsed="false">
      <c r="A97" s="0" t="s">
        <v>370</v>
      </c>
    </row>
    <row r="98" customFormat="false" ht="12.75" hidden="false" customHeight="false" outlineLevel="0" collapsed="false">
      <c r="A98" s="0" t="s">
        <v>371</v>
      </c>
    </row>
    <row r="151" customFormat="false" ht="12.75" hidden="false" customHeight="false" outlineLevel="0" collapsed="false">
      <c r="B151" s="121"/>
    </row>
    <row r="152" customFormat="false" ht="12.75" hidden="false" customHeight="false" outlineLevel="0" collapsed="false">
      <c r="B152" s="121"/>
    </row>
    <row r="169" customFormat="false" ht="12.75" hidden="false" customHeight="false" outlineLevel="0" collapsed="false">
      <c r="B169" s="122"/>
    </row>
    <row r="170" customFormat="false" ht="12.75" hidden="false" customHeight="false" outlineLevel="0" collapsed="false">
      <c r="B170" s="122"/>
    </row>
    <row r="171" customFormat="false" ht="12.75" hidden="false" customHeight="false" outlineLevel="0" collapsed="false">
      <c r="B171" s="122"/>
    </row>
    <row r="172" customFormat="false" ht="12.75" hidden="false" customHeight="false" outlineLevel="0" collapsed="false">
      <c r="B172" s="122"/>
    </row>
    <row r="173" customFormat="false" ht="12.75" hidden="false" customHeight="false" outlineLevel="0" collapsed="false">
      <c r="B173" s="122"/>
    </row>
    <row r="174" customFormat="false" ht="12.75" hidden="false" customHeight="false" outlineLevel="0" collapsed="false">
      <c r="B174" s="122"/>
    </row>
    <row r="175" customFormat="false" ht="12.75" hidden="false" customHeight="false" outlineLevel="0" collapsed="false">
      <c r="B175" s="122"/>
    </row>
    <row r="176" customFormat="false" ht="12.75" hidden="false" customHeight="false" outlineLevel="0" collapsed="false">
      <c r="B176" s="122"/>
    </row>
    <row r="177" customFormat="false" ht="12.75" hidden="false" customHeight="false" outlineLevel="0" collapsed="false">
      <c r="B177" s="122"/>
    </row>
    <row r="178" customFormat="false" ht="12.75" hidden="false" customHeight="false" outlineLevel="0" collapsed="false">
      <c r="B178" s="122"/>
    </row>
    <row r="179" customFormat="false" ht="12.75" hidden="false" customHeight="false" outlineLevel="0" collapsed="false">
      <c r="B179" s="122"/>
    </row>
    <row r="183" customFormat="false" ht="12.75" hidden="false" customHeight="false" outlineLevel="0" collapsed="false">
      <c r="B183" s="122"/>
    </row>
    <row r="184" customFormat="false" ht="12.75" hidden="false" customHeight="false" outlineLevel="0" collapsed="false">
      <c r="B184" s="122"/>
    </row>
    <row r="185" customFormat="false" ht="12.75" hidden="false" customHeight="false" outlineLevel="0" collapsed="false">
      <c r="B185" s="122"/>
    </row>
    <row r="186" customFormat="false" ht="12.75" hidden="false" customHeight="false" outlineLevel="0" collapsed="false">
      <c r="B186" s="122"/>
    </row>
    <row r="187" customFormat="false" ht="12.75" hidden="false" customHeight="false" outlineLevel="0" collapsed="false">
      <c r="B187" s="122"/>
    </row>
    <row r="188" customFormat="false" ht="12.75" hidden="false" customHeight="false" outlineLevel="0" collapsed="false">
      <c r="B188" s="122"/>
    </row>
    <row r="189" customFormat="false" ht="12.75" hidden="false" customHeight="false" outlineLevel="0" collapsed="false">
      <c r="B189" s="122"/>
    </row>
    <row r="190" customFormat="false" ht="12.75" hidden="false" customHeight="false" outlineLevel="0" collapsed="false">
      <c r="B190" s="122"/>
    </row>
    <row r="191" customFormat="false" ht="12.75" hidden="false" customHeight="false" outlineLevel="0" collapsed="false">
      <c r="B191" s="122"/>
    </row>
    <row r="192" customFormat="false" ht="12.75" hidden="false" customHeight="false" outlineLevel="0" collapsed="false">
      <c r="B192" s="122"/>
    </row>
  </sheetData>
  <mergeCells count="2">
    <mergeCell ref="M1:O1"/>
    <mergeCell ref="P1:S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jcyprow</cp:lastModifiedBy>
  <cp:lastPrinted>2000-04-11T15:17:16Z</cp:lastPrinted>
  <cp:revision>0</cp:revision>
  <dc:subject/>
  <dc:title/>
</cp:coreProperties>
</file>