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-01 Proposal" sheetId="1" state="visible" r:id="rId3"/>
  </sheets>
  <definedNames>
    <definedName function="false" hidden="false" localSheetId="0" name="_xlnm.Print_Area" vbProcedure="false">'10-2-01 Proposal'!$A$1:$K$39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<sst xmlns="http://schemas.openxmlformats.org/spreadsheetml/2006/main" count="74" uniqueCount="42">
  <si>
    <t xml:space="preserve">Internal Comparables (per David Oxley)</t>
  </si>
  <si>
    <t xml:space="preserve">Greg Piper</t>
  </si>
  <si>
    <r>
      <rPr>
        <b val="true"/>
        <sz val="9"/>
        <rFont val="Arial"/>
        <family val="2"/>
      </rPr>
      <t xml:space="preserve">Comp/HR </t>
    </r>
    <r>
      <rPr>
        <b val="true"/>
        <i val="true"/>
        <sz val="9"/>
        <color rgb="FF0000FF"/>
        <rFont val="Arial"/>
        <family val="2"/>
      </rPr>
      <t xml:space="preserve">Proposed</t>
    </r>
    <r>
      <rPr>
        <b val="true"/>
        <sz val="9"/>
        <rFont val="Arial"/>
        <family val="2"/>
      </rPr>
      <t xml:space="preserve"> Compensation</t>
    </r>
  </si>
  <si>
    <t xml:space="preserve">Ray Bowen</t>
  </si>
  <si>
    <t xml:space="preserve">Mark Pickering</t>
  </si>
  <si>
    <t xml:space="preserve">Sally Beck</t>
  </si>
  <si>
    <t xml:space="preserve">Start Date of Current EE Agrmt</t>
  </si>
  <si>
    <t xml:space="preserve">Exp Date of Current EE Agrmt</t>
  </si>
  <si>
    <t xml:space="preserve">2001 Mid-Yr Rating Job/Peer Group</t>
  </si>
  <si>
    <t xml:space="preserve">EC-C</t>
  </si>
  <si>
    <t xml:space="preserve">VP-ST</t>
  </si>
  <si>
    <t xml:space="preserve">MD-CS</t>
  </si>
  <si>
    <t xml:space="preserve">2001 Mid-Yr Rating</t>
  </si>
  <si>
    <t xml:space="preserve">BASE SALARY</t>
  </si>
  <si>
    <t xml:space="preserve">2000 ANNUAL BONUS (paid Feb 2001)</t>
  </si>
  <si>
    <t xml:space="preserve">actual paid for 2000</t>
  </si>
  <si>
    <r>
      <rPr>
        <b val="true"/>
        <u val="single"/>
        <sz val="9"/>
        <rFont val="Arial"/>
        <family val="2"/>
      </rPr>
      <t xml:space="preserve">CASH PAYMENTS </t>
    </r>
    <r>
      <rPr>
        <u val="single"/>
        <sz val="9"/>
        <rFont val="Arial"/>
        <family val="2"/>
      </rPr>
      <t xml:space="preserve">- </t>
    </r>
    <r>
      <rPr>
        <u val="single"/>
        <sz val="8"/>
        <rFont val="Arial"/>
        <family val="2"/>
      </rPr>
      <t xml:space="preserve">excludes PSU Cash Distribution</t>
    </r>
  </si>
  <si>
    <r>
      <rPr>
        <sz val="9"/>
        <rFont val="Arial"/>
        <family val="2"/>
      </rPr>
      <t xml:space="preserve">Add'l Cash Payment - </t>
    </r>
    <r>
      <rPr>
        <sz val="8"/>
        <rFont val="Arial"/>
        <family val="2"/>
      </rPr>
      <t xml:space="preserve">paid or to be paid in 2001</t>
    </r>
  </si>
  <si>
    <t xml:space="preserve">n/a</t>
  </si>
  <si>
    <r>
      <rPr>
        <sz val="9"/>
        <rFont val="Arial"/>
        <family val="2"/>
      </rPr>
      <t xml:space="preserve">EE Agrmt Signing Cash - </t>
    </r>
    <r>
      <rPr>
        <sz val="8"/>
        <rFont val="Arial"/>
        <family val="2"/>
      </rPr>
      <t xml:space="preserve">paid or to be paid in 2001</t>
    </r>
  </si>
  <si>
    <r>
      <rPr>
        <sz val="9"/>
        <rFont val="Arial"/>
        <family val="2"/>
      </rPr>
      <t xml:space="preserve">Retention - </t>
    </r>
    <r>
      <rPr>
        <sz val="8"/>
        <rFont val="Arial"/>
        <family val="2"/>
      </rPr>
      <t xml:space="preserve">paid or to be paid in 2001</t>
    </r>
  </si>
  <si>
    <t xml:space="preserve">EQUITY GRANTS - Intended Value</t>
  </si>
  <si>
    <t xml:space="preserve">2001 Employment Agrmt - Signing</t>
  </si>
  <si>
    <t xml:space="preserve">+</t>
  </si>
  <si>
    <t xml:space="preserve">2001 LTIP - granted 1/22/01</t>
  </si>
  <si>
    <t xml:space="preserve">Total 2001 Compensation</t>
  </si>
  <si>
    <t xml:space="preserve">Future Employment Agreement Terms</t>
  </si>
  <si>
    <t xml:space="preserve">2001 Annual Bonus Target</t>
  </si>
  <si>
    <t xml:space="preserve">***</t>
  </si>
  <si>
    <t xml:space="preserve">*</t>
  </si>
  <si>
    <t xml:space="preserve">**</t>
  </si>
  <si>
    <t xml:space="preserve">2002 Annual Bonus Target</t>
  </si>
  <si>
    <t xml:space="preserve">2003 Annual Bonus Target</t>
  </si>
  <si>
    <t xml:space="preserve">2002 LTIP - Intended Value to be granted Jan '02</t>
  </si>
  <si>
    <t xml:space="preserve">+ / *</t>
  </si>
  <si>
    <t xml:space="preserve">+ / **</t>
  </si>
  <si>
    <t xml:space="preserve">2003 LTIP - Intended Value to be granted Jan '03</t>
  </si>
  <si>
    <t xml:space="preserve">2004 LTIP - Intended Value to be granted Jan '04</t>
  </si>
  <si>
    <t xml:space="preserve">  *  If rated in top 25%</t>
  </si>
  <si>
    <t xml:space="preserve"> ** If rated in top 33%</t>
  </si>
  <si>
    <t xml:space="preserve">*** No performance criteria</t>
  </si>
  <si>
    <t xml:space="preserve"> + 1/2 Restricted Shares and 1/2 Stock Options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</si>
</sst>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[$-409]m/d/yyyy"/>
    <numFmt numFmtId="167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i val="true"/>
      <sz val="9"/>
      <color rgb="FF0000FF"/>
      <name val="Arial"/>
      <family val="2"/>
    </font>
    <font>
      <b val="true"/>
      <sz val="9"/>
      <color rgb="FF0000FF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9.13"/>
    <col collapsed="false" customWidth="true" hidden="false" outlineLevel="0" max="2" min="2" style="2" width="14.7"/>
    <col collapsed="false" customWidth="true" hidden="false" outlineLevel="0" max="3" min="3" style="2" width="4.7"/>
    <col collapsed="false" customWidth="true" hidden="false" outlineLevel="0" max="4" min="4" style="2" width="14.7"/>
    <col collapsed="false" customWidth="true" hidden="false" outlineLevel="0" max="5" min="5" style="2" width="4.7"/>
    <col collapsed="false" customWidth="true" hidden="false" outlineLevel="0" max="6" min="6" style="3" width="14.7"/>
    <col collapsed="false" customWidth="true" hidden="false" outlineLevel="0" max="7" min="7" style="3" width="4.7"/>
    <col collapsed="false" customWidth="true" hidden="false" outlineLevel="0" max="8" min="8" style="3" width="14.7"/>
    <col collapsed="false" customWidth="true" hidden="false" outlineLevel="0" max="9" min="9" style="3" width="4.7"/>
    <col collapsed="false" customWidth="true" hidden="false" outlineLevel="0" max="10" min="10" style="2" width="14.7"/>
    <col collapsed="false" customWidth="true" hidden="false" outlineLevel="0" max="11" min="11" style="3" width="4.7"/>
    <col collapsed="false" customWidth="true" hidden="false" outlineLevel="0" max="13" min="12" style="0" width="9.06"/>
    <col collapsed="false" customWidth="true" hidden="false" outlineLevel="0" max="14" min="14" style="1" width="8.99"/>
    <col collapsed="false" customWidth="false" hidden="false" outlineLevel="0" max="257" min="15" style="1" width="9.14"/>
  </cols>
  <sheetData>
    <row r="1" customFormat="false" ht="13.5" hidden="false" customHeight="false" outlineLevel="0" collapsed="false">
      <c r="A1" s="4"/>
      <c r="F1" s="5"/>
      <c r="G1" s="6"/>
      <c r="H1" s="5" t="s">
        <v>0</v>
      </c>
      <c r="I1" s="7"/>
      <c r="J1" s="7"/>
      <c r="K1" s="8"/>
    </row>
    <row r="2" customFormat="false" ht="39" hidden="false" customHeight="true" outlineLevel="0" collapsed="false">
      <c r="A2" s="9"/>
      <c r="B2" s="10" t="s">
        <v>1</v>
      </c>
      <c r="C2" s="10"/>
      <c r="D2" s="11" t="s">
        <v>2</v>
      </c>
      <c r="E2" s="11"/>
      <c r="F2" s="10" t="s">
        <v>3</v>
      </c>
      <c r="G2" s="10"/>
      <c r="H2" s="10" t="s">
        <v>4</v>
      </c>
      <c r="I2" s="10"/>
      <c r="J2" s="10" t="s">
        <v>5</v>
      </c>
      <c r="K2" s="10"/>
    </row>
    <row r="3" customFormat="false" ht="12.75" hidden="false" customHeight="false" outlineLevel="0" collapsed="false">
      <c r="A3" s="12"/>
      <c r="B3" s="13"/>
      <c r="C3" s="14"/>
      <c r="D3" s="15"/>
      <c r="E3" s="15"/>
      <c r="F3" s="16"/>
      <c r="G3" s="14"/>
      <c r="H3" s="16"/>
      <c r="I3" s="14"/>
      <c r="J3" s="16"/>
      <c r="K3" s="14"/>
    </row>
    <row r="4" customFormat="false" ht="12.75" hidden="false" customHeight="false" outlineLevel="0" collapsed="false">
      <c r="A4" s="17" t="s">
        <v>6</v>
      </c>
      <c r="B4" s="18" t="n">
        <v>36525</v>
      </c>
      <c r="C4" s="19"/>
      <c r="D4" s="20"/>
      <c r="E4" s="20"/>
      <c r="F4" s="21" t="n">
        <v>36465</v>
      </c>
      <c r="G4" s="19"/>
      <c r="H4" s="21" t="n">
        <v>37091</v>
      </c>
      <c r="I4" s="19"/>
      <c r="J4" s="21" t="n">
        <v>36923</v>
      </c>
      <c r="K4" s="19"/>
    </row>
    <row r="5" customFormat="false" ht="12.75" hidden="false" customHeight="false" outlineLevel="0" collapsed="false">
      <c r="A5" s="17" t="s">
        <v>7</v>
      </c>
      <c r="B5" s="18" t="n">
        <v>37256</v>
      </c>
      <c r="C5" s="19"/>
      <c r="D5" s="20"/>
      <c r="E5" s="20"/>
      <c r="F5" s="21" t="n">
        <v>37561</v>
      </c>
      <c r="G5" s="19"/>
      <c r="H5" s="21" t="n">
        <v>38199</v>
      </c>
      <c r="I5" s="19"/>
      <c r="J5" s="21" t="n">
        <v>37680</v>
      </c>
      <c r="K5" s="19"/>
    </row>
    <row r="6" customFormat="false" ht="12.75" hidden="false" customHeight="false" outlineLevel="0" collapsed="false">
      <c r="A6" s="22"/>
      <c r="B6" s="23"/>
      <c r="C6" s="24"/>
      <c r="D6" s="25"/>
      <c r="E6" s="25"/>
      <c r="F6" s="26"/>
      <c r="G6" s="24"/>
      <c r="H6" s="26"/>
      <c r="I6" s="24"/>
      <c r="J6" s="26"/>
      <c r="K6" s="24"/>
    </row>
    <row r="7" customFormat="false" ht="12.75" hidden="false" customHeight="false" outlineLevel="0" collapsed="false">
      <c r="A7" s="17" t="s">
        <v>8</v>
      </c>
      <c r="B7" s="23" t="s">
        <v>9</v>
      </c>
      <c r="C7" s="24"/>
      <c r="D7" s="25"/>
      <c r="E7" s="25"/>
      <c r="F7" s="26" t="s">
        <v>9</v>
      </c>
      <c r="G7" s="24"/>
      <c r="H7" s="27" t="s">
        <v>10</v>
      </c>
      <c r="I7" s="24"/>
      <c r="J7" s="26" t="s">
        <v>11</v>
      </c>
      <c r="K7" s="24"/>
    </row>
    <row r="8" customFormat="false" ht="12.75" hidden="false" customHeight="false" outlineLevel="0" collapsed="false">
      <c r="A8" s="17" t="s">
        <v>12</v>
      </c>
      <c r="B8" s="28" t="n">
        <v>3</v>
      </c>
      <c r="C8" s="29"/>
      <c r="D8" s="30"/>
      <c r="E8" s="30"/>
      <c r="F8" s="31" t="n">
        <v>2</v>
      </c>
      <c r="G8" s="29"/>
      <c r="H8" s="32" t="n">
        <v>2</v>
      </c>
      <c r="I8" s="29"/>
      <c r="J8" s="31" t="n">
        <v>1</v>
      </c>
      <c r="K8" s="29"/>
    </row>
    <row r="9" customFormat="false" ht="12.75" hidden="false" customHeight="false" outlineLevel="0" collapsed="false">
      <c r="A9" s="17"/>
      <c r="B9" s="23"/>
      <c r="C9" s="24"/>
      <c r="D9" s="25"/>
      <c r="E9" s="25"/>
      <c r="F9" s="26"/>
      <c r="G9" s="24"/>
      <c r="H9" s="26"/>
      <c r="I9" s="24"/>
      <c r="J9" s="26"/>
      <c r="K9" s="24"/>
    </row>
    <row r="10" customFormat="false" ht="12.75" hidden="false" customHeight="false" outlineLevel="0" collapsed="false">
      <c r="A10" s="33" t="s">
        <v>13</v>
      </c>
      <c r="B10" s="23" t="n">
        <v>250000</v>
      </c>
      <c r="C10" s="24"/>
      <c r="D10" s="25" t="n">
        <v>275000</v>
      </c>
      <c r="E10" s="25"/>
      <c r="F10" s="26" t="n">
        <v>265000</v>
      </c>
      <c r="G10" s="24"/>
      <c r="H10" s="26" t="n">
        <v>300000</v>
      </c>
      <c r="I10" s="24"/>
      <c r="J10" s="26" t="n">
        <v>250000</v>
      </c>
      <c r="K10" s="24"/>
    </row>
    <row r="11" customFormat="false" ht="12.75" hidden="false" customHeight="false" outlineLevel="0" collapsed="false">
      <c r="A11" s="22"/>
      <c r="B11" s="23"/>
      <c r="C11" s="24"/>
      <c r="D11" s="25"/>
      <c r="E11" s="25"/>
      <c r="F11" s="26"/>
      <c r="G11" s="24"/>
      <c r="H11" s="26"/>
      <c r="I11" s="24"/>
      <c r="J11" s="26"/>
      <c r="K11" s="24"/>
    </row>
    <row r="12" customFormat="false" ht="12.75" hidden="false" customHeight="false" outlineLevel="0" collapsed="false">
      <c r="A12" s="33" t="s">
        <v>14</v>
      </c>
      <c r="B12" s="23" t="n">
        <v>500000</v>
      </c>
      <c r="C12" s="24"/>
      <c r="D12" s="25" t="n">
        <v>500000</v>
      </c>
      <c r="E12" s="25"/>
      <c r="F12" s="26" t="n">
        <v>600000</v>
      </c>
      <c r="G12" s="24"/>
      <c r="H12" s="27" t="n">
        <v>300000</v>
      </c>
      <c r="I12" s="24"/>
      <c r="J12" s="26" t="n">
        <v>350000</v>
      </c>
      <c r="K12" s="24"/>
    </row>
    <row r="13" customFormat="false" ht="12.75" hidden="false" customHeight="false" outlineLevel="0" collapsed="false">
      <c r="A13" s="17"/>
      <c r="B13" s="23"/>
      <c r="C13" s="24"/>
      <c r="D13" s="34" t="s">
        <v>15</v>
      </c>
      <c r="E13" s="34"/>
      <c r="F13" s="26"/>
      <c r="G13" s="24"/>
      <c r="H13" s="26"/>
      <c r="I13" s="24"/>
      <c r="J13" s="26"/>
      <c r="K13" s="24"/>
    </row>
    <row r="14" customFormat="false" ht="12.75" hidden="false" customHeight="false" outlineLevel="0" collapsed="false">
      <c r="A14" s="22"/>
      <c r="B14" s="23"/>
      <c r="C14" s="24"/>
      <c r="D14" s="35"/>
      <c r="E14" s="35"/>
      <c r="F14" s="26"/>
      <c r="G14" s="24"/>
      <c r="H14" s="26"/>
      <c r="I14" s="24"/>
      <c r="J14" s="26"/>
      <c r="K14" s="24"/>
    </row>
    <row r="15" customFormat="false" ht="12.75" hidden="false" customHeight="false" outlineLevel="0" collapsed="false">
      <c r="A15" s="36" t="s">
        <v>16</v>
      </c>
      <c r="B15" s="23"/>
      <c r="C15" s="24"/>
      <c r="D15" s="25"/>
      <c r="E15" s="25"/>
      <c r="F15" s="26"/>
      <c r="G15" s="24"/>
      <c r="H15" s="26"/>
      <c r="I15" s="24"/>
      <c r="J15" s="37"/>
      <c r="K15" s="24"/>
    </row>
    <row r="16" customFormat="false" ht="12.75" hidden="false" customHeight="false" outlineLevel="0" collapsed="false">
      <c r="A16" s="38" t="s">
        <v>17</v>
      </c>
      <c r="B16" s="23" t="s">
        <v>18</v>
      </c>
      <c r="C16" s="24"/>
      <c r="D16" s="25"/>
      <c r="E16" s="25"/>
      <c r="F16" s="26"/>
      <c r="G16" s="24"/>
      <c r="H16" s="39"/>
      <c r="I16" s="40"/>
      <c r="J16" s="39"/>
      <c r="K16" s="40"/>
    </row>
    <row r="17" customFormat="false" ht="12.75" hidden="false" customHeight="false" outlineLevel="0" collapsed="false">
      <c r="A17" s="38" t="s">
        <v>19</v>
      </c>
      <c r="B17" s="23" t="s">
        <v>18</v>
      </c>
      <c r="C17" s="24"/>
      <c r="D17" s="41" t="n">
        <v>100000</v>
      </c>
      <c r="E17" s="41"/>
      <c r="F17" s="26"/>
      <c r="G17" s="24"/>
      <c r="H17" s="26" t="n">
        <v>300000</v>
      </c>
      <c r="I17" s="24"/>
      <c r="J17" s="42"/>
      <c r="K17" s="24"/>
    </row>
    <row r="18" customFormat="false" ht="12" hidden="false" customHeight="true" outlineLevel="0" collapsed="false">
      <c r="A18" s="38" t="s">
        <v>20</v>
      </c>
      <c r="B18" s="23" t="s">
        <v>18</v>
      </c>
      <c r="C18" s="24"/>
      <c r="D18" s="41"/>
      <c r="E18" s="41"/>
      <c r="F18" s="26"/>
      <c r="G18" s="24"/>
      <c r="H18" s="26"/>
      <c r="I18" s="24"/>
      <c r="J18" s="42"/>
      <c r="K18" s="24"/>
    </row>
    <row r="19" customFormat="false" ht="12.75" hidden="false" customHeight="false" outlineLevel="0" collapsed="false">
      <c r="A19" s="43"/>
      <c r="B19" s="23"/>
      <c r="C19" s="24"/>
      <c r="D19" s="25"/>
      <c r="E19" s="25"/>
      <c r="F19" s="26"/>
      <c r="G19" s="24"/>
      <c r="H19" s="26"/>
      <c r="I19" s="24"/>
      <c r="J19" s="42"/>
      <c r="K19" s="24"/>
    </row>
    <row r="20" customFormat="false" ht="12.75" hidden="false" customHeight="false" outlineLevel="0" collapsed="false">
      <c r="A20" s="43"/>
      <c r="B20" s="23"/>
      <c r="C20" s="24"/>
      <c r="D20" s="44"/>
      <c r="E20" s="44"/>
      <c r="F20" s="26"/>
      <c r="G20" s="24"/>
      <c r="H20" s="26"/>
      <c r="I20" s="24"/>
      <c r="J20" s="42"/>
      <c r="K20" s="24"/>
    </row>
    <row r="21" customFormat="false" ht="12.75" hidden="false" customHeight="false" outlineLevel="0" collapsed="false">
      <c r="A21" s="36" t="s">
        <v>21</v>
      </c>
      <c r="B21" s="23"/>
      <c r="C21" s="24"/>
      <c r="D21" s="25"/>
      <c r="E21" s="25"/>
      <c r="F21" s="26"/>
      <c r="G21" s="24"/>
      <c r="H21" s="26"/>
      <c r="I21" s="24"/>
      <c r="J21" s="42"/>
      <c r="K21" s="24"/>
    </row>
    <row r="22" customFormat="false" ht="12.75" hidden="false" customHeight="false" outlineLevel="0" collapsed="false">
      <c r="A22" s="45" t="s">
        <v>22</v>
      </c>
      <c r="B22" s="23" t="s">
        <v>18</v>
      </c>
      <c r="C22" s="24"/>
      <c r="D22" s="41" t="n">
        <v>100000</v>
      </c>
      <c r="E22" s="40" t="s">
        <v>23</v>
      </c>
      <c r="F22" s="26" t="s">
        <v>18</v>
      </c>
      <c r="G22" s="24"/>
      <c r="H22" s="39" t="n">
        <v>700000</v>
      </c>
      <c r="I22" s="40" t="s">
        <v>23</v>
      </c>
      <c r="J22" s="26" t="n">
        <v>100000</v>
      </c>
      <c r="K22" s="40" t="s">
        <v>23</v>
      </c>
    </row>
    <row r="23" customFormat="false" ht="12.75" hidden="false" customHeight="false" outlineLevel="0" collapsed="false">
      <c r="A23" s="45" t="s">
        <v>24</v>
      </c>
      <c r="B23" s="23" t="n">
        <f aca="false">325105+325021</f>
        <v>650126</v>
      </c>
      <c r="C23" s="40" t="s">
        <v>23</v>
      </c>
      <c r="D23" s="41" t="n">
        <v>650000</v>
      </c>
      <c r="E23" s="40" t="s">
        <v>23</v>
      </c>
      <c r="F23" s="26" t="n">
        <f aca="false">375015+375012</f>
        <v>750027</v>
      </c>
      <c r="G23" s="40" t="s">
        <v>23</v>
      </c>
      <c r="H23" s="39" t="n">
        <f aca="false">137402+12673+150050</f>
        <v>300125</v>
      </c>
      <c r="I23" s="40" t="s">
        <v>23</v>
      </c>
      <c r="J23" s="26" t="n">
        <f aca="false">200100+200042</f>
        <v>400142</v>
      </c>
      <c r="K23" s="40" t="s">
        <v>23</v>
      </c>
    </row>
    <row r="24" customFormat="false" ht="12.75" hidden="false" customHeight="false" outlineLevel="0" collapsed="false">
      <c r="A24" s="33"/>
      <c r="B24" s="46"/>
      <c r="C24" s="24"/>
      <c r="D24" s="41"/>
      <c r="E24" s="41"/>
      <c r="F24" s="26"/>
      <c r="G24" s="24"/>
      <c r="H24" s="47"/>
      <c r="I24" s="48"/>
      <c r="J24" s="47"/>
      <c r="K24" s="49"/>
    </row>
    <row r="25" customFormat="false" ht="13.5" hidden="false" customHeight="false" outlineLevel="0" collapsed="false">
      <c r="A25" s="50" t="s">
        <v>25</v>
      </c>
      <c r="B25" s="51" t="n">
        <f aca="false">SUM(B10:B24)</f>
        <v>1400126</v>
      </c>
      <c r="C25" s="52"/>
      <c r="D25" s="53" t="n">
        <f aca="false">SUM(D10:D24)</f>
        <v>1625000</v>
      </c>
      <c r="E25" s="53"/>
      <c r="F25" s="54" t="n">
        <f aca="false">SUM(F10:F24)</f>
        <v>1615027</v>
      </c>
      <c r="G25" s="52"/>
      <c r="H25" s="54" t="n">
        <f aca="false">SUM(H10:H24)</f>
        <v>1900125</v>
      </c>
      <c r="I25" s="52"/>
      <c r="J25" s="54" t="n">
        <f aca="false">SUM(J10:J24)</f>
        <v>1100142</v>
      </c>
      <c r="K25" s="52"/>
    </row>
    <row r="26" customFormat="false" ht="13.5" hidden="false" customHeight="false" outlineLevel="0" collapsed="false">
      <c r="A26" s="55"/>
      <c r="B26" s="23"/>
      <c r="C26" s="23"/>
      <c r="D26" s="25"/>
      <c r="E26" s="25"/>
      <c r="F26" s="23"/>
      <c r="G26" s="23"/>
      <c r="H26" s="23"/>
      <c r="I26" s="23"/>
      <c r="J26" s="23"/>
      <c r="K26" s="23"/>
    </row>
    <row r="27" customFormat="false" ht="13.5" hidden="false" customHeight="false" outlineLevel="0" collapsed="false">
      <c r="A27" s="56" t="s">
        <v>26</v>
      </c>
      <c r="B27" s="23"/>
      <c r="C27" s="23"/>
      <c r="D27" s="25"/>
      <c r="E27" s="25"/>
      <c r="F27" s="23"/>
      <c r="G27" s="23"/>
      <c r="H27" s="23"/>
      <c r="I27" s="23"/>
      <c r="J27" s="23"/>
      <c r="K27" s="23"/>
    </row>
    <row r="28" customFormat="false" ht="12.75" hidden="false" customHeight="false" outlineLevel="0" collapsed="false">
      <c r="A28" s="57" t="s">
        <v>27</v>
      </c>
      <c r="B28" s="13" t="n">
        <v>500000</v>
      </c>
      <c r="C28" s="14" t="s">
        <v>28</v>
      </c>
      <c r="D28" s="58" t="n">
        <v>500000</v>
      </c>
      <c r="E28" s="14" t="s">
        <v>28</v>
      </c>
      <c r="F28" s="16" t="n">
        <v>250000</v>
      </c>
      <c r="G28" s="14" t="s">
        <v>29</v>
      </c>
      <c r="H28" s="16" t="n">
        <v>650000</v>
      </c>
      <c r="I28" s="14" t="s">
        <v>29</v>
      </c>
      <c r="J28" s="16" t="n">
        <v>350000</v>
      </c>
      <c r="K28" s="14" t="s">
        <v>30</v>
      </c>
    </row>
    <row r="29" customFormat="false" ht="12.75" hidden="false" customHeight="false" outlineLevel="0" collapsed="false">
      <c r="A29" s="17" t="s">
        <v>31</v>
      </c>
      <c r="B29" s="23" t="s">
        <v>18</v>
      </c>
      <c r="C29" s="24"/>
      <c r="D29" s="25"/>
      <c r="E29" s="25"/>
      <c r="F29" s="26" t="s">
        <v>18</v>
      </c>
      <c r="G29" s="24"/>
      <c r="H29" s="26" t="n">
        <v>650000</v>
      </c>
      <c r="I29" s="24" t="s">
        <v>29</v>
      </c>
      <c r="J29" s="26" t="n">
        <v>350000</v>
      </c>
      <c r="K29" s="24" t="s">
        <v>30</v>
      </c>
    </row>
    <row r="30" customFormat="false" ht="12.75" hidden="false" customHeight="false" outlineLevel="0" collapsed="false">
      <c r="A30" s="17" t="s">
        <v>32</v>
      </c>
      <c r="B30" s="23" t="s">
        <v>18</v>
      </c>
      <c r="C30" s="24"/>
      <c r="D30" s="25"/>
      <c r="E30" s="25"/>
      <c r="F30" s="26" t="s">
        <v>18</v>
      </c>
      <c r="G30" s="24"/>
      <c r="H30" s="26" t="n">
        <v>650000</v>
      </c>
      <c r="I30" s="24" t="s">
        <v>29</v>
      </c>
      <c r="J30" s="26" t="s">
        <v>18</v>
      </c>
      <c r="K30" s="24"/>
    </row>
    <row r="31" customFormat="false" ht="12.75" hidden="false" customHeight="false" outlineLevel="0" collapsed="false">
      <c r="A31" s="17"/>
      <c r="B31" s="23"/>
      <c r="C31" s="24"/>
      <c r="D31" s="25"/>
      <c r="E31" s="25"/>
      <c r="F31" s="26"/>
      <c r="G31" s="24"/>
      <c r="H31" s="26"/>
      <c r="I31" s="24"/>
      <c r="J31" s="26"/>
      <c r="K31" s="24"/>
    </row>
    <row r="32" customFormat="false" ht="12.75" hidden="false" customHeight="false" outlineLevel="0" collapsed="false">
      <c r="A32" s="17" t="s">
        <v>33</v>
      </c>
      <c r="B32" s="23" t="s">
        <v>18</v>
      </c>
      <c r="C32" s="24"/>
      <c r="D32" s="59"/>
      <c r="E32" s="59"/>
      <c r="F32" s="26" t="n">
        <v>400000</v>
      </c>
      <c r="G32" s="40" t="s">
        <v>34</v>
      </c>
      <c r="H32" s="39" t="n">
        <v>650000</v>
      </c>
      <c r="I32" s="40" t="s">
        <v>34</v>
      </c>
      <c r="J32" s="26" t="n">
        <v>400000</v>
      </c>
      <c r="K32" s="40" t="s">
        <v>35</v>
      </c>
    </row>
    <row r="33" customFormat="false" ht="12.75" hidden="false" customHeight="false" outlineLevel="0" collapsed="false">
      <c r="A33" s="17" t="s">
        <v>36</v>
      </c>
      <c r="B33" s="23" t="s">
        <v>18</v>
      </c>
      <c r="C33" s="24"/>
      <c r="D33" s="59"/>
      <c r="E33" s="59"/>
      <c r="F33" s="26" t="s">
        <v>18</v>
      </c>
      <c r="G33" s="24"/>
      <c r="H33" s="39" t="n">
        <v>650000</v>
      </c>
      <c r="I33" s="40" t="s">
        <v>34</v>
      </c>
      <c r="J33" s="26" t="n">
        <v>400000</v>
      </c>
      <c r="K33" s="40" t="s">
        <v>35</v>
      </c>
    </row>
    <row r="34" customFormat="false" ht="13.5" hidden="false" customHeight="false" outlineLevel="0" collapsed="false">
      <c r="A34" s="60" t="s">
        <v>37</v>
      </c>
      <c r="B34" s="61" t="s">
        <v>18</v>
      </c>
      <c r="C34" s="62"/>
      <c r="D34" s="63"/>
      <c r="E34" s="63"/>
      <c r="F34" s="64" t="s">
        <v>18</v>
      </c>
      <c r="G34" s="62"/>
      <c r="H34" s="65" t="n">
        <v>650000</v>
      </c>
      <c r="I34" s="66" t="s">
        <v>34</v>
      </c>
      <c r="J34" s="64" t="s">
        <v>18</v>
      </c>
      <c r="K34" s="62"/>
    </row>
    <row r="35" customFormat="false" ht="12.75" hidden="false" customHeight="false" outlineLevel="0" collapsed="false">
      <c r="A35" s="67"/>
      <c r="B35" s="23"/>
      <c r="C35" s="23"/>
      <c r="D35" s="59"/>
      <c r="E35" s="59"/>
      <c r="F35" s="23"/>
      <c r="G35" s="23"/>
      <c r="H35" s="68"/>
      <c r="I35" s="68"/>
      <c r="J35" s="23"/>
      <c r="K35" s="23"/>
    </row>
    <row r="36" customFormat="false" ht="12.75" hidden="false" customHeight="false" outlineLevel="0" collapsed="false">
      <c r="A36" s="55" t="s">
        <v>38</v>
      </c>
      <c r="B36" s="23"/>
      <c r="C36" s="23"/>
      <c r="D36" s="69"/>
      <c r="E36" s="69"/>
      <c r="F36" s="23"/>
      <c r="G36" s="23"/>
      <c r="H36" s="23"/>
      <c r="I36" s="23"/>
      <c r="J36" s="23"/>
      <c r="K36" s="23"/>
    </row>
    <row r="37" customFormat="false" ht="12.75" hidden="false" customHeight="false" outlineLevel="0" collapsed="false">
      <c r="A37" s="55" t="s">
        <v>39</v>
      </c>
      <c r="B37" s="23"/>
      <c r="C37" s="23"/>
      <c r="D37" s="69"/>
      <c r="E37" s="69"/>
      <c r="F37" s="23"/>
      <c r="G37" s="23"/>
      <c r="H37" s="23"/>
      <c r="I37" s="23"/>
      <c r="J37" s="23"/>
      <c r="K37" s="23"/>
    </row>
    <row r="38" customFormat="false" ht="12.75" hidden="false" customHeight="false" outlineLevel="0" collapsed="false">
      <c r="A38" s="55" t="s">
        <v>40</v>
      </c>
      <c r="B38" s="23"/>
      <c r="C38" s="23"/>
      <c r="D38" s="69"/>
      <c r="E38" s="69"/>
      <c r="F38" s="23"/>
      <c r="G38" s="23"/>
      <c r="H38" s="23"/>
      <c r="I38" s="23"/>
      <c r="J38" s="23"/>
      <c r="K38" s="23"/>
    </row>
    <row r="39" customFormat="false" ht="12.75" hidden="false" customHeight="false" outlineLevel="0" collapsed="false">
      <c r="A39" s="55" t="s">
        <v>41</v>
      </c>
      <c r="B39" s="23"/>
      <c r="C39" s="23"/>
      <c r="D39" s="69"/>
      <c r="E39" s="69"/>
      <c r="F39" s="23"/>
      <c r="G39" s="23"/>
      <c r="H39" s="23"/>
      <c r="I39" s="23"/>
      <c r="J39" s="23"/>
      <c r="K39" s="23"/>
    </row>
    <row r="41" customFormat="false" ht="12.75" hidden="false" customHeight="false" outlineLevel="0" collapsed="false">
      <c r="A41" s="55"/>
      <c r="B41" s="23"/>
      <c r="C41" s="23"/>
      <c r="D41" s="69"/>
      <c r="E41" s="69"/>
      <c r="F41" s="23"/>
      <c r="G41" s="23"/>
      <c r="H41" s="23"/>
      <c r="I41" s="23"/>
      <c r="J41" s="23"/>
      <c r="K41" s="23"/>
    </row>
    <row r="42" customFormat="false" ht="12.75" hidden="false" customHeight="false" outlineLevel="0" collapsed="false">
      <c r="A42" s="55"/>
      <c r="B42" s="23"/>
      <c r="C42" s="23"/>
      <c r="D42" s="69"/>
      <c r="E42" s="69"/>
      <c r="F42" s="23"/>
      <c r="G42" s="23"/>
      <c r="H42" s="23"/>
      <c r="I42" s="23"/>
      <c r="J42" s="23"/>
      <c r="K42" s="23"/>
    </row>
    <row r="43" customFormat="false" ht="12.75" hidden="false" customHeight="false" outlineLevel="0" collapsed="false">
      <c r="A43" s="55"/>
      <c r="B43" s="23"/>
      <c r="C43" s="23"/>
      <c r="D43" s="69"/>
      <c r="E43" s="69"/>
      <c r="F43" s="23"/>
      <c r="G43" s="23"/>
      <c r="H43" s="23"/>
      <c r="I43" s="23"/>
      <c r="J43" s="23"/>
      <c r="K43" s="23"/>
    </row>
    <row r="44" customFormat="false" ht="12.75" hidden="false" customHeight="false" outlineLevel="0" collapsed="false">
      <c r="A44" s="55"/>
      <c r="B44" s="23"/>
      <c r="C44" s="23"/>
      <c r="D44" s="69"/>
      <c r="E44" s="69"/>
      <c r="F44" s="23"/>
      <c r="G44" s="23"/>
      <c r="H44" s="23"/>
      <c r="I44" s="23"/>
      <c r="J44" s="23"/>
      <c r="K44" s="23"/>
    </row>
    <row r="45" customFormat="false" ht="12.75" hidden="false" customHeight="false" outlineLevel="0" collapsed="false">
      <c r="A45" s="70"/>
      <c r="B45" s="71"/>
      <c r="C45" s="71"/>
      <c r="D45" s="72"/>
      <c r="E45" s="72"/>
    </row>
    <row r="46" customFormat="false" ht="12.75" hidden="false" customHeight="false" outlineLevel="0" collapsed="false">
      <c r="F46" s="69"/>
      <c r="G46" s="69"/>
    </row>
    <row r="47" customFormat="false" ht="12.75" hidden="false" customHeight="false" outlineLevel="0" collapsed="false">
      <c r="F47" s="73"/>
      <c r="G47" s="73"/>
    </row>
    <row r="48" customFormat="false" ht="12.75" hidden="false" customHeight="false" outlineLevel="0" collapsed="false">
      <c r="F48" s="69"/>
      <c r="G48" s="69"/>
    </row>
    <row r="49" customFormat="false" ht="12.75" hidden="false" customHeight="false" outlineLevel="0" collapsed="false">
      <c r="F49" s="69"/>
      <c r="G49" s="69"/>
    </row>
    <row r="50" customFormat="false" ht="12.75" hidden="false" customHeight="false" outlineLevel="0" collapsed="false">
      <c r="F50" s="69"/>
      <c r="G50" s="69"/>
    </row>
    <row r="51" customFormat="false" ht="12.75" hidden="false" customHeight="false" outlineLevel="0" collapsed="false">
      <c r="F51" s="69"/>
      <c r="G51" s="69"/>
    </row>
    <row r="52" customFormat="false" ht="12.75" hidden="false" customHeight="false" outlineLevel="0" collapsed="false">
      <c r="F52" s="69"/>
      <c r="G52" s="69"/>
    </row>
    <row r="53" customFormat="false" ht="12.75" hidden="false" customHeight="false" outlineLevel="0" collapsed="false">
      <c r="F53" s="69"/>
      <c r="G53" s="69"/>
    </row>
    <row r="54" customFormat="false" ht="12.75" hidden="false" customHeight="false" outlineLevel="0" collapsed="false">
      <c r="F54" s="69"/>
      <c r="G54" s="69"/>
    </row>
    <row r="55" customFormat="false" ht="12.75" hidden="false" customHeight="false" outlineLevel="0" collapsed="false">
      <c r="F55" s="69"/>
      <c r="G55" s="69"/>
    </row>
    <row r="56" customFormat="false" ht="12.75" hidden="false" customHeight="false" outlineLevel="0" collapsed="false">
      <c r="F56" s="69"/>
      <c r="G56" s="69"/>
    </row>
    <row r="57" customFormat="false" ht="12.75" hidden="false" customHeight="false" outlineLevel="0" collapsed="false">
      <c r="F57" s="69"/>
      <c r="G57" s="69"/>
    </row>
    <row r="58" customFormat="false" ht="12.75" hidden="false" customHeight="false" outlineLevel="0" collapsed="false">
      <c r="F58" s="69"/>
      <c r="G58" s="69"/>
    </row>
    <row r="59" customFormat="false" ht="12.75" hidden="false" customHeight="false" outlineLevel="0" collapsed="false">
      <c r="F59" s="69"/>
      <c r="G59" s="69"/>
    </row>
    <row r="60" customFormat="false" ht="12.75" hidden="false" customHeight="false" outlineLevel="0" collapsed="false">
      <c r="F60" s="69"/>
      <c r="G60" s="69"/>
    </row>
    <row r="61" customFormat="false" ht="12.75" hidden="false" customHeight="false" outlineLevel="0" collapsed="false">
      <c r="F61" s="69"/>
      <c r="G61" s="69"/>
    </row>
    <row r="62" customFormat="false" ht="12.75" hidden="false" customHeight="false" outlineLevel="0" collapsed="false">
      <c r="F62" s="69"/>
      <c r="G62" s="69"/>
    </row>
    <row r="63" customFormat="false" ht="12.75" hidden="false" customHeight="false" outlineLevel="0" collapsed="false">
      <c r="F63" s="69"/>
      <c r="G63" s="69"/>
    </row>
    <row r="64" customFormat="false" ht="12.75" hidden="false" customHeight="false" outlineLevel="0" collapsed="false">
      <c r="F64" s="69"/>
      <c r="G64" s="69"/>
    </row>
    <row r="65" customFormat="false" ht="12.75" hidden="false" customHeight="false" outlineLevel="0" collapsed="false">
      <c r="F65" s="69"/>
      <c r="G65" s="69"/>
    </row>
    <row r="66" customFormat="false" ht="12.75" hidden="false" customHeight="false" outlineLevel="0" collapsed="false">
      <c r="F66" s="69"/>
      <c r="G66" s="69"/>
    </row>
    <row r="67" customFormat="false" ht="12.75" hidden="false" customHeight="false" outlineLevel="0" collapsed="false">
      <c r="F67" s="69"/>
      <c r="G67" s="69"/>
    </row>
  </sheetData>
  <mergeCells count="6">
    <mergeCell ref="B2:C2"/>
    <mergeCell ref="D2:E2"/>
    <mergeCell ref="F2:G2"/>
    <mergeCell ref="H2:I2"/>
    <mergeCell ref="J2:K2"/>
    <mergeCell ref="D13:E13"/>
  </mergeCells>
  <printOptions headings="false" gridLines="false" gridLinesSet="true" horizontalCentered="true" verticalCentered="false"/>
  <pageMargins left="0.1" right="0.1" top="0.7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&amp;C&amp;"Arial,Bold"&amp;20Greg Piper's Proposed Compensation</oddHeader>
    <oddFooter>&amp;R&amp;8&amp;F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2001-09-13T11:34:30Z</dcterms:created>
  <dc:creator>rmcgarr</dc:creator>
  <dc:description/>
  <dc:language>en-US</dc:language>
  <cp:lastModifiedBy>mbarnar</cp:lastModifiedBy>
  <cp:lastPrinted>2001-10-02T14:14:38Z</cp:lastPrinted>
  <dcterms:modified xsi:type="dcterms:W3CDTF">2001-10-02T15:58:20Z</dcterms:modified>
  <cp:revision>0</cp:revision>
  <dc:subject/>
  <dc:title/>
</cp:coreProperties>
</file>