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<sst xmlns="http://schemas.openxmlformats.org/spreadsheetml/2006/main" count="35" uniqueCount="19">
  <si>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</si>
  <si>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</si>
  <si>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</si>
  <si>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</si>
  <si>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</si>
  <si>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</si>
  <si>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</si>
  <si>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</si>
  <si>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</si>
  <si>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</si>
  <si>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</si>
  <si>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</si>
  <si>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</si>
  <si>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</si>
  <si>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</si>
  <si>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</si>
  <si>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</si>
  <si>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</si>
  <si>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Net AMT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</si>
</sst>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9.28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  <c r="E2" s="3" t="n">
        <f aca="false">D2+1</f>
        <v>45928</v>
      </c>
      <c r="F2" s="3" t="n">
        <f aca="false">E2+1</f>
        <v>45929</v>
      </c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19</v>
      </c>
      <c r="E9" s="5" t="n">
        <f aca="false">D9*C9*16</f>
        <v>30400</v>
      </c>
      <c r="F9" s="5" t="n">
        <v>1</v>
      </c>
      <c r="G9" s="6" t="n">
        <f aca="false">IF(C9&gt;0,D9-F9,D9+F9)</f>
        <v>18</v>
      </c>
      <c r="H9" s="7" t="n">
        <f aca="false">IF(C9&gt;0,E9-(C9*F9*16),E9+(C9*F9*16))</f>
        <v>28800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20.25</v>
      </c>
      <c r="E11" s="9" t="n">
        <f aca="false">D11*C11*16</f>
        <v>-226800</v>
      </c>
      <c r="F11" s="9" t="n">
        <v>1</v>
      </c>
      <c r="G11" s="10" t="n">
        <f aca="false">IF(C11&gt;0,D11-F11,D11+F11)</f>
        <v>21.25</v>
      </c>
      <c r="H11" s="11" t="n">
        <f aca="false">IF(C11&gt;0,E11-(C11*F11*16),E11+(C11*F11*16))</f>
        <v>-238000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20.5</v>
      </c>
      <c r="E12" s="13" t="n">
        <f aca="false">D12*C12*16</f>
        <v>-32800</v>
      </c>
      <c r="F12" s="13" t="n">
        <v>1</v>
      </c>
      <c r="G12" s="14" t="n">
        <f aca="false">IF(C12&gt;0,D12-F12,D12+F12)</f>
        <v>21.5</v>
      </c>
      <c r="H12" s="15" t="n">
        <f aca="false">IF(C12&gt;0,E12-(C12*F12*16),E12+(C12*F12*16))</f>
        <v>-34400</v>
      </c>
    </row>
    <row r="13" customFormat="false" ht="12" hidden="false" customHeight="false" outlineLevel="0" collapsed="false">
      <c r="H13" s="16" t="n">
        <f aca="false">SUM(H9:H12)</f>
        <v>-243600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15.75</v>
      </c>
      <c r="E22" s="9" t="n">
        <f aca="false">D22*C22*56</f>
        <v>-44100</v>
      </c>
      <c r="F22" s="9" t="n">
        <v>1</v>
      </c>
      <c r="G22" s="10" t="n">
        <f aca="false">D22+F22</f>
        <v>16.75</v>
      </c>
      <c r="H22" s="11" t="n">
        <f aca="false">IF(C22&gt;0,E22-(C22*F22*56),E22+(C22*F22*56))</f>
        <v>-46900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-46900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-290500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/>
      <c r="G29" s="2"/>
      <c r="H29" s="10"/>
      <c r="I29" s="2"/>
      <c r="J29" s="2"/>
    </row>
    <row r="31" customFormat="false" ht="12" hidden="false" customHeight="false" outlineLevel="0" collapsed="false">
      <c r="G31" s="2" t="s">
        <v>18</v>
      </c>
      <c r="H31" s="16" t="n">
        <f aca="false">-(H29-H27)</f>
        <v>-290500</v>
      </c>
      <c r="I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2002-02-01T11:15:29Z</dcterms:modified>
  <cp:revision>0</cp:revision>
  <dc:subject/>
  <dc:title/>
</cp:coreProperties>
</file>