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<sst xmlns="http://schemas.openxmlformats.org/spreadsheetml/2006/main" count="37" uniqueCount="21">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</sst>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  <c r="D4" s="2" t="n">
        <f aca="true">TODAY()+1</f>
        <v>45927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3" t="n">
        <v>100</v>
      </c>
      <c r="D11" s="4" t="n">
        <v>19.05</v>
      </c>
      <c r="E11" s="4" t="n">
        <f aca="false">D11*C11*16</f>
        <v>30480</v>
      </c>
      <c r="F11" s="4" t="n">
        <v>1</v>
      </c>
      <c r="G11" s="5" t="n">
        <f aca="false">IF(C11&gt;0,D11-F11,D11+F11)</f>
        <v>18.05</v>
      </c>
      <c r="H11" s="6" t="n">
        <f aca="false">IF(C11&gt;0,E11-(C11*F11*16),E11+(C11*F11*16))</f>
        <v>28880</v>
      </c>
    </row>
    <row r="12" customFormat="false" ht="12.75" hidden="false" customHeight="false" outlineLevel="0" collapsed="false">
      <c r="B12" s="1" t="s">
        <v>14</v>
      </c>
      <c r="C12" s="7" t="n">
        <v>0</v>
      </c>
      <c r="D12" s="8"/>
      <c r="E12" s="8" t="n">
        <f aca="false">D12*C12*16</f>
        <v>0</v>
      </c>
      <c r="F12" s="8" t="n">
        <v>1</v>
      </c>
      <c r="G12" s="9" t="n">
        <f aca="false">IF(C12&gt;0,D12-F12,D12+F12)</f>
        <v>1</v>
      </c>
      <c r="H12" s="10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7" t="n">
        <v>-700</v>
      </c>
      <c r="D13" s="8" t="n">
        <v>19.85</v>
      </c>
      <c r="E13" s="8" t="n">
        <f aca="false">D13*C13*16</f>
        <v>-222320</v>
      </c>
      <c r="F13" s="8" t="n">
        <v>1</v>
      </c>
      <c r="G13" s="9" t="n">
        <f aca="false">IF(C13&gt;0,D13-F13,D13+F13)</f>
        <v>20.85</v>
      </c>
      <c r="H13" s="10" t="n">
        <f aca="false">IF(C13&gt;0,E13-(C13*F13*16),E13+(C13*F13*16))</f>
        <v>-233520</v>
      </c>
    </row>
    <row r="14" customFormat="false" ht="12.75" hidden="false" customHeight="false" outlineLevel="0" collapsed="false">
      <c r="B14" s="1" t="s">
        <v>16</v>
      </c>
      <c r="C14" s="11" t="n">
        <v>-100</v>
      </c>
      <c r="D14" s="12" t="n">
        <v>20</v>
      </c>
      <c r="E14" s="12" t="n">
        <f aca="false">D14*C14*16</f>
        <v>-32000</v>
      </c>
      <c r="F14" s="12" t="n">
        <v>1</v>
      </c>
      <c r="G14" s="13" t="n">
        <f aca="false">IF(C14&gt;0,D14-F14,D14+F14)</f>
        <v>21</v>
      </c>
      <c r="H14" s="14" t="n">
        <f aca="false">IF(C14&gt;0,E14-(C14*F14*16),E14+(C14*F14*16))</f>
        <v>-33600</v>
      </c>
    </row>
    <row r="15" customFormat="false" ht="12.75" hidden="false" customHeight="false" outlineLevel="0" collapsed="false">
      <c r="H15" s="15" t="n">
        <f aca="false">SUM(H11:H14)</f>
        <v>-238240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3" t="n">
        <v>0</v>
      </c>
      <c r="D22" s="4"/>
      <c r="E22" s="4" t="n">
        <f aca="false">D22*C22*8</f>
        <v>0</v>
      </c>
      <c r="F22" s="4" t="n">
        <v>1</v>
      </c>
      <c r="G22" s="4"/>
      <c r="H22" s="6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7" t="n">
        <v>0</v>
      </c>
      <c r="D23" s="8"/>
      <c r="E23" s="8" t="n">
        <f aca="false">D23*C23*8</f>
        <v>0</v>
      </c>
      <c r="F23" s="8" t="n">
        <v>1</v>
      </c>
      <c r="G23" s="8"/>
      <c r="H23" s="10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7" t="n">
        <v>-50</v>
      </c>
      <c r="D24" s="8" t="n">
        <v>16.6</v>
      </c>
      <c r="E24" s="8" t="n">
        <f aca="false">D24*C24*56</f>
        <v>-46480</v>
      </c>
      <c r="F24" s="8" t="n">
        <v>1</v>
      </c>
      <c r="G24" s="9" t="n">
        <f aca="false">D24+F24</f>
        <v>17.6</v>
      </c>
      <c r="H24" s="10" t="n">
        <f aca="false">IF(C24&gt;0,E24-(C24*F24*56),E24+(C24*F24*56))</f>
        <v>-49280</v>
      </c>
    </row>
    <row r="25" customFormat="false" ht="12.75" hidden="false" customHeight="false" outlineLevel="0" collapsed="false">
      <c r="B25" s="1" t="s">
        <v>16</v>
      </c>
      <c r="C25" s="11" t="n">
        <v>0</v>
      </c>
      <c r="D25" s="12"/>
      <c r="E25" s="12" t="n">
        <f aca="false">D25*C25*8</f>
        <v>0</v>
      </c>
      <c r="F25" s="12" t="n">
        <v>1</v>
      </c>
      <c r="G25" s="12"/>
      <c r="H25" s="14" t="n">
        <f aca="false">IF(C25&gt;0,E25-(C25*F25*8),E25+(C25*F25*8))</f>
        <v>0</v>
      </c>
    </row>
    <row r="26" customFormat="false" ht="12.75" hidden="false" customHeight="false" outlineLevel="0" collapsed="false">
      <c r="H26" s="15" t="n">
        <f aca="false">SUM(H22:H25)</f>
        <v>-49280</v>
      </c>
    </row>
    <row r="28" customFormat="false" ht="13.5" hidden="false" customHeight="false" outlineLevel="0" collapsed="false">
      <c r="F28" s="1" t="s">
        <v>18</v>
      </c>
      <c r="G28" s="1"/>
      <c r="H28" s="16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7" t="n">
        <f aca="false">H15+H26</f>
        <v>-287520</v>
      </c>
    </row>
    <row r="30" customFormat="false" ht="12.75" hidden="false" customHeight="false" outlineLevel="0" collapsed="false">
      <c r="H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2002-01-18T11:21:02Z</dcterms:modified>
  <cp:revision>0</cp:revision>
  <dc:subject/>
  <dc:title/>
</cp:coreProperties>
</file>