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<sst xmlns="http://schemas.openxmlformats.org/spreadsheetml/2006/main" count="37" uniqueCount="21">
  <si>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 1/4/02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</si>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</sst>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2" t="n">
        <v>100</v>
      </c>
      <c r="D11" s="3" t="n">
        <v>25.75</v>
      </c>
      <c r="E11" s="3" t="n">
        <f aca="false">D11*C11*16</f>
        <v>41200</v>
      </c>
      <c r="F11" s="3" t="n">
        <v>1</v>
      </c>
      <c r="G11" s="4" t="n">
        <f aca="false">D11-F11</f>
        <v>24.75</v>
      </c>
      <c r="H11" s="5" t="n">
        <f aca="false">E11-(C11*F11*16)</f>
        <v>39600</v>
      </c>
    </row>
    <row r="12" customFormat="false" ht="12.75" hidden="false" customHeight="false" outlineLevel="0" collapsed="false">
      <c r="B12" s="1" t="s">
        <v>14</v>
      </c>
      <c r="C12" s="6" t="n">
        <v>-100</v>
      </c>
      <c r="D12" s="7" t="n">
        <v>29.5</v>
      </c>
      <c r="E12" s="7" t="n">
        <f aca="false">D12*C12*16</f>
        <v>-47200</v>
      </c>
      <c r="F12" s="7" t="n">
        <v>1</v>
      </c>
      <c r="G12" s="8" t="n">
        <f aca="false">D12+F12</f>
        <v>30.5</v>
      </c>
      <c r="H12" s="9" t="n">
        <f aca="false">E12+(C12*F12*16)</f>
        <v>-48800</v>
      </c>
    </row>
    <row r="13" customFormat="false" ht="12.75" hidden="false" customHeight="false" outlineLevel="0" collapsed="false">
      <c r="B13" s="1" t="s">
        <v>15</v>
      </c>
      <c r="C13" s="6" t="n">
        <v>-1050</v>
      </c>
      <c r="D13" s="7" t="n">
        <v>27.85</v>
      </c>
      <c r="E13" s="7" t="n">
        <f aca="false">D13*C13*16</f>
        <v>-467880</v>
      </c>
      <c r="F13" s="7" t="n">
        <v>1</v>
      </c>
      <c r="G13" s="8" t="n">
        <f aca="false">D13+F13</f>
        <v>28.85</v>
      </c>
      <c r="H13" s="9" t="n">
        <f aca="false">E13+(C13*F13*16)</f>
        <v>-484680</v>
      </c>
    </row>
    <row r="14" customFormat="false" ht="12.75" hidden="false" customHeight="false" outlineLevel="0" collapsed="false">
      <c r="B14" s="1" t="s">
        <v>16</v>
      </c>
      <c r="C14" s="10" t="n">
        <v>-50</v>
      </c>
      <c r="D14" s="11" t="n">
        <v>25.8</v>
      </c>
      <c r="E14" s="11" t="n">
        <f aca="false">D14*C14*16</f>
        <v>-20640</v>
      </c>
      <c r="F14" s="11" t="n">
        <v>1</v>
      </c>
      <c r="G14" s="12" t="n">
        <f aca="false">D14+F14</f>
        <v>26.8</v>
      </c>
      <c r="H14" s="13" t="n">
        <f aca="false">E14+(C14*F14*16)</f>
        <v>-21440</v>
      </c>
    </row>
    <row r="15" customFormat="false" ht="12.75" hidden="false" customHeight="false" outlineLevel="0" collapsed="false">
      <c r="H15" s="14" t="n">
        <f aca="false">SUM(H11:H14)</f>
        <v>-515320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2" t="n">
        <v>0</v>
      </c>
      <c r="D22" s="3"/>
      <c r="E22" s="3" t="n">
        <f aca="false">D22*C22*8</f>
        <v>0</v>
      </c>
      <c r="F22" s="3" t="n">
        <v>1</v>
      </c>
      <c r="G22" s="3"/>
      <c r="H22" s="5" t="n">
        <f aca="false">E22+(C22*F22*8)</f>
        <v>0</v>
      </c>
    </row>
    <row r="23" customFormat="false" ht="12.75" hidden="false" customHeight="false" outlineLevel="0" collapsed="false">
      <c r="B23" s="1" t="s">
        <v>14</v>
      </c>
      <c r="C23" s="6" t="n">
        <v>0</v>
      </c>
      <c r="D23" s="7"/>
      <c r="E23" s="7" t="n">
        <f aca="false">D23*C23*8</f>
        <v>0</v>
      </c>
      <c r="F23" s="7" t="n">
        <v>1</v>
      </c>
      <c r="G23" s="7"/>
      <c r="H23" s="9" t="n">
        <f aca="false">E23+(C23*F23*8)</f>
        <v>0</v>
      </c>
    </row>
    <row r="24" customFormat="false" ht="12.75" hidden="false" customHeight="false" outlineLevel="0" collapsed="false">
      <c r="B24" s="1" t="s">
        <v>15</v>
      </c>
      <c r="C24" s="6" t="n">
        <v>-50</v>
      </c>
      <c r="D24" s="7" t="n">
        <v>17</v>
      </c>
      <c r="E24" s="7" t="n">
        <f aca="false">D24*C24*8</f>
        <v>-6800</v>
      </c>
      <c r="F24" s="7" t="n">
        <v>1</v>
      </c>
      <c r="G24" s="8" t="n">
        <f aca="false">D24+F24</f>
        <v>18</v>
      </c>
      <c r="H24" s="9" t="n">
        <f aca="false">E24+(C24*F24*8)</f>
        <v>-7200</v>
      </c>
    </row>
    <row r="25" customFormat="false" ht="12.75" hidden="false" customHeight="false" outlineLevel="0" collapsed="false">
      <c r="B25" s="1" t="s">
        <v>16</v>
      </c>
      <c r="C25" s="10" t="n">
        <v>0</v>
      </c>
      <c r="D25" s="11"/>
      <c r="E25" s="11" t="n">
        <f aca="false">D25*C25*8</f>
        <v>0</v>
      </c>
      <c r="F25" s="11" t="n">
        <v>1</v>
      </c>
      <c r="G25" s="11"/>
      <c r="H25" s="13" t="n">
        <f aca="false">E25+(C25*F25*8)</f>
        <v>0</v>
      </c>
    </row>
    <row r="26" customFormat="false" ht="12.75" hidden="false" customHeight="false" outlineLevel="0" collapsed="false">
      <c r="H26" s="14" t="n">
        <f aca="false">SUM(H22:H25)</f>
        <v>-7200</v>
      </c>
    </row>
    <row r="28" customFormat="false" ht="13.5" hidden="false" customHeight="false" outlineLevel="0" collapsed="false">
      <c r="F28" s="1" t="s">
        <v>18</v>
      </c>
      <c r="G28" s="1"/>
      <c r="H28" s="15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6" t="n">
        <f aca="false">H15+H26</f>
        <v>-522520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dcterms:modified xsi:type="dcterms:W3CDTF">2002-01-03T11:19:51Z</dcterms:modified>
  <cp:revision>0</cp:revision>
  <dc:subject/>
  <dc:title/>
</cp:coreProperties>
</file>