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<sst xmlns="http://schemas.openxmlformats.org/spreadsheetml/2006/main" count="12" uniqueCount="10">
  <si>
    <t xml:space="preserve">Exhibit B</t>
  </si>
  <si>
    <t xml:space="preserve">Production</t>
  </si>
  <si>
    <t xml:space="preserve">Monthly Gas</t>
  </si>
  <si>
    <t xml:space="preserve">Monthly Oil</t>
  </si>
  <si>
    <t xml:space="preserve">Daily Gas</t>
  </si>
  <si>
    <t xml:space="preserve">Daily Oil</t>
  </si>
  <si>
    <t xml:space="preserve">Month</t>
  </si>
  <si>
    <t xml:space="preserve">MMBtus</t>
  </si>
  <si>
    <t xml:space="preserve">Barrels</t>
  </si>
  <si>
    <t xml:space="preserve">  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</si>
</sst>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</numFmts>
  <fonts count="8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ggilber/Local%20Settings/Temporary%20Internet%20Files/OLK1F/KCS%20II%205-23-01-smooth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PP Tests"/>
      <sheetName val="Delivery"/>
      <sheetName val="VPP Pricing"/>
      <sheetName val="Smoothing &amp; PP"/>
      <sheetName val="Exhibit B"/>
      <sheetName val="CF Page"/>
      <sheetName val="Reserves_Production"/>
      <sheetName val="NSA Reserves"/>
      <sheetName val="ENA Reserves"/>
      <sheetName val="PDP"/>
      <sheetName val="PDNP"/>
      <sheetName val="PUD"/>
      <sheetName val="Pricing"/>
      <sheetName val="Pricing Detail"/>
    </sheetNames>
    <sheetDataSet>
      <sheetData sheetId="0"/>
      <sheetData sheetId="1"/>
      <sheetData sheetId="2"/>
      <sheetData sheetId="3"/>
      <sheetData sheetId="4"/>
      <sheetData sheetId="5">
        <row r="19">
          <cell r="B19">
            <v>37043</v>
          </cell>
        </row>
        <row r="20">
          <cell r="B20">
            <v>37073</v>
          </cell>
        </row>
        <row r="21">
          <cell r="B21">
            <v>37104</v>
          </cell>
        </row>
        <row r="22">
          <cell r="B22">
            <v>37135</v>
          </cell>
        </row>
        <row r="23">
          <cell r="B23">
            <v>37165</v>
          </cell>
        </row>
        <row r="24">
          <cell r="B24">
            <v>37196</v>
          </cell>
        </row>
        <row r="25">
          <cell r="B25">
            <v>37226</v>
          </cell>
        </row>
        <row r="26">
          <cell r="B26">
            <v>37257</v>
          </cell>
        </row>
        <row r="27">
          <cell r="B27">
            <v>37288</v>
          </cell>
        </row>
        <row r="28">
          <cell r="B28">
            <v>37316</v>
          </cell>
        </row>
        <row r="29">
          <cell r="B29">
            <v>37347</v>
          </cell>
        </row>
        <row r="30">
          <cell r="B30">
            <v>37377</v>
          </cell>
        </row>
        <row r="31">
          <cell r="B31">
            <v>37408</v>
          </cell>
        </row>
        <row r="32">
          <cell r="B32">
            <v>37438</v>
          </cell>
        </row>
        <row r="33">
          <cell r="B33">
            <v>37469</v>
          </cell>
        </row>
        <row r="34">
          <cell r="B34">
            <v>37500</v>
          </cell>
        </row>
        <row r="35">
          <cell r="B35">
            <v>37530</v>
          </cell>
        </row>
        <row r="36">
          <cell r="B36">
            <v>37561</v>
          </cell>
        </row>
        <row r="37">
          <cell r="B37">
            <v>37591</v>
          </cell>
        </row>
        <row r="38">
          <cell r="B38">
            <v>37622</v>
          </cell>
        </row>
        <row r="39">
          <cell r="B39">
            <v>37653</v>
          </cell>
        </row>
        <row r="40">
          <cell r="B40">
            <v>37681</v>
          </cell>
        </row>
        <row r="41">
          <cell r="B41">
            <v>37712</v>
          </cell>
        </row>
        <row r="42">
          <cell r="B42">
            <v>37742</v>
          </cell>
        </row>
        <row r="43">
          <cell r="B43">
            <v>37773</v>
          </cell>
        </row>
        <row r="44">
          <cell r="B44">
            <v>37803</v>
          </cell>
        </row>
        <row r="45">
          <cell r="B45">
            <v>37834</v>
          </cell>
        </row>
        <row r="46">
          <cell r="B46">
            <v>37865</v>
          </cell>
        </row>
        <row r="47">
          <cell r="B47">
            <v>37895</v>
          </cell>
        </row>
        <row r="48">
          <cell r="B48">
            <v>37926</v>
          </cell>
        </row>
        <row r="49">
          <cell r="B49">
            <v>37956</v>
          </cell>
        </row>
        <row r="50">
          <cell r="B50">
            <v>37987</v>
          </cell>
        </row>
        <row r="51">
          <cell r="B51">
            <v>38018</v>
          </cell>
        </row>
        <row r="52">
          <cell r="B52">
            <v>38047</v>
          </cell>
        </row>
        <row r="53">
          <cell r="B53">
            <v>38078</v>
          </cell>
        </row>
        <row r="54">
          <cell r="B54">
            <v>38108</v>
          </cell>
        </row>
        <row r="55">
          <cell r="B55">
            <v>38139</v>
          </cell>
        </row>
        <row r="56">
          <cell r="B56">
            <v>38169</v>
          </cell>
        </row>
        <row r="57">
          <cell r="B57">
            <v>38200</v>
          </cell>
        </row>
        <row r="58">
          <cell r="B58">
            <v>38231</v>
          </cell>
        </row>
        <row r="59">
          <cell r="B59">
            <v>38261</v>
          </cell>
        </row>
        <row r="60">
          <cell r="B60">
            <v>38292</v>
          </cell>
        </row>
        <row r="61">
          <cell r="B61">
            <v>38322</v>
          </cell>
        </row>
        <row r="62">
          <cell r="B62">
            <v>38353</v>
          </cell>
        </row>
        <row r="63">
          <cell r="B63">
            <v>38384</v>
          </cell>
        </row>
        <row r="64">
          <cell r="B64">
            <v>38412</v>
          </cell>
        </row>
        <row r="65">
          <cell r="B65">
            <v>38443</v>
          </cell>
        </row>
        <row r="66">
          <cell r="B66">
            <v>38473</v>
          </cell>
        </row>
        <row r="67">
          <cell r="B67">
            <v>38504</v>
          </cell>
        </row>
        <row r="68">
          <cell r="B68">
            <v>38534</v>
          </cell>
        </row>
        <row r="69">
          <cell r="B69">
            <v>38565</v>
          </cell>
        </row>
        <row r="70">
          <cell r="B70">
            <v>38596</v>
          </cell>
        </row>
        <row r="71">
          <cell r="B71">
            <v>38626</v>
          </cell>
        </row>
        <row r="72">
          <cell r="B72">
            <v>38657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5"/>
    <col collapsed="false" customWidth="true" hidden="false" outlineLevel="0" max="4" min="4" style="0" width="12.15"/>
    <col collapsed="false" customWidth="false" hidden="true" outlineLevel="0" max="5" min="5" style="0" width="9.05"/>
    <col collapsed="false" customWidth="true" hidden="true" outlineLevel="0" max="6" min="6" style="0" width="9.99"/>
    <col collapsed="false" customWidth="true" hidden="true" outlineLevel="0" max="7" min="7" style="0" width="9.49"/>
    <col collapsed="false" customWidth="false" hidden="true" outlineLevel="0" max="9" min="8" style="0" width="9.05"/>
  </cols>
  <sheetData>
    <row r="1" customFormat="false" ht="18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2"/>
      <c r="B2" s="2"/>
      <c r="C2" s="2"/>
      <c r="D2" s="2"/>
      <c r="E2" s="2"/>
      <c r="K2" s="3"/>
      <c r="L2" s="3"/>
      <c r="M2" s="3"/>
      <c r="N2" s="3"/>
    </row>
    <row r="3" customFormat="false" ht="12.75" hidden="false" customHeight="false" outlineLevel="0" collapsed="false">
      <c r="A3" s="4" t="s">
        <v>1</v>
      </c>
      <c r="B3" s="2"/>
      <c r="C3" s="5" t="s">
        <v>2</v>
      </c>
      <c r="D3" s="5" t="s">
        <v>3</v>
      </c>
      <c r="E3" s="6"/>
      <c r="F3" s="5" t="s">
        <v>4</v>
      </c>
      <c r="G3" s="5" t="s">
        <v>5</v>
      </c>
      <c r="K3" s="3"/>
      <c r="L3" s="7"/>
      <c r="M3" s="7"/>
      <c r="N3" s="3"/>
    </row>
    <row r="4" customFormat="false" ht="12.75" hidden="false" customHeight="false" outlineLevel="0" collapsed="false">
      <c r="A4" s="8" t="s">
        <v>6</v>
      </c>
      <c r="B4" s="2"/>
      <c r="C4" s="9" t="s">
        <v>7</v>
      </c>
      <c r="D4" s="9" t="s">
        <v>8</v>
      </c>
      <c r="E4" s="6"/>
      <c r="F4" s="9" t="s">
        <v>7</v>
      </c>
      <c r="G4" s="9" t="s">
        <v>8</v>
      </c>
      <c r="K4" s="3"/>
      <c r="L4" s="7"/>
      <c r="M4" s="7"/>
      <c r="N4" s="3"/>
    </row>
    <row r="5" customFormat="false" ht="12.75" hidden="false" customHeight="false" outlineLevel="0" collapsed="false">
      <c r="A5" s="8"/>
      <c r="B5" s="2"/>
      <c r="C5" s="9"/>
      <c r="D5" s="9"/>
      <c r="E5" s="6"/>
      <c r="F5" s="9"/>
      <c r="G5" s="9"/>
      <c r="K5" s="3"/>
      <c r="L5" s="7"/>
      <c r="M5" s="7"/>
      <c r="N5" s="3"/>
    </row>
    <row r="6" customFormat="false" ht="12.75" hidden="false" customHeight="false" outlineLevel="0" collapsed="false">
      <c r="A6" s="10" t="n">
        <f aca="false">+'[1]CF Page'!B19</f>
        <v>37043</v>
      </c>
      <c r="B6" s="2"/>
      <c r="C6" s="11" t="n">
        <v>326052</v>
      </c>
      <c r="D6" s="11" t="n">
        <v>5319</v>
      </c>
      <c r="E6" s="6"/>
      <c r="F6" s="12" t="n">
        <v>10868.4</v>
      </c>
      <c r="G6" s="12" t="n">
        <v>177.3</v>
      </c>
      <c r="K6" s="3"/>
      <c r="L6" s="13"/>
      <c r="M6" s="13"/>
      <c r="N6" s="3"/>
    </row>
    <row r="7" customFormat="false" ht="12.75" hidden="false" customHeight="false" outlineLevel="0" collapsed="false">
      <c r="A7" s="10" t="n">
        <f aca="false">+'[1]CF Page'!B20</f>
        <v>37073</v>
      </c>
      <c r="B7" s="2"/>
      <c r="C7" s="11" t="n">
        <v>306591</v>
      </c>
      <c r="D7" s="11" t="n">
        <v>4857</v>
      </c>
      <c r="E7" s="6"/>
      <c r="F7" s="12" t="n">
        <v>9890.03225806452</v>
      </c>
      <c r="G7" s="12" t="n">
        <v>156.677419354839</v>
      </c>
      <c r="K7" s="3"/>
      <c r="L7" s="13"/>
      <c r="M7" s="13"/>
      <c r="N7" s="3"/>
    </row>
    <row r="8" customFormat="false" ht="12.75" hidden="false" customHeight="false" outlineLevel="0" collapsed="false">
      <c r="A8" s="10" t="n">
        <f aca="false">+'[1]CF Page'!B21</f>
        <v>37104</v>
      </c>
      <c r="B8" s="2"/>
      <c r="C8" s="11" t="n">
        <v>289397</v>
      </c>
      <c r="D8" s="11" t="n">
        <v>4455</v>
      </c>
      <c r="E8" s="6"/>
      <c r="F8" s="12" t="n">
        <v>9335.38709677419</v>
      </c>
      <c r="G8" s="12" t="n">
        <v>143.709677419355</v>
      </c>
      <c r="K8" s="3"/>
      <c r="L8" s="13"/>
      <c r="M8" s="13"/>
      <c r="N8" s="3"/>
    </row>
    <row r="9" customFormat="false" ht="12.75" hidden="false" customHeight="false" outlineLevel="0" collapsed="false">
      <c r="A9" s="10" t="n">
        <f aca="false">+'[1]CF Page'!B22</f>
        <v>37135</v>
      </c>
      <c r="B9" s="2"/>
      <c r="C9" s="11" t="n">
        <v>249294</v>
      </c>
      <c r="D9" s="11" t="n">
        <v>4102</v>
      </c>
      <c r="E9" s="6"/>
      <c r="F9" s="12" t="n">
        <v>8309.8</v>
      </c>
      <c r="G9" s="12" t="n">
        <v>136.733333333333</v>
      </c>
      <c r="K9" s="3"/>
      <c r="L9" s="13"/>
      <c r="M9" s="13"/>
      <c r="N9" s="3"/>
    </row>
    <row r="10" customFormat="false" ht="12.75" hidden="false" customHeight="false" outlineLevel="0" collapsed="false">
      <c r="A10" s="10" t="n">
        <f aca="false">+'[1]CF Page'!B23</f>
        <v>37165</v>
      </c>
      <c r="B10" s="2"/>
      <c r="C10" s="11" t="n">
        <v>226510.666666667</v>
      </c>
      <c r="D10" s="11" t="n">
        <v>3971</v>
      </c>
      <c r="E10" s="6"/>
      <c r="F10" s="12" t="n">
        <v>7306.79569892473</v>
      </c>
      <c r="G10" s="12" t="n">
        <v>128.096774193548</v>
      </c>
      <c r="K10" s="3"/>
      <c r="L10" s="13"/>
      <c r="M10" s="13"/>
      <c r="N10" s="3"/>
    </row>
    <row r="11" customFormat="false" ht="12.75" hidden="false" customHeight="false" outlineLevel="0" collapsed="false">
      <c r="A11" s="10" t="n">
        <f aca="false">+'[1]CF Page'!B24</f>
        <v>37196</v>
      </c>
      <c r="B11" s="2"/>
      <c r="C11" s="11" t="n">
        <v>236194.333333333</v>
      </c>
      <c r="D11" s="11" t="n">
        <v>3738</v>
      </c>
      <c r="E11" s="6"/>
      <c r="F11" s="12" t="n">
        <v>7873.14444444445</v>
      </c>
      <c r="G11" s="12" t="n">
        <v>124.6</v>
      </c>
      <c r="K11" s="3"/>
      <c r="L11" s="13"/>
      <c r="M11" s="13"/>
      <c r="N11" s="3"/>
    </row>
    <row r="12" customFormat="false" ht="12.75" hidden="false" customHeight="false" outlineLevel="0" collapsed="false">
      <c r="A12" s="10" t="n">
        <f aca="false">+'[1]CF Page'!B25</f>
        <v>37226</v>
      </c>
      <c r="B12" s="2"/>
      <c r="C12" s="11" t="n">
        <v>242991.333333333</v>
      </c>
      <c r="D12" s="11" t="n">
        <v>3536</v>
      </c>
      <c r="E12" s="6"/>
      <c r="F12" s="12" t="n">
        <v>7838.43010752688</v>
      </c>
      <c r="G12" s="12" t="n">
        <v>114.064516129032</v>
      </c>
      <c r="K12" s="3"/>
      <c r="L12" s="13"/>
      <c r="M12" s="13"/>
      <c r="N12" s="3"/>
    </row>
    <row r="13" customFormat="false" ht="12.75" hidden="false" customHeight="false" outlineLevel="0" collapsed="false">
      <c r="A13" s="10" t="n">
        <f aca="false">+'[1]CF Page'!B26</f>
        <v>37257</v>
      </c>
      <c r="B13" s="2"/>
      <c r="C13" s="11" t="n">
        <v>247898.333333333</v>
      </c>
      <c r="D13" s="11" t="n">
        <v>3285</v>
      </c>
      <c r="E13" s="6"/>
      <c r="F13" s="12" t="n">
        <v>7996.72043010753</v>
      </c>
      <c r="G13" s="12" t="n">
        <v>105.967741935484</v>
      </c>
      <c r="K13" s="3"/>
      <c r="L13" s="13"/>
      <c r="M13" s="13"/>
      <c r="N13" s="3"/>
    </row>
    <row r="14" customFormat="false" ht="12.75" hidden="false" customHeight="false" outlineLevel="0" collapsed="false">
      <c r="A14" s="10" t="n">
        <f aca="false">+'[1]CF Page'!B27</f>
        <v>37288</v>
      </c>
      <c r="B14" s="2"/>
      <c r="C14" s="11" t="n">
        <v>229966.666666667</v>
      </c>
      <c r="D14" s="11" t="n">
        <v>3061</v>
      </c>
      <c r="E14" s="6"/>
      <c r="F14" s="12" t="n">
        <v>8213.09523809524</v>
      </c>
      <c r="G14" s="12" t="n">
        <v>109.321428571429</v>
      </c>
      <c r="K14" s="3"/>
      <c r="L14" s="13"/>
      <c r="M14" s="13"/>
      <c r="N14" s="3"/>
    </row>
    <row r="15" customFormat="false" ht="12.75" hidden="false" customHeight="false" outlineLevel="0" collapsed="false">
      <c r="A15" s="10" t="n">
        <f aca="false">+'[1]CF Page'!B28</f>
        <v>37316</v>
      </c>
      <c r="B15" s="2"/>
      <c r="C15" s="11" t="n">
        <v>198464.666666667</v>
      </c>
      <c r="D15" s="11" t="n">
        <v>2860</v>
      </c>
      <c r="E15" s="6"/>
      <c r="F15" s="12" t="n">
        <v>6402.08602150538</v>
      </c>
      <c r="G15" s="12" t="n">
        <v>92.258064516129</v>
      </c>
      <c r="K15" s="3"/>
      <c r="L15" s="13"/>
      <c r="M15" s="13"/>
      <c r="N15" s="3"/>
    </row>
    <row r="16" customFormat="false" ht="12.75" hidden="false" customHeight="false" outlineLevel="0" collapsed="false">
      <c r="A16" s="10" t="n">
        <f aca="false">+'[1]CF Page'!B29</f>
        <v>37347</v>
      </c>
      <c r="B16" s="2"/>
      <c r="C16" s="11" t="n">
        <v>190185</v>
      </c>
      <c r="D16" s="11" t="n">
        <v>2678</v>
      </c>
      <c r="E16" s="6"/>
      <c r="F16" s="12" t="n">
        <v>6339.5</v>
      </c>
      <c r="G16" s="12" t="n">
        <v>89.2666666666667</v>
      </c>
      <c r="K16" s="3"/>
      <c r="L16" s="13"/>
      <c r="M16" s="13"/>
      <c r="N16" s="3"/>
    </row>
    <row r="17" customFormat="false" ht="12.75" hidden="false" customHeight="false" outlineLevel="0" collapsed="false">
      <c r="A17" s="10" t="n">
        <f aca="false">+'[1]CF Page'!B30</f>
        <v>37377</v>
      </c>
      <c r="B17" s="2"/>
      <c r="C17" s="11" t="n">
        <v>167028.666666667</v>
      </c>
      <c r="D17" s="11" t="n">
        <v>2587</v>
      </c>
      <c r="E17" s="6"/>
      <c r="F17" s="12" t="n">
        <v>5388.02150537634</v>
      </c>
      <c r="G17" s="12" t="n">
        <v>83.4516129032258</v>
      </c>
      <c r="K17" s="3"/>
      <c r="L17" s="13"/>
      <c r="M17" s="13"/>
      <c r="N17" s="3"/>
    </row>
    <row r="18" customFormat="false" ht="12.75" hidden="false" customHeight="false" outlineLevel="0" collapsed="false">
      <c r="A18" s="10" t="n">
        <f aca="false">+'[1]CF Page'!B31</f>
        <v>37408</v>
      </c>
      <c r="B18" s="2"/>
      <c r="C18" s="11" t="n">
        <v>168770</v>
      </c>
      <c r="D18" s="11" t="n">
        <v>2390</v>
      </c>
      <c r="E18" s="6"/>
      <c r="F18" s="12" t="n">
        <v>5625.66666666667</v>
      </c>
      <c r="G18" s="12" t="n">
        <v>79.6666666666667</v>
      </c>
      <c r="K18" s="3"/>
      <c r="L18" s="13"/>
      <c r="M18" s="13"/>
      <c r="N18" s="3"/>
    </row>
    <row r="19" customFormat="false" ht="12.75" hidden="false" customHeight="false" outlineLevel="0" collapsed="false">
      <c r="A19" s="10" t="n">
        <f aca="false">+'[1]CF Page'!B32</f>
        <v>37438</v>
      </c>
      <c r="B19" s="2"/>
      <c r="C19" s="11" t="n">
        <v>166924</v>
      </c>
      <c r="D19" s="11" t="n">
        <v>2430</v>
      </c>
      <c r="E19" s="6"/>
      <c r="F19" s="12" t="n">
        <v>5384.64516129032</v>
      </c>
      <c r="G19" s="12" t="n">
        <v>78.3870967741936</v>
      </c>
      <c r="K19" s="3"/>
      <c r="L19" s="13"/>
      <c r="M19" s="13"/>
      <c r="N19" s="3"/>
    </row>
    <row r="20" customFormat="false" ht="12.75" hidden="false" customHeight="false" outlineLevel="0" collapsed="false">
      <c r="A20" s="10" t="n">
        <f aca="false">+'[1]CF Page'!B33</f>
        <v>37469</v>
      </c>
      <c r="B20" s="2"/>
      <c r="C20" s="11" t="n">
        <v>160367.333333333</v>
      </c>
      <c r="D20" s="11" t="n">
        <v>2342</v>
      </c>
      <c r="E20" s="6"/>
      <c r="F20" s="12" t="n">
        <v>5173.13978494624</v>
      </c>
      <c r="G20" s="12" t="n">
        <v>75.5483870967742</v>
      </c>
      <c r="K20" s="3"/>
      <c r="L20" s="13"/>
      <c r="M20" s="13"/>
      <c r="N20" s="3"/>
    </row>
    <row r="21" customFormat="false" ht="12.75" hidden="false" customHeight="false" outlineLevel="0" collapsed="false">
      <c r="A21" s="10" t="n">
        <f aca="false">+'[1]CF Page'!B34</f>
        <v>37500</v>
      </c>
      <c r="B21" s="2"/>
      <c r="C21" s="11" t="n">
        <v>164722</v>
      </c>
      <c r="D21" s="11" t="n">
        <v>2408</v>
      </c>
      <c r="E21" s="6"/>
      <c r="F21" s="12" t="n">
        <v>5490.73333333333</v>
      </c>
      <c r="G21" s="12" t="n">
        <v>80.2666666666667</v>
      </c>
      <c r="K21" s="3"/>
      <c r="L21" s="13"/>
      <c r="M21" s="13"/>
      <c r="N21" s="3"/>
    </row>
    <row r="22" customFormat="false" ht="12.75" hidden="false" customHeight="false" outlineLevel="0" collapsed="false">
      <c r="A22" s="10" t="n">
        <f aca="false">+'[1]CF Page'!B35</f>
        <v>37530</v>
      </c>
      <c r="B22" s="2"/>
      <c r="C22" s="11" t="n">
        <v>168091.333333333</v>
      </c>
      <c r="D22" s="11" t="n">
        <v>2451</v>
      </c>
      <c r="E22" s="6"/>
      <c r="F22" s="12" t="n">
        <v>5422.30107526882</v>
      </c>
      <c r="G22" s="12" t="n">
        <v>79.0645161290323</v>
      </c>
      <c r="K22" s="3"/>
      <c r="L22" s="13"/>
      <c r="M22" s="13"/>
      <c r="N22" s="3"/>
    </row>
    <row r="23" customFormat="false" ht="12.75" hidden="false" customHeight="false" outlineLevel="0" collapsed="false">
      <c r="A23" s="10" t="n">
        <f aca="false">+'[1]CF Page'!B36</f>
        <v>37561</v>
      </c>
      <c r="B23" s="2"/>
      <c r="C23" s="11" t="n">
        <v>196951.666666667</v>
      </c>
      <c r="D23" s="11" t="n">
        <v>2340</v>
      </c>
      <c r="E23" s="6"/>
      <c r="F23" s="12" t="n">
        <v>6565.05555555556</v>
      </c>
      <c r="G23" s="12" t="n">
        <v>78</v>
      </c>
      <c r="K23" s="3"/>
      <c r="L23" s="13"/>
      <c r="M23" s="13"/>
      <c r="N23" s="3"/>
    </row>
    <row r="24" customFormat="false" ht="12.75" hidden="false" customHeight="false" outlineLevel="0" collapsed="false">
      <c r="A24" s="10" t="n">
        <f aca="false">+'[1]CF Page'!B37</f>
        <v>37591</v>
      </c>
      <c r="B24" s="2"/>
      <c r="C24" s="11" t="n">
        <v>204607</v>
      </c>
      <c r="D24" s="11" t="n">
        <v>2176</v>
      </c>
      <c r="E24" s="6"/>
      <c r="F24" s="12" t="n">
        <v>6600.22580645161</v>
      </c>
      <c r="G24" s="12" t="n">
        <v>70.1935483870968</v>
      </c>
      <c r="K24" s="3"/>
      <c r="L24" s="13"/>
      <c r="M24" s="13"/>
      <c r="N24" s="3"/>
    </row>
    <row r="25" customFormat="false" ht="12.75" hidden="false" customHeight="false" outlineLevel="0" collapsed="false">
      <c r="A25" s="10" t="n">
        <f aca="false">+'[1]CF Page'!B38</f>
        <v>37622</v>
      </c>
      <c r="B25" s="2"/>
      <c r="C25" s="11" t="n">
        <v>194521.666666667</v>
      </c>
      <c r="D25" s="11" t="n">
        <v>2035</v>
      </c>
      <c r="E25" s="6"/>
      <c r="F25" s="12" t="n">
        <v>6274.89247311828</v>
      </c>
      <c r="G25" s="12" t="n">
        <v>65.6451612903226</v>
      </c>
      <c r="K25" s="3"/>
      <c r="L25" s="13"/>
      <c r="M25" s="13"/>
      <c r="N25" s="3"/>
    </row>
    <row r="26" customFormat="false" ht="12.75" hidden="false" customHeight="false" outlineLevel="0" collapsed="false">
      <c r="A26" s="10" t="n">
        <f aca="false">+'[1]CF Page'!B39</f>
        <v>37653</v>
      </c>
      <c r="B26" s="2"/>
      <c r="C26" s="11" t="n">
        <v>186348.666666667</v>
      </c>
      <c r="D26" s="11" t="n">
        <v>1911</v>
      </c>
      <c r="E26" s="6"/>
      <c r="F26" s="12" t="n">
        <v>6655.30952380952</v>
      </c>
      <c r="G26" s="12" t="n">
        <v>68.25</v>
      </c>
      <c r="K26" s="3"/>
      <c r="L26" s="13"/>
      <c r="M26" s="13"/>
      <c r="N26" s="3"/>
    </row>
    <row r="27" customFormat="false" ht="12.75" hidden="false" customHeight="false" outlineLevel="0" collapsed="false">
      <c r="A27" s="10" t="n">
        <f aca="false">+'[1]CF Page'!B40</f>
        <v>37681</v>
      </c>
      <c r="B27" s="2"/>
      <c r="C27" s="11" t="n">
        <v>160801.333333333</v>
      </c>
      <c r="D27" s="11" t="n">
        <v>1817</v>
      </c>
      <c r="E27" s="6"/>
      <c r="F27" s="12" t="n">
        <v>5187.13978494624</v>
      </c>
      <c r="G27" s="12" t="n">
        <v>58.6129032258065</v>
      </c>
      <c r="K27" s="3"/>
      <c r="L27" s="13"/>
      <c r="M27" s="13"/>
      <c r="N27" s="3"/>
    </row>
    <row r="28" customFormat="false" ht="12.75" hidden="false" customHeight="false" outlineLevel="0" collapsed="false">
      <c r="A28" s="10" t="n">
        <f aca="false">+'[1]CF Page'!B41</f>
        <v>37712</v>
      </c>
      <c r="B28" s="2"/>
      <c r="C28" s="11" t="n">
        <v>156148.666666667</v>
      </c>
      <c r="D28" s="11" t="n">
        <v>1717</v>
      </c>
      <c r="E28" s="6"/>
      <c r="F28" s="12" t="n">
        <v>5204.95555555556</v>
      </c>
      <c r="G28" s="12" t="n">
        <v>57.2333333333333</v>
      </c>
      <c r="K28" s="3"/>
      <c r="L28" s="13"/>
      <c r="M28" s="13"/>
      <c r="N28" s="3"/>
    </row>
    <row r="29" customFormat="false" ht="12.75" hidden="false" customHeight="false" outlineLevel="0" collapsed="false">
      <c r="A29" s="10" t="n">
        <f aca="false">+'[1]CF Page'!B42</f>
        <v>37742</v>
      </c>
      <c r="B29" s="2"/>
      <c r="C29" s="11" t="n">
        <v>135536.333333333</v>
      </c>
      <c r="D29" s="11" t="n">
        <v>1698</v>
      </c>
      <c r="E29" s="6"/>
      <c r="F29" s="12" t="n">
        <v>4372.13978494624</v>
      </c>
      <c r="G29" s="12" t="n">
        <v>54.7741935483871</v>
      </c>
      <c r="K29" s="3"/>
      <c r="L29" s="13"/>
      <c r="M29" s="13"/>
      <c r="N29" s="3"/>
    </row>
    <row r="30" customFormat="false" ht="12.75" hidden="true" customHeight="false" outlineLevel="0" collapsed="false">
      <c r="A30" s="10" t="n">
        <f aca="false">+'[1]CF Page'!B43</f>
        <v>37773</v>
      </c>
      <c r="B30" s="2"/>
      <c r="C30" s="11" t="n">
        <v>135558</v>
      </c>
      <c r="D30" s="11" t="n">
        <v>1604</v>
      </c>
      <c r="E30" s="6"/>
      <c r="F30" s="12" t="n">
        <v>4518.6</v>
      </c>
      <c r="G30" s="12" t="n">
        <v>53.4666666666667</v>
      </c>
      <c r="K30" s="3"/>
      <c r="L30" s="3"/>
      <c r="M30" s="3"/>
      <c r="N30" s="3"/>
    </row>
    <row r="31" customFormat="false" ht="12.75" hidden="true" customHeight="false" outlineLevel="0" collapsed="false">
      <c r="A31" s="10" t="n">
        <f aca="false">+'[1]CF Page'!B44</f>
        <v>37803</v>
      </c>
      <c r="B31" s="2"/>
      <c r="C31" s="11" t="n">
        <v>134230.333333333</v>
      </c>
      <c r="D31" s="11" t="n">
        <v>1659</v>
      </c>
      <c r="E31" s="6"/>
      <c r="F31" s="12" t="n">
        <v>4330.01075268817</v>
      </c>
      <c r="G31" s="12" t="n">
        <v>53.5161290322581</v>
      </c>
      <c r="K31" s="3"/>
      <c r="L31" s="3"/>
      <c r="M31" s="3"/>
      <c r="N31" s="3"/>
    </row>
    <row r="32" customFormat="false" ht="12.75" hidden="true" customHeight="false" outlineLevel="0" collapsed="false">
      <c r="A32" s="10" t="n">
        <f aca="false">+'[1]CF Page'!B45</f>
        <v>37834</v>
      </c>
      <c r="B32" s="2"/>
      <c r="C32" s="11" t="n">
        <v>148076</v>
      </c>
      <c r="D32" s="11" t="n">
        <v>1599</v>
      </c>
      <c r="E32" s="6"/>
      <c r="F32" s="12" t="n">
        <v>4776.64516129032</v>
      </c>
      <c r="G32" s="12" t="n">
        <v>51.5806451612903</v>
      </c>
      <c r="K32" s="3"/>
      <c r="L32" s="3"/>
      <c r="M32" s="3"/>
      <c r="N32" s="3"/>
    </row>
    <row r="33" customFormat="false" ht="12.75" hidden="true" customHeight="false" outlineLevel="0" collapsed="false">
      <c r="A33" s="10" t="n">
        <f aca="false">+'[1]CF Page'!B46</f>
        <v>37865</v>
      </c>
      <c r="B33" s="2"/>
      <c r="C33" s="11" t="n">
        <v>159681.333333333</v>
      </c>
      <c r="D33" s="11" t="n">
        <v>1490</v>
      </c>
      <c r="E33" s="6"/>
      <c r="F33" s="12" t="n">
        <v>5322.71111111111</v>
      </c>
      <c r="G33" s="12" t="n">
        <v>49.6666666666667</v>
      </c>
      <c r="K33" s="3"/>
      <c r="L33" s="3"/>
      <c r="M33" s="3"/>
      <c r="N33" s="3"/>
    </row>
    <row r="34" customFormat="false" ht="12.75" hidden="true" customHeight="false" outlineLevel="0" collapsed="false">
      <c r="A34" s="10" t="n">
        <f aca="false">+'[1]CF Page'!B47</f>
        <v>37895</v>
      </c>
      <c r="B34" s="2"/>
      <c r="C34" s="11" t="n">
        <v>153039.666666667</v>
      </c>
      <c r="D34" s="11" t="n">
        <v>1403</v>
      </c>
      <c r="E34" s="6"/>
      <c r="F34" s="12" t="n">
        <v>4936.76344086021</v>
      </c>
      <c r="G34" s="12" t="n">
        <v>45.258064516129</v>
      </c>
      <c r="K34" s="3"/>
      <c r="L34" s="3"/>
      <c r="M34" s="3"/>
      <c r="N34" s="3"/>
    </row>
    <row r="35" customFormat="false" ht="12.75" hidden="true" customHeight="false" outlineLevel="0" collapsed="false">
      <c r="A35" s="10" t="n">
        <f aca="false">+'[1]CF Page'!B48</f>
        <v>37926</v>
      </c>
      <c r="B35" s="2"/>
      <c r="C35" s="11" t="n">
        <v>147589.666666667</v>
      </c>
      <c r="D35" s="11" t="n">
        <v>1327</v>
      </c>
      <c r="E35" s="6"/>
      <c r="F35" s="12" t="n">
        <v>4919.65555555556</v>
      </c>
      <c r="G35" s="12" t="n">
        <v>44.2333333333333</v>
      </c>
      <c r="K35" s="3"/>
      <c r="L35" s="3"/>
      <c r="M35" s="3"/>
      <c r="N35" s="3"/>
    </row>
    <row r="36" customFormat="false" ht="12.75" hidden="true" customHeight="false" outlineLevel="0" collapsed="false">
      <c r="A36" s="10" t="n">
        <f aca="false">+'[1]CF Page'!B49</f>
        <v>37956</v>
      </c>
      <c r="B36" s="2"/>
      <c r="C36" s="11" t="n">
        <v>142851.333333333</v>
      </c>
      <c r="D36" s="11" t="n">
        <v>1260</v>
      </c>
      <c r="E36" s="6"/>
      <c r="F36" s="12" t="n">
        <v>4608.10752688172</v>
      </c>
      <c r="G36" s="12" t="n">
        <v>40.6451612903226</v>
      </c>
      <c r="K36" s="3"/>
      <c r="L36" s="3"/>
      <c r="M36" s="3"/>
      <c r="N36" s="3"/>
    </row>
    <row r="37" customFormat="false" ht="12.75" hidden="true" customHeight="false" outlineLevel="0" collapsed="false">
      <c r="A37" s="10" t="n">
        <f aca="false">+'[1]CF Page'!B50</f>
        <v>37987</v>
      </c>
      <c r="B37" s="2"/>
      <c r="C37" s="11" t="n">
        <v>138356.333333333</v>
      </c>
      <c r="D37" s="11" t="n">
        <v>1200</v>
      </c>
      <c r="E37" s="6"/>
      <c r="F37" s="12" t="n">
        <v>4463.10752688172</v>
      </c>
      <c r="G37" s="12" t="n">
        <v>38.7096774193548</v>
      </c>
      <c r="K37" s="3"/>
      <c r="L37" s="3"/>
      <c r="M37" s="3"/>
      <c r="N37" s="3"/>
    </row>
    <row r="38" customFormat="false" ht="12.75" hidden="true" customHeight="false" outlineLevel="0" collapsed="false">
      <c r="A38" s="10" t="n">
        <f aca="false">+'[1]CF Page'!B51</f>
        <v>38018</v>
      </c>
      <c r="B38" s="2"/>
      <c r="C38" s="11" t="n">
        <v>133959.333333333</v>
      </c>
      <c r="D38" s="11" t="n">
        <v>1145</v>
      </c>
      <c r="E38" s="6"/>
      <c r="F38" s="12" t="n">
        <v>4619.28735632184</v>
      </c>
      <c r="G38" s="12" t="n">
        <v>39.4827586206897</v>
      </c>
      <c r="K38" s="3"/>
      <c r="L38" s="3"/>
      <c r="M38" s="3"/>
      <c r="N38" s="3"/>
    </row>
    <row r="39" customFormat="false" ht="12.75" hidden="true" customHeight="false" outlineLevel="0" collapsed="false">
      <c r="A39" s="10" t="n">
        <f aca="false">+'[1]CF Page'!B52</f>
        <v>38047</v>
      </c>
      <c r="B39" s="2"/>
      <c r="C39" s="11" t="n">
        <v>111328</v>
      </c>
      <c r="D39" s="11" t="n">
        <v>1094</v>
      </c>
      <c r="E39" s="6"/>
      <c r="F39" s="12" t="n">
        <v>3591.22580645161</v>
      </c>
      <c r="G39" s="12" t="n">
        <v>35.2903225806452</v>
      </c>
      <c r="K39" s="3"/>
      <c r="L39" s="3"/>
      <c r="M39" s="3"/>
      <c r="N39" s="3"/>
    </row>
    <row r="40" customFormat="false" ht="12.75" hidden="true" customHeight="false" outlineLevel="0" collapsed="false">
      <c r="A40" s="10" t="n">
        <f aca="false">+'[1]CF Page'!B53</f>
        <v>38078</v>
      </c>
      <c r="B40" s="2"/>
      <c r="C40" s="11" t="n">
        <v>109417</v>
      </c>
      <c r="D40" s="11" t="n">
        <v>1047</v>
      </c>
      <c r="E40" s="6"/>
      <c r="F40" s="12" t="n">
        <v>3647.23333333333</v>
      </c>
      <c r="G40" s="12" t="n">
        <v>34.9</v>
      </c>
      <c r="K40" s="3"/>
      <c r="L40" s="3"/>
      <c r="M40" s="3"/>
      <c r="N40" s="3"/>
    </row>
    <row r="41" customFormat="false" ht="12.75" hidden="true" customHeight="false" outlineLevel="0" collapsed="false">
      <c r="A41" s="10" t="n">
        <f aca="false">+'[1]CF Page'!B54</f>
        <v>38108</v>
      </c>
      <c r="B41" s="2"/>
      <c r="C41" s="11" t="n">
        <v>107617</v>
      </c>
      <c r="D41" s="11" t="n">
        <v>1072</v>
      </c>
      <c r="E41" s="6"/>
      <c r="F41" s="12" t="n">
        <v>3471.51612903226</v>
      </c>
      <c r="G41" s="12" t="n">
        <v>34.5806451612903</v>
      </c>
      <c r="K41" s="3"/>
      <c r="L41" s="3"/>
      <c r="M41" s="3"/>
      <c r="N41" s="3"/>
    </row>
    <row r="42" customFormat="false" ht="12.75" hidden="true" customHeight="false" outlineLevel="0" collapsed="false">
      <c r="A42" s="10" t="n">
        <f aca="false">+'[1]CF Page'!B55</f>
        <v>38139</v>
      </c>
      <c r="B42" s="2"/>
      <c r="C42" s="11" t="n">
        <v>124333.333333333</v>
      </c>
      <c r="D42" s="11" t="n">
        <v>1018</v>
      </c>
      <c r="E42" s="6"/>
      <c r="F42" s="12" t="n">
        <v>4144.44444444444</v>
      </c>
      <c r="G42" s="12" t="n">
        <v>33.9333333333333</v>
      </c>
      <c r="K42" s="3"/>
      <c r="L42" s="3"/>
      <c r="M42" s="3"/>
      <c r="N42" s="3"/>
    </row>
    <row r="43" customFormat="false" ht="12.75" hidden="true" customHeight="false" outlineLevel="0" collapsed="false">
      <c r="A43" s="10" t="n">
        <f aca="false">+'[1]CF Page'!B56</f>
        <v>38169</v>
      </c>
      <c r="B43" s="2"/>
      <c r="C43" s="11" t="n">
        <v>120743</v>
      </c>
      <c r="D43" s="11" t="n">
        <v>971</v>
      </c>
      <c r="E43" s="6"/>
      <c r="F43" s="12" t="n">
        <v>3894.93548387097</v>
      </c>
      <c r="G43" s="12" t="n">
        <v>31.3225806451613</v>
      </c>
      <c r="K43" s="3"/>
      <c r="L43" s="3"/>
      <c r="M43" s="3"/>
      <c r="N43" s="3"/>
    </row>
    <row r="44" customFormat="false" ht="12.75" hidden="true" customHeight="false" outlineLevel="0" collapsed="false">
      <c r="A44" s="10" t="n">
        <f aca="false">+'[1]CF Page'!B57</f>
        <v>38200</v>
      </c>
      <c r="B44" s="2"/>
      <c r="C44" s="11" t="n">
        <v>117391</v>
      </c>
      <c r="D44" s="11" t="n">
        <v>928</v>
      </c>
      <c r="E44" s="6"/>
      <c r="F44" s="12" t="n">
        <v>3786.8064516129</v>
      </c>
      <c r="G44" s="12" t="n">
        <v>29.9354838709677</v>
      </c>
      <c r="K44" s="3"/>
      <c r="L44" s="3"/>
      <c r="M44" s="3"/>
      <c r="N44" s="3"/>
    </row>
    <row r="45" customFormat="false" ht="12.75" hidden="true" customHeight="false" outlineLevel="0" collapsed="false">
      <c r="A45" s="10" t="n">
        <f aca="false">+'[1]CF Page'!B58</f>
        <v>38231</v>
      </c>
      <c r="B45" s="2"/>
      <c r="C45" s="11" t="n">
        <v>114293</v>
      </c>
      <c r="D45" s="11" t="n">
        <v>889</v>
      </c>
      <c r="E45" s="6"/>
      <c r="F45" s="12" t="n">
        <v>3809.76666666667</v>
      </c>
      <c r="G45" s="12" t="n">
        <v>29.6333333333333</v>
      </c>
      <c r="K45" s="3"/>
      <c r="L45" s="3"/>
      <c r="M45" s="3"/>
      <c r="N45" s="3"/>
    </row>
    <row r="46" customFormat="false" ht="12.75" hidden="true" customHeight="false" outlineLevel="0" collapsed="false">
      <c r="A46" s="10" t="n">
        <f aca="false">+'[1]CF Page'!B59</f>
        <v>38261</v>
      </c>
      <c r="B46" s="2"/>
      <c r="C46" s="11" t="n">
        <v>111516</v>
      </c>
      <c r="D46" s="11" t="n">
        <v>853</v>
      </c>
      <c r="E46" s="6"/>
      <c r="F46" s="12" t="n">
        <v>3597.29032258065</v>
      </c>
      <c r="G46" s="12" t="n">
        <v>27.5161290322581</v>
      </c>
      <c r="K46" s="3"/>
      <c r="L46" s="3"/>
      <c r="M46" s="3"/>
      <c r="N46" s="3"/>
    </row>
    <row r="47" customFormat="false" ht="12.75" hidden="true" customHeight="false" outlineLevel="0" collapsed="false">
      <c r="A47" s="10" t="n">
        <f aca="false">+'[1]CF Page'!B60</f>
        <v>38292</v>
      </c>
      <c r="B47" s="2"/>
      <c r="C47" s="11" t="n">
        <v>108968.333333333</v>
      </c>
      <c r="D47" s="11" t="n">
        <v>820</v>
      </c>
      <c r="E47" s="6"/>
      <c r="F47" s="12" t="n">
        <v>3632.27777777778</v>
      </c>
      <c r="G47" s="12" t="n">
        <v>27.3333333333333</v>
      </c>
      <c r="K47" s="3"/>
      <c r="L47" s="3"/>
      <c r="M47" s="3"/>
      <c r="N47" s="3"/>
    </row>
    <row r="48" customFormat="false" ht="12.75" hidden="true" customHeight="false" outlineLevel="0" collapsed="false">
      <c r="A48" s="10" t="n">
        <f aca="false">+'[1]CF Page'!B61</f>
        <v>38322</v>
      </c>
      <c r="B48" s="2"/>
      <c r="C48" s="11" t="n">
        <v>106533.333333333</v>
      </c>
      <c r="D48" s="11" t="n">
        <v>789</v>
      </c>
      <c r="E48" s="6"/>
      <c r="F48" s="12" t="n">
        <v>3436.55913978495</v>
      </c>
      <c r="G48" s="12" t="n">
        <v>25.4516129032258</v>
      </c>
      <c r="K48" s="3"/>
      <c r="L48" s="3"/>
      <c r="M48" s="3"/>
      <c r="N48" s="3"/>
    </row>
    <row r="49" customFormat="false" ht="12.75" hidden="true" customHeight="false" outlineLevel="0" collapsed="false">
      <c r="A49" s="10" t="n">
        <f aca="false">+'[1]CF Page'!B62</f>
        <v>38353</v>
      </c>
      <c r="B49" s="2"/>
      <c r="C49" s="11" t="n">
        <v>104009</v>
      </c>
      <c r="D49" s="11" t="n">
        <v>760</v>
      </c>
      <c r="E49" s="6"/>
      <c r="F49" s="12" t="n">
        <v>3355.12903225806</v>
      </c>
      <c r="G49" s="12" t="n">
        <v>24.5161290322581</v>
      </c>
      <c r="K49" s="3"/>
      <c r="L49" s="3"/>
      <c r="M49" s="3"/>
      <c r="N49" s="3"/>
    </row>
    <row r="50" customFormat="false" ht="12.75" hidden="true" customHeight="false" outlineLevel="0" collapsed="false">
      <c r="A50" s="10" t="n">
        <f aca="false">+'[1]CF Page'!B63</f>
        <v>38384</v>
      </c>
      <c r="B50" s="2"/>
      <c r="C50" s="11" t="n">
        <v>101290</v>
      </c>
      <c r="D50" s="11" t="n">
        <v>732</v>
      </c>
      <c r="E50" s="6"/>
      <c r="F50" s="12" t="n">
        <v>3617.5</v>
      </c>
      <c r="G50" s="12" t="n">
        <v>26.1428571428571</v>
      </c>
      <c r="K50" s="3"/>
      <c r="L50" s="3"/>
      <c r="M50" s="3"/>
      <c r="N50" s="3"/>
    </row>
    <row r="51" customFormat="false" ht="12.75" hidden="true" customHeight="false" outlineLevel="0" collapsed="false">
      <c r="A51" s="10" t="n">
        <f aca="false">+'[1]CF Page'!B64</f>
        <v>38412</v>
      </c>
      <c r="B51" s="2"/>
      <c r="C51" s="11" t="n">
        <v>98389</v>
      </c>
      <c r="D51" s="11" t="n">
        <v>706</v>
      </c>
      <c r="E51" s="6"/>
      <c r="F51" s="12" t="n">
        <v>3173.83870967742</v>
      </c>
      <c r="G51" s="12" t="n">
        <v>22.7741935483871</v>
      </c>
      <c r="K51" s="3"/>
      <c r="L51" s="3"/>
      <c r="M51" s="3"/>
      <c r="N51" s="3"/>
    </row>
    <row r="52" customFormat="false" ht="12.75" hidden="true" customHeight="false" outlineLevel="0" collapsed="false">
      <c r="A52" s="10" t="n">
        <f aca="false">+'[1]CF Page'!B65</f>
        <v>38443</v>
      </c>
      <c r="B52" s="2"/>
      <c r="C52" s="11" t="n">
        <v>95653.3333333333</v>
      </c>
      <c r="D52" s="11" t="n">
        <v>682</v>
      </c>
      <c r="E52" s="6"/>
      <c r="F52" s="12" t="n">
        <v>3188.44444444444</v>
      </c>
      <c r="G52" s="12" t="n">
        <v>22.7333333333333</v>
      </c>
      <c r="K52" s="3"/>
      <c r="L52" s="3"/>
      <c r="M52" s="3"/>
      <c r="N52" s="3"/>
    </row>
    <row r="53" customFormat="false" ht="12.75" hidden="true" customHeight="false" outlineLevel="0" collapsed="false">
      <c r="A53" s="10" t="n">
        <f aca="false">+'[1]CF Page'!B66</f>
        <v>38473</v>
      </c>
      <c r="B53" s="2"/>
      <c r="C53" s="11" t="n">
        <v>93119.3333333333</v>
      </c>
      <c r="D53" s="11" t="n">
        <v>658</v>
      </c>
      <c r="E53" s="6"/>
      <c r="F53" s="12" t="n">
        <v>3003.84946236559</v>
      </c>
      <c r="G53" s="12" t="n">
        <v>21.2258064516129</v>
      </c>
      <c r="K53" s="3"/>
      <c r="L53" s="3"/>
      <c r="M53" s="3"/>
      <c r="N53" s="3"/>
    </row>
    <row r="54" customFormat="false" ht="12.75" hidden="true" customHeight="false" outlineLevel="0" collapsed="false">
      <c r="A54" s="10" t="n">
        <f aca="false">+'[1]CF Page'!B67</f>
        <v>38504</v>
      </c>
      <c r="B54" s="2"/>
      <c r="C54" s="11" t="n">
        <v>90855.6666666667</v>
      </c>
      <c r="D54" s="11" t="n">
        <v>636</v>
      </c>
      <c r="E54" s="6"/>
      <c r="F54" s="12" t="n">
        <v>3028.52222222222</v>
      </c>
      <c r="G54" s="12" t="n">
        <v>21.2</v>
      </c>
      <c r="K54" s="3"/>
      <c r="L54" s="3"/>
      <c r="M54" s="3"/>
      <c r="N54" s="3"/>
    </row>
    <row r="55" customFormat="false" ht="12.75" hidden="true" customHeight="false" outlineLevel="0" collapsed="false">
      <c r="A55" s="10" t="n">
        <f aca="false">+'[1]CF Page'!B68</f>
        <v>38534</v>
      </c>
      <c r="B55" s="2"/>
      <c r="C55" s="11" t="n">
        <v>88759</v>
      </c>
      <c r="D55" s="11" t="n">
        <v>602</v>
      </c>
      <c r="E55" s="6"/>
      <c r="F55" s="12" t="n">
        <v>2863.1935483871</v>
      </c>
      <c r="G55" s="12" t="n">
        <v>19.4193548387097</v>
      </c>
      <c r="K55" s="3"/>
      <c r="L55" s="3"/>
      <c r="M55" s="3"/>
      <c r="N55" s="3"/>
    </row>
    <row r="56" customFormat="false" ht="12.75" hidden="true" customHeight="false" outlineLevel="0" collapsed="false">
      <c r="A56" s="10" t="n">
        <f aca="false">+'[1]CF Page'!B69</f>
        <v>38565</v>
      </c>
      <c r="B56" s="2"/>
      <c r="C56" s="11" t="n">
        <v>86821.3333333333</v>
      </c>
      <c r="D56" s="11" t="n">
        <v>582</v>
      </c>
      <c r="E56" s="6"/>
      <c r="F56" s="12" t="n">
        <v>2800.68817204301</v>
      </c>
      <c r="G56" s="12" t="n">
        <v>18.7741935483871</v>
      </c>
      <c r="K56" s="3"/>
      <c r="L56" s="3"/>
      <c r="M56" s="3"/>
      <c r="N56" s="3"/>
    </row>
    <row r="57" customFormat="false" ht="12.75" hidden="true" customHeight="false" outlineLevel="0" collapsed="false">
      <c r="A57" s="10" t="n">
        <f aca="false">+'[1]CF Page'!B70</f>
        <v>38596</v>
      </c>
      <c r="B57" s="2"/>
      <c r="C57" s="11" t="n">
        <v>85118.6666666667</v>
      </c>
      <c r="D57" s="11" t="n">
        <v>563</v>
      </c>
      <c r="E57" s="6"/>
      <c r="F57" s="12" t="n">
        <v>2837.28888888889</v>
      </c>
      <c r="G57" s="12" t="n">
        <v>18.7666666666667</v>
      </c>
      <c r="K57" s="3"/>
      <c r="L57" s="3"/>
      <c r="M57" s="3"/>
      <c r="N57" s="3"/>
    </row>
    <row r="58" customFormat="false" ht="12.75" hidden="true" customHeight="false" outlineLevel="0" collapsed="false">
      <c r="A58" s="10" t="n">
        <f aca="false">+'[1]CF Page'!B71</f>
        <v>38626</v>
      </c>
      <c r="B58" s="2"/>
      <c r="C58" s="11" t="n">
        <v>83587.6666666667</v>
      </c>
      <c r="D58" s="11" t="n">
        <v>545</v>
      </c>
      <c r="E58" s="6"/>
      <c r="F58" s="12" t="n">
        <v>2696.37634408602</v>
      </c>
      <c r="G58" s="12" t="n">
        <v>17.5806451612903</v>
      </c>
      <c r="K58" s="3"/>
      <c r="L58" s="3"/>
      <c r="M58" s="3"/>
      <c r="N58" s="3"/>
    </row>
    <row r="59" customFormat="false" ht="12.75" hidden="true" customHeight="false" outlineLevel="0" collapsed="false">
      <c r="A59" s="10" t="n">
        <f aca="false">+'[1]CF Page'!B72</f>
        <v>38657</v>
      </c>
      <c r="B59" s="2"/>
      <c r="C59" s="14" t="n">
        <v>82394</v>
      </c>
      <c r="D59" s="14" t="n">
        <v>528</v>
      </c>
      <c r="E59" s="6"/>
      <c r="F59" s="12" t="n">
        <v>2746.46666666667</v>
      </c>
      <c r="G59" s="12" t="n">
        <v>17.6</v>
      </c>
      <c r="K59" s="3"/>
      <c r="L59" s="3"/>
      <c r="M59" s="3"/>
      <c r="N59" s="3"/>
    </row>
    <row r="60" customFormat="false" ht="12.75" hidden="true" customHeight="false" outlineLevel="0" collapsed="false">
      <c r="A60" s="10" t="s">
        <v>9</v>
      </c>
      <c r="B60" s="2"/>
      <c r="C60" s="11" t="n">
        <f aca="false">SUM(C6:C59)</f>
        <v>8409842.66666667</v>
      </c>
      <c r="D60" s="11" t="n">
        <f aca="false">SUM(D6:D59)</f>
        <v>99326</v>
      </c>
      <c r="E60" s="6"/>
      <c r="F60" s="6"/>
      <c r="G60" s="6"/>
      <c r="K60" s="3"/>
      <c r="L60" s="3"/>
      <c r="M60" s="3"/>
      <c r="N60" s="3"/>
    </row>
    <row r="61" customFormat="false" ht="12.75" hidden="true" customHeight="false" outlineLevel="0" collapsed="false">
      <c r="K61" s="3"/>
      <c r="L61" s="3"/>
      <c r="M61" s="3"/>
      <c r="N61" s="3"/>
    </row>
    <row r="62" customFormat="false" ht="12.75" hidden="true" customHeight="false" outlineLevel="0" collapsed="false">
      <c r="K62" s="3"/>
      <c r="L62" s="3"/>
      <c r="M62" s="3"/>
      <c r="N62" s="3"/>
    </row>
    <row r="63" customFormat="false" ht="12.75" hidden="true" customHeight="false" outlineLevel="0" collapsed="false">
      <c r="K63" s="3"/>
      <c r="L63" s="3"/>
      <c r="M63" s="3"/>
      <c r="N63" s="3"/>
    </row>
    <row r="64" customFormat="false" ht="12.75" hidden="true" customHeight="false" outlineLevel="0" collapsed="false">
      <c r="K64" s="3"/>
      <c r="L64" s="3"/>
      <c r="M64" s="3"/>
      <c r="N64" s="3"/>
    </row>
    <row r="65" customFormat="false" ht="12.75" hidden="true" customHeight="false" outlineLevel="0" collapsed="false">
      <c r="K65" s="3"/>
      <c r="L65" s="3"/>
      <c r="M65" s="3"/>
      <c r="N65" s="3"/>
    </row>
    <row r="66" customFormat="false" ht="12.75" hidden="false" customHeight="false" outlineLevel="0" collapsed="false">
      <c r="K66" s="3"/>
      <c r="L66" s="3"/>
      <c r="M66" s="3"/>
      <c r="N66" s="3"/>
    </row>
  </sheetData>
  <mergeCells count="3">
    <mergeCell ref="A1:G1"/>
    <mergeCell ref="L3:M3"/>
    <mergeCell ref="L4:M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2001-05-24T00:22:00Z</dcterms:created>
  <dc:creator>meubank</dc:creator>
  <dc:description/>
  <dc:language>en-US</dc:language>
  <cp:lastModifiedBy>ggilber</cp:lastModifiedBy>
  <dcterms:modified xsi:type="dcterms:W3CDTF">2001-05-24T16:03:17Z</dcterms:modified>
  <cp:revision>0</cp:revision>
  <dc:subject/>
  <dc:title/>
</cp:coreProperties>
</file>