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 (2)" sheetId="1" state="visible" r:id="rId3"/>
    <sheet name="Sheet2 " sheetId="2" state="visible" r:id="rId4"/>
    <sheet name="Sheet3" sheetId="3" state="visible" r:id="rId5"/>
    <sheet name="Sheet1" sheetId="4" state="visible" r:id="rId6"/>
  </sheets>
  <definedNames>
    <definedName function="false" hidden="false" localSheetId="3" name="_xlnm.Print_Area" vbProcedure="false">Sheet1!$A$1:$Y$37</definedName>
    <definedName function="false" hidden="false" localSheetId="3" name="_xlnm.Print_Titles" vbProcedure="false">Sheet1!$A:$A,Sheet1!$1:$15</definedName>
    <definedName function="false" hidden="false" localSheetId="0" name="_xlnm.Print_Area" vbProcedure="false">'Sheet1 (2)'!$A$1:$W$37</definedName>
    <definedName function="false" hidden="false" localSheetId="0" name="_xlnm.Print_Titles" vbProcedure="false">'Sheet1 (2)'!$A:$A,'Sheet1 (2)'!$1:$15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<sst xmlns="http://schemas.openxmlformats.org/spreadsheetml/2006/main" count="130" uniqueCount="56">
  <si>
    <t xml:space="preserve">Citizens Utilities - Griffith Plant Deliveries</t>
  </si>
  <si>
    <t xml:space="preserve">TW Rate Data</t>
  </si>
  <si>
    <t xml:space="preserve">$/MMBtu</t>
  </si>
  <si>
    <t xml:space="preserve">San Juan - Thoreau</t>
  </si>
  <si>
    <t xml:space="preserve">Spread Value = a - b</t>
  </si>
  <si>
    <t xml:space="preserve">  Fuel</t>
  </si>
  <si>
    <t xml:space="preserve">b=</t>
  </si>
  <si>
    <t xml:space="preserve">  Demand Charge</t>
  </si>
  <si>
    <t xml:space="preserve">a = </t>
  </si>
  <si>
    <t xml:space="preserve">  Commodity Rate</t>
  </si>
  <si>
    <t xml:space="preserve">Thoreau - Flagstaff</t>
  </si>
  <si>
    <t xml:space="preserve">Enron Share =</t>
  </si>
  <si>
    <t xml:space="preserve">Cogan Share =</t>
  </si>
  <si>
    <t xml:space="preserve">will go against </t>
  </si>
  <si>
    <t xml:space="preserve">curve at Thoreau</t>
  </si>
  <si>
    <t xml:space="preserve">Alternative Minimum Price Calculation</t>
  </si>
  <si>
    <t xml:space="preserve">Delivery Cost</t>
  </si>
  <si>
    <t xml:space="preserve">Enron Cost</t>
  </si>
  <si>
    <t xml:space="preserve">Delivered Quantity</t>
  </si>
  <si>
    <t xml:space="preserve">Thoreau Quantity</t>
  </si>
  <si>
    <t xml:space="preserve">PG&amp;E Lge. Pkg. Topock Gas Daily Mid Point</t>
  </si>
  <si>
    <t xml:space="preserve">Border Discount</t>
  </si>
  <si>
    <t xml:space="preserve">Delivered Price to Griffith</t>
  </si>
  <si>
    <t xml:space="preserve">San Juan Gas Daily Mid Point</t>
  </si>
  <si>
    <t xml:space="preserve">Minimum Transport Fee</t>
  </si>
  <si>
    <t xml:space="preserve">Delivered Price</t>
  </si>
  <si>
    <t xml:space="preserve">PPL   Griffith Price</t>
  </si>
  <si>
    <t xml:space="preserve">S.J. Lateral Demand Cost</t>
  </si>
  <si>
    <t xml:space="preserve">S.J Lateral Commodity Cost</t>
  </si>
  <si>
    <t xml:space="preserve">Mainline Demand Costs</t>
  </si>
  <si>
    <t xml:space="preserve">Mainline Commodity Costs</t>
  </si>
  <si>
    <t xml:space="preserve">Total costs</t>
  </si>
  <si>
    <t xml:space="preserve">Spread</t>
  </si>
  <si>
    <t xml:space="preserve">Price to Citizens @ Thoreau</t>
  </si>
  <si>
    <t xml:space="preserve">Enron  Margin Sharing</t>
  </si>
  <si>
    <t xml:space="preserve">Brokering Fee</t>
  </si>
  <si>
    <t xml:space="preserve">Total Margin &amp; Brokering</t>
  </si>
  <si>
    <t xml:space="preserve">Date</t>
  </si>
  <si>
    <t xml:space="preserve">MMBtu</t>
  </si>
  <si>
    <t xml:space="preserve">$</t>
  </si>
  <si>
    <t xml:space="preserve">$'s</t>
  </si>
  <si>
    <t xml:space="preserve">Amount Due to Enron</t>
  </si>
  <si>
    <t xml:space="preserve">Total</t>
  </si>
  <si>
    <t xml:space="preserve">Utility paying for the mainline demand charge?</t>
  </si>
  <si>
    <t xml:space="preserve">Is the mainline commodity rate .0253 or .023?</t>
  </si>
  <si>
    <t xml:space="preserve">where did the minimum transport fee of $.50 come from?</t>
  </si>
  <si>
    <t xml:space="preserve">Why is border discount $.25?  I though it was minus $10? And I can come up with -$.17?</t>
  </si>
  <si>
    <t xml:space="preserve">Is quantity nom'd, delivered, receopt point vol?</t>
  </si>
  <si>
    <t xml:space="preserve">ENA Pricing</t>
  </si>
  <si>
    <t xml:space="preserve">Receipt Point Quantity</t>
  </si>
  <si>
    <t xml:space="preserve">Sales Revenue</t>
  </si>
  <si>
    <t xml:space="preserve">TW Fuel</t>
  </si>
  <si>
    <t xml:space="preserve">Total Cost</t>
  </si>
  <si>
    <t xml:space="preserve">Cost of Deliveries</t>
  </si>
  <si>
    <t xml:space="preserve">Gross Margin</t>
  </si>
  <si>
    <t xml:space="preserve">Total Due Enron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</si>
</sst>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0%"/>
    <numFmt numFmtId="166" formatCode="0.00%"/>
    <numFmt numFmtId="167" formatCode="_(* #,##0.0000_);_(* \(#,##0.0000\);_(* \-??_);_(@_)"/>
    <numFmt numFmtId="168" formatCode="_(\$* #,##0.00_);_(\$* \(#,##0.00\);_(\$* \-??_);_(@_)"/>
    <numFmt numFmtId="169" formatCode="_(\$* #,##0.0000_);_(\$* \(#,##0.0000\);_(\$* \-??_);_(@_)"/>
    <numFmt numFmtId="170" formatCode="#,##0"/>
    <numFmt numFmtId="171" formatCode="0.0%"/>
    <numFmt numFmtId="172" formatCode="\$#,##0.00_);[RED]&quot;($&quot;#,##0.00\)"/>
    <numFmt numFmtId="173" formatCode="[$-409]d\-mmm"/>
    <numFmt numFmtId="174" formatCode="_(* #,##0.00_);_(* \(#,##0.00\);_(* \-??_);_(@_)"/>
    <numFmt numFmtId="175" formatCode="_(* #,##0_);_(* \(#,##0\);_(* \-??_);_(@_)"/>
    <numFmt numFmtId="176" formatCode="0.0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3366FF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44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28"/>
    <col collapsed="false" customWidth="true" hidden="false" outlineLevel="0" max="2" min="2" style="0" width="10.56"/>
    <col collapsed="false" customWidth="true" hidden="false" outlineLevel="0" max="3" min="3" style="0" width="12.28"/>
    <col collapsed="false" customWidth="true" hidden="false" outlineLevel="0" max="4" min="4" style="0" width="9.85"/>
    <col collapsed="false" customWidth="true" hidden="false" outlineLevel="0" max="5" min="5" style="0" width="9.41"/>
    <col collapsed="false" customWidth="true" hidden="false" outlineLevel="0" max="6" min="6" style="0" width="10.28"/>
    <col collapsed="false" customWidth="true" hidden="false" outlineLevel="0" max="7" min="7" style="0" width="2.56"/>
    <col collapsed="false" customWidth="true" hidden="false" outlineLevel="0" max="8" min="8" style="0" width="12.85"/>
    <col collapsed="false" customWidth="true" hidden="false" outlineLevel="0" max="9" min="9" style="0" width="13.85"/>
    <col collapsed="false" customWidth="true" hidden="false" outlineLevel="0" max="10" min="10" style="0" width="11.13"/>
    <col collapsed="false" customWidth="true" hidden="false" outlineLevel="0" max="11" min="11" style="0" width="2.28"/>
    <col collapsed="false" customWidth="true" hidden="false" outlineLevel="0" max="13" min="12" style="0" width="11.13"/>
    <col collapsed="false" customWidth="true" hidden="false" outlineLevel="0" max="14" min="14" style="0" width="11.99"/>
    <col collapsed="false" customWidth="true" hidden="false" outlineLevel="0" max="16" min="15" style="0" width="11.13"/>
    <col collapsed="false" customWidth="true" hidden="false" outlineLevel="0" max="17" min="17" style="0" width="11.85"/>
    <col collapsed="false" customWidth="true" hidden="false" outlineLevel="0" max="18" min="18" style="0" width="12.7"/>
    <col collapsed="false" customWidth="true" hidden="false" outlineLevel="0" max="19" min="19" style="0" width="13.41"/>
    <col collapsed="false" customWidth="true" hidden="false" outlineLevel="0" max="20" min="20" style="0" width="13.56"/>
    <col collapsed="false" customWidth="true" hidden="false" outlineLevel="0" max="23" min="21" style="0" width="12.7"/>
    <col collapsed="false" customWidth="true" hidden="false" outlineLevel="0" max="25" min="24" style="0" width="9.28"/>
  </cols>
  <sheetData>
    <row r="1" customFormat="false" ht="12.75" hidden="false" customHeight="false" outlineLevel="0" collapsed="false">
      <c r="A1" s="1" t="s">
        <v>0</v>
      </c>
    </row>
    <row r="3" customFormat="false" ht="12.75" hidden="false" customHeight="false" outlineLevel="0" collapsed="false">
      <c r="A3" s="1" t="s">
        <v>1</v>
      </c>
      <c r="E3" s="2" t="s">
        <v>2</v>
      </c>
    </row>
    <row r="4" customFormat="false" ht="12.75" hidden="false" customHeight="false" outlineLevel="0" collapsed="false">
      <c r="A4" s="0" t="s">
        <v>3</v>
      </c>
      <c r="I4" s="0" t="s">
        <v>4</v>
      </c>
    </row>
    <row r="5" customFormat="false" ht="12.75" hidden="false" customHeight="false" outlineLevel="0" collapsed="false">
      <c r="A5" s="0" t="s">
        <v>5</v>
      </c>
      <c r="E5" s="3" t="n">
        <v>0.0025</v>
      </c>
      <c r="I5" s="0" t="s">
        <v>6</v>
      </c>
      <c r="J5" s="4" t="n">
        <f aca="false">F16</f>
        <v>3.285</v>
      </c>
    </row>
    <row r="6" customFormat="false" ht="12.75" hidden="false" customHeight="false" outlineLevel="0" collapsed="false">
      <c r="A6" s="0" t="s">
        <v>7</v>
      </c>
      <c r="E6" s="5" t="n">
        <v>0.1031</v>
      </c>
      <c r="I6" s="0" t="s">
        <v>8</v>
      </c>
      <c r="J6" s="4" t="n">
        <f aca="false">ROUND((H16/(1-E5)+E6+E7)/(1-E9)+P16+Q16,4)</f>
        <v>2.946</v>
      </c>
    </row>
    <row r="7" customFormat="false" ht="12.75" hidden="false" customHeight="false" outlineLevel="0" collapsed="false">
      <c r="A7" s="0" t="s">
        <v>9</v>
      </c>
      <c r="E7" s="5" t="n">
        <v>0.0011</v>
      </c>
      <c r="J7" s="4" t="n">
        <f aca="false">J5-J6</f>
        <v>0.339</v>
      </c>
    </row>
    <row r="8" customFormat="false" ht="12.75" hidden="false" customHeight="false" outlineLevel="0" collapsed="false">
      <c r="A8" s="0" t="s">
        <v>10</v>
      </c>
      <c r="E8" s="6"/>
      <c r="I8" s="0" t="s">
        <v>11</v>
      </c>
      <c r="J8" s="0" t="n">
        <f aca="false">ROUND(0.075*J7,4)</f>
        <v>0.0254</v>
      </c>
    </row>
    <row r="9" customFormat="false" ht="12.75" hidden="false" customHeight="false" outlineLevel="0" collapsed="false">
      <c r="A9" s="0" t="s">
        <v>5</v>
      </c>
      <c r="E9" s="7" t="n">
        <v>0.045</v>
      </c>
      <c r="I9" s="0" t="s">
        <v>12</v>
      </c>
      <c r="J9" s="0" t="n">
        <f aca="false">ROUND(0.01*J7,4)</f>
        <v>0.0034</v>
      </c>
      <c r="R9" s="0" t="s">
        <v>13</v>
      </c>
    </row>
    <row r="10" customFormat="false" ht="12.75" hidden="false" customHeight="false" outlineLevel="0" collapsed="false">
      <c r="A10" s="0" t="s">
        <v>7</v>
      </c>
      <c r="E10" s="5" t="n">
        <v>0.2082</v>
      </c>
      <c r="R10" s="0" t="s">
        <v>14</v>
      </c>
    </row>
    <row r="11" customFormat="false" ht="12.75" hidden="false" customHeight="false" outlineLevel="0" collapsed="false">
      <c r="A11" s="0" t="s">
        <v>9</v>
      </c>
      <c r="E11" s="5" t="n">
        <v>0.0253</v>
      </c>
    </row>
    <row r="12" customFormat="false" ht="12.75" hidden="false" customHeight="false" outlineLevel="0" collapsed="false">
      <c r="G12" s="8"/>
      <c r="L12" s="1"/>
      <c r="M12" s="1"/>
      <c r="N12" s="1"/>
      <c r="O12" s="1"/>
      <c r="P12" s="1"/>
    </row>
    <row r="13" customFormat="false" ht="14.25" hidden="false" customHeight="true" outlineLevel="0" collapsed="false">
      <c r="E13" s="6"/>
      <c r="G13" s="8"/>
      <c r="H13" s="9" t="s">
        <v>15</v>
      </c>
      <c r="I13" s="10"/>
      <c r="J13" s="10"/>
      <c r="L13" s="1"/>
      <c r="M13" s="11" t="s">
        <v>16</v>
      </c>
      <c r="N13" s="11"/>
      <c r="O13" s="11"/>
      <c r="P13" s="11"/>
      <c r="Q13" s="11"/>
      <c r="R13" s="11"/>
      <c r="S13" s="12"/>
      <c r="U13" s="12" t="s">
        <v>17</v>
      </c>
      <c r="V13" s="12"/>
      <c r="W13" s="12"/>
    </row>
    <row r="14" customFormat="false" ht="63.75" hidden="false" customHeight="false" outlineLevel="0" collapsed="false">
      <c r="A14" s="1"/>
      <c r="B14" s="13" t="s">
        <v>18</v>
      </c>
      <c r="C14" s="14" t="s">
        <v>19</v>
      </c>
      <c r="D14" s="13" t="s">
        <v>20</v>
      </c>
      <c r="E14" s="14" t="s">
        <v>21</v>
      </c>
      <c r="F14" s="14" t="s">
        <v>22</v>
      </c>
      <c r="G14" s="15"/>
      <c r="H14" s="14" t="s">
        <v>23</v>
      </c>
      <c r="I14" s="14" t="s">
        <v>24</v>
      </c>
      <c r="J14" s="14" t="s">
        <v>25</v>
      </c>
      <c r="K14" s="14"/>
      <c r="L14" s="14" t="s">
        <v>26</v>
      </c>
      <c r="M14" s="14" t="s">
        <v>23</v>
      </c>
      <c r="N14" s="14" t="s">
        <v>27</v>
      </c>
      <c r="O14" s="14" t="s">
        <v>28</v>
      </c>
      <c r="P14" s="14" t="s">
        <v>29</v>
      </c>
      <c r="Q14" s="14" t="s">
        <v>30</v>
      </c>
      <c r="R14" s="14" t="s">
        <v>31</v>
      </c>
      <c r="S14" s="14" t="s">
        <v>32</v>
      </c>
      <c r="T14" s="14" t="s">
        <v>33</v>
      </c>
      <c r="U14" s="14" t="s">
        <v>34</v>
      </c>
      <c r="V14" s="14" t="s">
        <v>35</v>
      </c>
      <c r="W14" s="14" t="s">
        <v>36</v>
      </c>
    </row>
    <row r="15" customFormat="false" ht="12.75" hidden="false" customHeight="false" outlineLevel="0" collapsed="false">
      <c r="A15" s="1" t="s">
        <v>37</v>
      </c>
      <c r="B15" s="2" t="s">
        <v>38</v>
      </c>
      <c r="C15" s="2" t="s">
        <v>38</v>
      </c>
      <c r="D15" s="2" t="s">
        <v>2</v>
      </c>
      <c r="E15" s="2" t="s">
        <v>2</v>
      </c>
      <c r="F15" s="2" t="s">
        <v>2</v>
      </c>
      <c r="H15" s="2" t="s">
        <v>2</v>
      </c>
      <c r="I15" s="2" t="s">
        <v>2</v>
      </c>
      <c r="J15" s="2" t="s">
        <v>2</v>
      </c>
      <c r="K15" s="2"/>
      <c r="L15" s="2" t="s">
        <v>2</v>
      </c>
      <c r="M15" s="2" t="s">
        <v>2</v>
      </c>
      <c r="N15" s="2" t="s">
        <v>2</v>
      </c>
      <c r="O15" s="2" t="s">
        <v>2</v>
      </c>
      <c r="P15" s="2" t="s">
        <v>2</v>
      </c>
      <c r="Q15" s="2" t="s">
        <v>2</v>
      </c>
      <c r="R15" s="2" t="s">
        <v>2</v>
      </c>
      <c r="S15" s="2" t="s">
        <v>2</v>
      </c>
      <c r="T15" s="2" t="s">
        <v>2</v>
      </c>
      <c r="U15" s="2" t="s">
        <v>39</v>
      </c>
      <c r="V15" s="2" t="s">
        <v>40</v>
      </c>
      <c r="W15" s="2" t="s">
        <v>40</v>
      </c>
      <c r="X15" s="2" t="s">
        <v>41</v>
      </c>
    </row>
    <row r="16" customFormat="false" ht="12.75" hidden="false" customHeight="false" outlineLevel="0" collapsed="false">
      <c r="A16" s="16" t="n">
        <v>37054</v>
      </c>
      <c r="B16" s="17" t="n">
        <v>10000</v>
      </c>
      <c r="C16" s="17" t="n">
        <f aca="false">B16/(1-$E$9)</f>
        <v>10471.2041884817</v>
      </c>
      <c r="D16" s="18" t="n">
        <v>3.385</v>
      </c>
      <c r="E16" s="18" t="n">
        <v>0.1</v>
      </c>
      <c r="F16" s="19" t="n">
        <f aca="false">D16-E16</f>
        <v>3.285</v>
      </c>
      <c r="H16" s="18" t="n">
        <v>2.48</v>
      </c>
      <c r="I16" s="18" t="n">
        <v>0.5</v>
      </c>
      <c r="J16" s="20" t="n">
        <f aca="false">H16+I16</f>
        <v>2.98</v>
      </c>
      <c r="K16" s="21"/>
      <c r="L16" s="20" t="n">
        <f aca="false">IF(J16&gt;F16,J16,F16)</f>
        <v>3.285</v>
      </c>
      <c r="M16" s="19" t="n">
        <v>2.48</v>
      </c>
      <c r="N16" s="20" t="n">
        <f aca="false">IF(B16=0,0,$E$6)</f>
        <v>0.1031</v>
      </c>
      <c r="O16" s="20" t="n">
        <f aca="false">IF(B16=0,0,$E$7)</f>
        <v>0.0011</v>
      </c>
      <c r="P16" s="20" t="n">
        <f aca="false">$E$10</f>
        <v>0.2082</v>
      </c>
      <c r="Q16" s="20" t="n">
        <f aca="false">IF(B16=0,0,$E$11)</f>
        <v>0.0253</v>
      </c>
      <c r="R16" s="20" t="n">
        <f aca="false">(((M16/(1-$E$5))+N16+O16)/(1-$E$9))+P16+Q16</f>
        <v>2.9459770040284</v>
      </c>
      <c r="S16" s="4" t="n">
        <f aca="false">L16-R16</f>
        <v>0.339022995971604</v>
      </c>
      <c r="T16" s="22" t="n">
        <f aca="false">R16+(((0.085*S16)*B16)/C16)</f>
        <v>2.97349719572639</v>
      </c>
      <c r="U16" s="22" t="n">
        <f aca="false">(((0.075*S16)*B16)/C16)*C16</f>
        <v>254.267246978703</v>
      </c>
      <c r="V16" s="22" t="n">
        <f aca="false">(((0.01*S16)*B16)/C16)*C16</f>
        <v>33.9022995971604</v>
      </c>
      <c r="W16" s="23" t="n">
        <f aca="false">U16+V16</f>
        <v>288.169546575863</v>
      </c>
      <c r="X16" s="22"/>
    </row>
    <row r="17" customFormat="false" ht="12.75" hidden="false" customHeight="false" outlineLevel="0" collapsed="false">
      <c r="A17" s="16" t="n">
        <v>37055</v>
      </c>
      <c r="B17" s="17" t="n">
        <v>10000</v>
      </c>
      <c r="C17" s="17" t="n">
        <f aca="false">B17/(1-$E$9)</f>
        <v>10471.2041884817</v>
      </c>
      <c r="D17" s="18" t="n">
        <v>3.89</v>
      </c>
      <c r="E17" s="18" t="n">
        <v>0.1</v>
      </c>
      <c r="F17" s="19" t="n">
        <f aca="false">D17-E17</f>
        <v>3.79</v>
      </c>
      <c r="H17" s="18" t="n">
        <v>2.865</v>
      </c>
      <c r="I17" s="18" t="n">
        <v>0.5</v>
      </c>
      <c r="J17" s="20" t="n">
        <f aca="false">H17+I17</f>
        <v>3.365</v>
      </c>
      <c r="K17" s="21"/>
      <c r="L17" s="20" t="n">
        <f aca="false">IF(J17&gt;F17,J17,F17)</f>
        <v>3.79</v>
      </c>
      <c r="M17" s="19" t="n">
        <f aca="false">H17</f>
        <v>2.865</v>
      </c>
      <c r="N17" s="20" t="n">
        <f aca="false">IF(B17=0,0,$E$6)</f>
        <v>0.1031</v>
      </c>
      <c r="O17" s="20" t="n">
        <f aca="false">IF(B17=0,0,$E$7)</f>
        <v>0.0011</v>
      </c>
      <c r="P17" s="20" t="n">
        <f aca="false">$E$10</f>
        <v>0.2082</v>
      </c>
      <c r="Q17" s="20" t="n">
        <f aca="false">IF(B17=0,0,$E$11)</f>
        <v>0.0253</v>
      </c>
      <c r="R17" s="20" t="n">
        <f aca="false">(((M17/(1-$E$5))+N17+O17)/(1-$E$9))+P17+Q17</f>
        <v>3.35012874463646</v>
      </c>
      <c r="S17" s="4" t="n">
        <f aca="false">L17-R17</f>
        <v>0.439871255363539</v>
      </c>
      <c r="T17" s="22" t="n">
        <f aca="false">R17+(((0.085*S17)*B17)/C17)</f>
        <v>3.3858352937906</v>
      </c>
      <c r="U17" s="22" t="n">
        <f aca="false">(((0.075*S17)*B17)/C17)*C17</f>
        <v>329.903441522655</v>
      </c>
      <c r="V17" s="22" t="n">
        <f aca="false">(((0.01*S17)*B17)/C17)*C17</f>
        <v>43.9871255363539</v>
      </c>
      <c r="W17" s="23" t="n">
        <f aca="false">U17+V17</f>
        <v>373.890567059008</v>
      </c>
      <c r="X17" s="22"/>
      <c r="Y17" s="22"/>
    </row>
    <row r="18" customFormat="false" ht="12.75" hidden="false" customHeight="false" outlineLevel="0" collapsed="false">
      <c r="A18" s="16" t="n">
        <v>37056</v>
      </c>
      <c r="B18" s="17" t="n">
        <v>9951</v>
      </c>
      <c r="C18" s="17" t="n">
        <f aca="false">B18/(1-$E$9)</f>
        <v>10419.8952879581</v>
      </c>
      <c r="D18" s="18" t="n">
        <v>3.64</v>
      </c>
      <c r="E18" s="18" t="n">
        <v>0.1</v>
      </c>
      <c r="F18" s="19" t="n">
        <f aca="false">D18-E18</f>
        <v>3.54</v>
      </c>
      <c r="H18" s="18" t="n">
        <v>2.995</v>
      </c>
      <c r="I18" s="18" t="n">
        <v>0.5</v>
      </c>
      <c r="J18" s="20" t="n">
        <f aca="false">H18+I18</f>
        <v>3.495</v>
      </c>
      <c r="K18" s="21"/>
      <c r="L18" s="20" t="n">
        <f aca="false">IF(J18&gt;F18,J18,F18)</f>
        <v>3.54</v>
      </c>
      <c r="M18" s="19" t="n">
        <f aca="false">H18</f>
        <v>2.995</v>
      </c>
      <c r="N18" s="20" t="n">
        <f aca="false">IF(B18=0,0,$E$6)</f>
        <v>0.1031</v>
      </c>
      <c r="O18" s="20" t="n">
        <f aca="false">IF(B18=0,0,$E$7)</f>
        <v>0.0011</v>
      </c>
      <c r="P18" s="20" t="n">
        <f aca="false">$E$10</f>
        <v>0.2082</v>
      </c>
      <c r="Q18" s="20" t="n">
        <f aca="false">IF(B18=0,0,$E$11)</f>
        <v>0.0253</v>
      </c>
      <c r="R18" s="20" t="n">
        <f aca="false">(((M18/(1-$E$5))+N18+O18)/(1-$E$9))+P18+Q18</f>
        <v>3.48659556614048</v>
      </c>
      <c r="S18" s="4" t="n">
        <f aca="false">L18-R18</f>
        <v>0.0534044338595177</v>
      </c>
      <c r="T18" s="22" t="n">
        <f aca="false">R18+(((0.085*S18)*B18)/C18)</f>
        <v>3.49093067105903</v>
      </c>
      <c r="U18" s="22" t="n">
        <f aca="false">(((0.075*S18)*B18)/C18)*C18</f>
        <v>39.8570641002045</v>
      </c>
      <c r="V18" s="22" t="n">
        <f aca="false">(((0.01*S18)*B18)/C18)*C18</f>
        <v>5.3142752133606</v>
      </c>
      <c r="W18" s="23" t="n">
        <f aca="false">U18+V18</f>
        <v>45.1713393135651</v>
      </c>
    </row>
    <row r="19" customFormat="false" ht="12.75" hidden="false" customHeight="false" outlineLevel="0" collapsed="false">
      <c r="A19" s="16" t="n">
        <v>37057</v>
      </c>
      <c r="B19" s="17" t="n">
        <v>15000</v>
      </c>
      <c r="C19" s="17" t="n">
        <f aca="false">B19/(1-$E$9)</f>
        <v>15706.8062827225</v>
      </c>
      <c r="D19" s="18" t="n">
        <v>3.515</v>
      </c>
      <c r="E19" s="18" t="n">
        <v>0.1</v>
      </c>
      <c r="F19" s="19" t="n">
        <f aca="false">D19-E19</f>
        <v>3.415</v>
      </c>
      <c r="H19" s="18" t="n">
        <v>3.12</v>
      </c>
      <c r="I19" s="18" t="n">
        <v>0.5</v>
      </c>
      <c r="J19" s="20" t="n">
        <f aca="false">H19+I19</f>
        <v>3.62</v>
      </c>
      <c r="K19" s="21"/>
      <c r="L19" s="20" t="n">
        <f aca="false">IF(J19&gt;F19,J19,F19)</f>
        <v>3.62</v>
      </c>
      <c r="M19" s="19" t="n">
        <f aca="false">H19</f>
        <v>3.12</v>
      </c>
      <c r="N19" s="20" t="n">
        <f aca="false">IF(B19=0,0,$E$6)</f>
        <v>0.1031</v>
      </c>
      <c r="O19" s="20" t="n">
        <f aca="false">IF(B19=0,0,$E$7)</f>
        <v>0.0011</v>
      </c>
      <c r="P19" s="20" t="n">
        <f aca="false">$E$10</f>
        <v>0.2082</v>
      </c>
      <c r="Q19" s="20" t="n">
        <f aca="false">IF(B19=0,0,$E$11)</f>
        <v>0.0253</v>
      </c>
      <c r="R19" s="20" t="n">
        <f aca="false">(((M19/(1-$E$5))+N19+O19)/(1-$E$9))+P19+Q19</f>
        <v>3.6178136637405</v>
      </c>
      <c r="S19" s="4" t="n">
        <f aca="false">L19-R19</f>
        <v>0.00218633625949671</v>
      </c>
      <c r="T19" s="22" t="n">
        <f aca="false">R19+(((0.085*S19)*B19)/C19)</f>
        <v>3.61799113958637</v>
      </c>
      <c r="U19" s="22" t="n">
        <f aca="false">(((0.075*S19)*B19)/C19)*C19</f>
        <v>2.4596282919338</v>
      </c>
      <c r="V19" s="22" t="n">
        <f aca="false">(((0.01*S19)*B19)/C19)*C19</f>
        <v>0.327950438924507</v>
      </c>
      <c r="W19" s="23" t="n">
        <f aca="false">U19+V19</f>
        <v>2.78757873085831</v>
      </c>
    </row>
    <row r="20" customFormat="false" ht="12.75" hidden="false" customHeight="false" outlineLevel="0" collapsed="false">
      <c r="A20" s="16" t="n">
        <v>37058</v>
      </c>
      <c r="B20" s="17" t="n">
        <v>0</v>
      </c>
      <c r="C20" s="17" t="n">
        <f aca="false">B20/(1-$E$9)</f>
        <v>0</v>
      </c>
      <c r="D20" s="18" t="n">
        <v>0</v>
      </c>
      <c r="E20" s="18" t="n">
        <v>0</v>
      </c>
      <c r="F20" s="19" t="n">
        <f aca="false">D20-E20</f>
        <v>0</v>
      </c>
      <c r="H20" s="18" t="n">
        <v>0</v>
      </c>
      <c r="I20" s="18" t="n">
        <v>0</v>
      </c>
      <c r="J20" s="20" t="n">
        <f aca="false">H20+I20</f>
        <v>0</v>
      </c>
      <c r="K20" s="21"/>
      <c r="L20" s="20" t="n">
        <f aca="false">IF(J20&gt;F20,J20,F20)</f>
        <v>0</v>
      </c>
      <c r="M20" s="19" t="n">
        <v>0</v>
      </c>
      <c r="N20" s="20" t="n">
        <f aca="false">IF(B20=0,0,$E$6)</f>
        <v>0</v>
      </c>
      <c r="O20" s="20" t="n">
        <f aca="false">IF(B20=0,0,$E$7)</f>
        <v>0</v>
      </c>
      <c r="P20" s="20"/>
      <c r="Q20" s="20" t="n">
        <f aca="false">IF(B20=0,0,$E$11)</f>
        <v>0</v>
      </c>
      <c r="R20" s="23" t="n">
        <f aca="false">(((M20/(1-$E$5))+N20+O20)/(1-$E$9))+P20+Q20</f>
        <v>0</v>
      </c>
      <c r="S20" s="4" t="n">
        <f aca="false">L20-R20</f>
        <v>0</v>
      </c>
      <c r="T20" s="22" t="e">
        <f aca="false">R20+(((0.085*S20)*B20)/C20)</f>
        <v>#DIV/0!</v>
      </c>
      <c r="U20" s="22" t="e">
        <f aca="false">(((0.075*S20)*B20)/C20)*C20</f>
        <v>#DIV/0!</v>
      </c>
      <c r="V20" s="22" t="e">
        <f aca="false">(((0.01*S20)*B20)/C20)*C20</f>
        <v>#DIV/0!</v>
      </c>
      <c r="W20" s="23" t="e">
        <f aca="false">U20+V20</f>
        <v>#DIV/0!</v>
      </c>
    </row>
    <row r="21" customFormat="false" ht="12.75" hidden="false" customHeight="false" outlineLevel="0" collapsed="false">
      <c r="A21" s="16" t="n">
        <v>37059</v>
      </c>
      <c r="B21" s="17" t="n">
        <v>0</v>
      </c>
      <c r="C21" s="17" t="n">
        <f aca="false">B21/(1-$E$9)</f>
        <v>0</v>
      </c>
      <c r="D21" s="18" t="n">
        <v>0</v>
      </c>
      <c r="E21" s="18" t="n">
        <v>0</v>
      </c>
      <c r="F21" s="19" t="n">
        <f aca="false">D21-E21</f>
        <v>0</v>
      </c>
      <c r="H21" s="18" t="n">
        <v>0</v>
      </c>
      <c r="I21" s="18" t="n">
        <v>0</v>
      </c>
      <c r="J21" s="20" t="n">
        <f aca="false">H21+I21</f>
        <v>0</v>
      </c>
      <c r="K21" s="21"/>
      <c r="L21" s="20" t="n">
        <f aca="false">IF(J21&gt;F21,J21,F21)</f>
        <v>0</v>
      </c>
      <c r="M21" s="19" t="n">
        <f aca="false">H21</f>
        <v>0</v>
      </c>
      <c r="N21" s="20" t="n">
        <f aca="false">IF(B21=0,0,$E$6)</f>
        <v>0</v>
      </c>
      <c r="O21" s="20" t="n">
        <f aca="false">IF(B21=0,0,$E$7)</f>
        <v>0</v>
      </c>
      <c r="P21" s="20"/>
      <c r="Q21" s="20" t="n">
        <f aca="false">IF(B21=0,0,$E$11)</f>
        <v>0</v>
      </c>
      <c r="R21" s="23" t="n">
        <f aca="false">(((M21/(1-$E$5))+N21+O21)/(1-$E$9))+P21+Q21</f>
        <v>0</v>
      </c>
      <c r="S21" s="4" t="n">
        <f aca="false">L21-R21</f>
        <v>0</v>
      </c>
      <c r="T21" s="22" t="e">
        <f aca="false">R21+(((0.085*S21)*B21)/C21)</f>
        <v>#DIV/0!</v>
      </c>
      <c r="U21" s="22" t="e">
        <f aca="false">(((0.075*S21)*B21)/C21)*C21</f>
        <v>#DIV/0!</v>
      </c>
      <c r="V21" s="22" t="e">
        <f aca="false">(((0.01*S21)*B21)/C21)*C21</f>
        <v>#DIV/0!</v>
      </c>
      <c r="W21" s="23" t="e">
        <f aca="false">U21+V21</f>
        <v>#DIV/0!</v>
      </c>
    </row>
    <row r="22" customFormat="false" ht="12.75" hidden="false" customHeight="false" outlineLevel="0" collapsed="false">
      <c r="A22" s="16" t="n">
        <v>37060</v>
      </c>
      <c r="B22" s="17" t="n">
        <v>0</v>
      </c>
      <c r="C22" s="17" t="n">
        <f aca="false">B22/(1-$E$9)</f>
        <v>0</v>
      </c>
      <c r="D22" s="18" t="n">
        <v>0</v>
      </c>
      <c r="E22" s="18" t="n">
        <v>0</v>
      </c>
      <c r="F22" s="19" t="n">
        <f aca="false">D22-E22</f>
        <v>0</v>
      </c>
      <c r="H22" s="18" t="n">
        <v>0</v>
      </c>
      <c r="I22" s="18" t="n">
        <v>0</v>
      </c>
      <c r="J22" s="20" t="n">
        <f aca="false">H22+I22</f>
        <v>0</v>
      </c>
      <c r="K22" s="21"/>
      <c r="L22" s="20" t="n">
        <f aca="false">IF(J22&gt;F22,J22,F22)</f>
        <v>0</v>
      </c>
      <c r="M22" s="19" t="n">
        <f aca="false">H22</f>
        <v>0</v>
      </c>
      <c r="N22" s="20" t="n">
        <f aca="false">IF(B22=0,0,$E$6)</f>
        <v>0</v>
      </c>
      <c r="O22" s="20" t="n">
        <f aca="false">IF(B22=0,0,$E$7)</f>
        <v>0</v>
      </c>
      <c r="P22" s="20"/>
      <c r="Q22" s="20" t="n">
        <f aca="false">IF(B22=0,0,$E$11)</f>
        <v>0</v>
      </c>
      <c r="R22" s="23" t="n">
        <f aca="false">(((M22/(1-$E$5))+N22+O22)/(1-$E$9))+P22+Q22</f>
        <v>0</v>
      </c>
      <c r="S22" s="4" t="n">
        <f aca="false">L22-R22</f>
        <v>0</v>
      </c>
      <c r="T22" s="22" t="e">
        <f aca="false">R22+(((0.085*S22)*B22)/C22)</f>
        <v>#DIV/0!</v>
      </c>
      <c r="U22" s="22" t="e">
        <f aca="false">(((0.075*S22)*B22)/C22)*C22</f>
        <v>#DIV/0!</v>
      </c>
      <c r="V22" s="22" t="e">
        <f aca="false">(((0.01*S22)*B22)/C22)*C22</f>
        <v>#DIV/0!</v>
      </c>
      <c r="W22" s="23" t="e">
        <f aca="false">U22+V22</f>
        <v>#DIV/0!</v>
      </c>
    </row>
    <row r="23" customFormat="false" ht="12.75" hidden="false" customHeight="false" outlineLevel="0" collapsed="false">
      <c r="A23" s="16" t="n">
        <v>37061</v>
      </c>
      <c r="B23" s="17" t="n">
        <v>0</v>
      </c>
      <c r="C23" s="17" t="n">
        <f aca="false">B23/(1-$E$9)</f>
        <v>0</v>
      </c>
      <c r="D23" s="18" t="n">
        <v>0</v>
      </c>
      <c r="E23" s="18" t="n">
        <v>0</v>
      </c>
      <c r="F23" s="19" t="n">
        <f aca="false">D23-E23</f>
        <v>0</v>
      </c>
      <c r="H23" s="18" t="n">
        <v>0</v>
      </c>
      <c r="I23" s="18" t="n">
        <v>0</v>
      </c>
      <c r="J23" s="20" t="n">
        <f aca="false">H23+I23</f>
        <v>0</v>
      </c>
      <c r="K23" s="21"/>
      <c r="L23" s="20" t="n">
        <f aca="false">IF(J23&gt;F23,J23,F23)</f>
        <v>0</v>
      </c>
      <c r="M23" s="19" t="n">
        <f aca="false">H23</f>
        <v>0</v>
      </c>
      <c r="N23" s="20" t="n">
        <f aca="false">IF(B23=0,0,$E$6)</f>
        <v>0</v>
      </c>
      <c r="O23" s="20" t="n">
        <f aca="false">IF(B23=0,0,$E$7)</f>
        <v>0</v>
      </c>
      <c r="P23" s="20"/>
      <c r="Q23" s="20" t="n">
        <f aca="false">IF(B23=0,0,$E$11)</f>
        <v>0</v>
      </c>
      <c r="R23" s="23" t="n">
        <f aca="false">(((M23/(1-$E$5))+N23+O23)/(1-$E$9))+P23+Q23</f>
        <v>0</v>
      </c>
      <c r="S23" s="4" t="n">
        <f aca="false">L23-R23</f>
        <v>0</v>
      </c>
      <c r="T23" s="22" t="e">
        <f aca="false">R23+(((0.085*S23)*B23)/C23)</f>
        <v>#DIV/0!</v>
      </c>
      <c r="U23" s="22" t="e">
        <f aca="false">(((0.075*S23)*B23)/C23)*C23</f>
        <v>#DIV/0!</v>
      </c>
      <c r="V23" s="22" t="e">
        <f aca="false">(((0.01*S23)*B23)/C23)*C23</f>
        <v>#DIV/0!</v>
      </c>
      <c r="W23" s="23" t="e">
        <f aca="false">U23+V23</f>
        <v>#DIV/0!</v>
      </c>
    </row>
    <row r="24" customFormat="false" ht="12.75" hidden="false" customHeight="false" outlineLevel="0" collapsed="false">
      <c r="A24" s="16" t="n">
        <v>37062</v>
      </c>
      <c r="B24" s="17" t="n">
        <v>0</v>
      </c>
      <c r="C24" s="17" t="n">
        <f aca="false">B24/(1-$E$9)</f>
        <v>0</v>
      </c>
      <c r="D24" s="18" t="n">
        <v>0</v>
      </c>
      <c r="E24" s="18" t="n">
        <v>0</v>
      </c>
      <c r="F24" s="19" t="n">
        <f aca="false">D24-E24</f>
        <v>0</v>
      </c>
      <c r="H24" s="18" t="n">
        <v>0</v>
      </c>
      <c r="I24" s="18" t="n">
        <v>0</v>
      </c>
      <c r="J24" s="20" t="n">
        <f aca="false">H24+I24</f>
        <v>0</v>
      </c>
      <c r="K24" s="21"/>
      <c r="L24" s="20" t="n">
        <f aca="false">IF(J24&gt;F24,J24,F24)</f>
        <v>0</v>
      </c>
      <c r="M24" s="19" t="n">
        <f aca="false">H24</f>
        <v>0</v>
      </c>
      <c r="N24" s="20" t="n">
        <f aca="false">IF(B24=0,0,$E$6)</f>
        <v>0</v>
      </c>
      <c r="O24" s="20" t="n">
        <f aca="false">IF(B24=0,0,$E$7)</f>
        <v>0</v>
      </c>
      <c r="P24" s="20"/>
      <c r="Q24" s="20" t="n">
        <f aca="false">IF(B24=0,0,$E$11)</f>
        <v>0</v>
      </c>
      <c r="R24" s="23" t="n">
        <f aca="false">(((M24/(1-$E$5))+N24+O24)/(1-$E$9))+P24+Q24</f>
        <v>0</v>
      </c>
      <c r="S24" s="4" t="n">
        <f aca="false">L24-R24</f>
        <v>0</v>
      </c>
      <c r="T24" s="22" t="e">
        <f aca="false">R24+(((0.085*S24)*B24)/C24)</f>
        <v>#DIV/0!</v>
      </c>
      <c r="U24" s="22" t="e">
        <f aca="false">(((0.075*S24)*B24)/C24)*C24</f>
        <v>#DIV/0!</v>
      </c>
      <c r="V24" s="22" t="e">
        <f aca="false">(((0.01*S24)*B24)/C24)*C24</f>
        <v>#DIV/0!</v>
      </c>
      <c r="W24" s="23" t="e">
        <f aca="false">U24+V24</f>
        <v>#DIV/0!</v>
      </c>
    </row>
    <row r="25" customFormat="false" ht="12.75" hidden="false" customHeight="false" outlineLevel="0" collapsed="false">
      <c r="A25" s="16" t="n">
        <v>37063</v>
      </c>
      <c r="B25" s="17" t="n">
        <v>0</v>
      </c>
      <c r="C25" s="17" t="n">
        <f aca="false">B25/(1-$E$9)</f>
        <v>0</v>
      </c>
      <c r="D25" s="18" t="n">
        <v>0</v>
      </c>
      <c r="E25" s="18" t="n">
        <v>0</v>
      </c>
      <c r="F25" s="19" t="n">
        <f aca="false">D25-E25</f>
        <v>0</v>
      </c>
      <c r="H25" s="18" t="n">
        <v>0</v>
      </c>
      <c r="I25" s="18" t="n">
        <v>0</v>
      </c>
      <c r="J25" s="20" t="n">
        <f aca="false">H25+I25</f>
        <v>0</v>
      </c>
      <c r="K25" s="21"/>
      <c r="L25" s="20" t="n">
        <f aca="false">IF(J25&gt;F25,J25,F25)</f>
        <v>0</v>
      </c>
      <c r="M25" s="19" t="n">
        <f aca="false">H25</f>
        <v>0</v>
      </c>
      <c r="N25" s="20" t="n">
        <f aca="false">IF(B25=0,0,$E$6)</f>
        <v>0</v>
      </c>
      <c r="O25" s="20" t="n">
        <f aca="false">IF(B25=0,0,$E$7)</f>
        <v>0</v>
      </c>
      <c r="P25" s="20"/>
      <c r="Q25" s="20" t="n">
        <f aca="false">IF(B25=0,0,$E$11)</f>
        <v>0</v>
      </c>
      <c r="R25" s="23" t="n">
        <f aca="false">(((M25/(1-$E$5))+N25+O25)/(1-$E$9))+P25+Q25</f>
        <v>0</v>
      </c>
      <c r="S25" s="4" t="n">
        <f aca="false">L25-R25</f>
        <v>0</v>
      </c>
      <c r="T25" s="22" t="e">
        <f aca="false">R25+(((0.085*S25)*B25)/C25)</f>
        <v>#DIV/0!</v>
      </c>
      <c r="U25" s="22" t="e">
        <f aca="false">(((0.075*S25)*B25)/C25)*C25</f>
        <v>#DIV/0!</v>
      </c>
      <c r="V25" s="22" t="e">
        <f aca="false">(((0.01*S25)*B25)/C25)*C25</f>
        <v>#DIV/0!</v>
      </c>
      <c r="W25" s="23" t="e">
        <f aca="false">U25+V25</f>
        <v>#DIV/0!</v>
      </c>
    </row>
    <row r="26" customFormat="false" ht="12.75" hidden="false" customHeight="false" outlineLevel="0" collapsed="false">
      <c r="A26" s="16" t="n">
        <v>37064</v>
      </c>
      <c r="B26" s="17" t="n">
        <v>0</v>
      </c>
      <c r="C26" s="17" t="n">
        <f aca="false">B26/(1-$E$9)</f>
        <v>0</v>
      </c>
      <c r="D26" s="18" t="n">
        <v>0</v>
      </c>
      <c r="E26" s="18" t="n">
        <v>0</v>
      </c>
      <c r="F26" s="19" t="n">
        <f aca="false">D26-E26</f>
        <v>0</v>
      </c>
      <c r="H26" s="18" t="n">
        <v>0</v>
      </c>
      <c r="I26" s="18" t="n">
        <v>0</v>
      </c>
      <c r="J26" s="20" t="n">
        <f aca="false">H26+I26</f>
        <v>0</v>
      </c>
      <c r="K26" s="21"/>
      <c r="L26" s="20" t="n">
        <f aca="false">IF(J26&gt;F26,J26,F26)</f>
        <v>0</v>
      </c>
      <c r="M26" s="19" t="n">
        <f aca="false">H26</f>
        <v>0</v>
      </c>
      <c r="N26" s="20" t="n">
        <f aca="false">IF(B26=0,0,$E$6)</f>
        <v>0</v>
      </c>
      <c r="O26" s="20" t="n">
        <f aca="false">IF(B26=0,0,$E$7)</f>
        <v>0</v>
      </c>
      <c r="P26" s="20"/>
      <c r="Q26" s="20" t="n">
        <f aca="false">IF(B26=0,0,$E$11)</f>
        <v>0</v>
      </c>
      <c r="R26" s="23" t="n">
        <f aca="false">(((M26/(1-$E$5))+N26+O26)/(1-$E$9))+P26+Q26</f>
        <v>0</v>
      </c>
      <c r="S26" s="4" t="n">
        <f aca="false">L26-R26</f>
        <v>0</v>
      </c>
      <c r="T26" s="22" t="e">
        <f aca="false">R26+(((0.085*S26)*B26)/C26)</f>
        <v>#DIV/0!</v>
      </c>
      <c r="U26" s="22" t="e">
        <f aca="false">(((0.075*S26)*B26)/C26)*C26</f>
        <v>#DIV/0!</v>
      </c>
      <c r="V26" s="22" t="e">
        <f aca="false">(((0.01*S26)*B26)/C26)*C26</f>
        <v>#DIV/0!</v>
      </c>
      <c r="W26" s="23" t="e">
        <f aca="false">U26+V26</f>
        <v>#DIV/0!</v>
      </c>
    </row>
    <row r="27" customFormat="false" ht="12.75" hidden="false" customHeight="false" outlineLevel="0" collapsed="false">
      <c r="A27" s="16" t="n">
        <v>37065</v>
      </c>
      <c r="B27" s="17" t="n">
        <v>0</v>
      </c>
      <c r="C27" s="17" t="n">
        <f aca="false">B27/(1-$E$9)</f>
        <v>0</v>
      </c>
      <c r="D27" s="18" t="n">
        <v>0</v>
      </c>
      <c r="E27" s="18" t="n">
        <v>0</v>
      </c>
      <c r="F27" s="19" t="n">
        <f aca="false">D27-E27</f>
        <v>0</v>
      </c>
      <c r="H27" s="18" t="n">
        <v>0</v>
      </c>
      <c r="I27" s="18" t="n">
        <v>0</v>
      </c>
      <c r="J27" s="20" t="n">
        <f aca="false">H27+I27</f>
        <v>0</v>
      </c>
      <c r="K27" s="21"/>
      <c r="L27" s="20" t="n">
        <f aca="false">IF(J27&gt;F27,J27,F27)</f>
        <v>0</v>
      </c>
      <c r="M27" s="19" t="n">
        <f aca="false">H27</f>
        <v>0</v>
      </c>
      <c r="N27" s="20" t="n">
        <f aca="false">IF(B27=0,0,$E$6)</f>
        <v>0</v>
      </c>
      <c r="O27" s="20" t="n">
        <f aca="false">IF(B27=0,0,$E$7)</f>
        <v>0</v>
      </c>
      <c r="P27" s="20"/>
      <c r="Q27" s="20" t="n">
        <f aca="false">IF(B27=0,0,$E$11)</f>
        <v>0</v>
      </c>
      <c r="R27" s="23" t="n">
        <f aca="false">(((M27/(1-$E$5))+N27+O27)/(1-$E$9))+P27+Q27</f>
        <v>0</v>
      </c>
      <c r="S27" s="4" t="n">
        <f aca="false">L27-R27</f>
        <v>0</v>
      </c>
      <c r="T27" s="22" t="e">
        <f aca="false">R27+(((0.085*S27)*B27)/C27)</f>
        <v>#DIV/0!</v>
      </c>
      <c r="U27" s="22" t="e">
        <f aca="false">(((0.075*S27)*B27)/C27)*C27</f>
        <v>#DIV/0!</v>
      </c>
      <c r="V27" s="22" t="e">
        <f aca="false">(((0.01*S27)*B27)/C27)*C27</f>
        <v>#DIV/0!</v>
      </c>
      <c r="W27" s="23" t="e">
        <f aca="false">U27+V27</f>
        <v>#DIV/0!</v>
      </c>
    </row>
    <row r="28" customFormat="false" ht="12.75" hidden="false" customHeight="false" outlineLevel="0" collapsed="false">
      <c r="A28" s="16" t="n">
        <v>37066</v>
      </c>
      <c r="B28" s="17" t="n">
        <v>0</v>
      </c>
      <c r="C28" s="17" t="n">
        <f aca="false">B28/(1-$E$9)</f>
        <v>0</v>
      </c>
      <c r="D28" s="18" t="n">
        <v>0</v>
      </c>
      <c r="E28" s="18" t="n">
        <v>0</v>
      </c>
      <c r="F28" s="19" t="n">
        <f aca="false">D28-E28</f>
        <v>0</v>
      </c>
      <c r="H28" s="18" t="n">
        <v>0</v>
      </c>
      <c r="I28" s="18" t="n">
        <v>0</v>
      </c>
      <c r="J28" s="20" t="n">
        <f aca="false">H28+I28</f>
        <v>0</v>
      </c>
      <c r="K28" s="21"/>
      <c r="L28" s="20" t="n">
        <f aca="false">IF(J28&gt;F28,J28,F28)</f>
        <v>0</v>
      </c>
      <c r="M28" s="19" t="n">
        <f aca="false">H28</f>
        <v>0</v>
      </c>
      <c r="N28" s="20" t="n">
        <f aca="false">IF(B28=0,0,$E$6)</f>
        <v>0</v>
      </c>
      <c r="O28" s="20" t="n">
        <f aca="false">IF(B28=0,0,$E$7)</f>
        <v>0</v>
      </c>
      <c r="P28" s="20"/>
      <c r="Q28" s="20" t="n">
        <f aca="false">IF(B28=0,0,$E$11)</f>
        <v>0</v>
      </c>
      <c r="R28" s="23" t="n">
        <f aca="false">(((M28/(1-$E$5))+N28+O28)/(1-$E$9))+P28+Q28</f>
        <v>0</v>
      </c>
      <c r="S28" s="4" t="n">
        <f aca="false">L28-R28</f>
        <v>0</v>
      </c>
      <c r="T28" s="22" t="e">
        <f aca="false">R28+(((0.085*S28)*B28)/C28)</f>
        <v>#DIV/0!</v>
      </c>
      <c r="U28" s="22" t="e">
        <f aca="false">(((0.075*S28)*B28)/C28)*C28</f>
        <v>#DIV/0!</v>
      </c>
      <c r="V28" s="22" t="e">
        <f aca="false">(((0.01*S28)*B28)/C28)*C28</f>
        <v>#DIV/0!</v>
      </c>
      <c r="W28" s="23" t="e">
        <f aca="false">U28+V28</f>
        <v>#DIV/0!</v>
      </c>
    </row>
    <row r="29" customFormat="false" ht="12.75" hidden="false" customHeight="false" outlineLevel="0" collapsed="false">
      <c r="A29" s="16" t="n">
        <v>37067</v>
      </c>
      <c r="B29" s="17" t="n">
        <v>0</v>
      </c>
      <c r="C29" s="17" t="n">
        <f aca="false">B29/(1-$E$9)</f>
        <v>0</v>
      </c>
      <c r="D29" s="18" t="n">
        <v>0</v>
      </c>
      <c r="E29" s="18" t="n">
        <v>0</v>
      </c>
      <c r="F29" s="19" t="n">
        <f aca="false">D29-E29</f>
        <v>0</v>
      </c>
      <c r="H29" s="18" t="n">
        <v>0</v>
      </c>
      <c r="I29" s="18" t="n">
        <v>0</v>
      </c>
      <c r="J29" s="20" t="n">
        <f aca="false">H29+I29</f>
        <v>0</v>
      </c>
      <c r="K29" s="21"/>
      <c r="L29" s="20" t="n">
        <f aca="false">IF(J29&gt;F29,J29,F29)</f>
        <v>0</v>
      </c>
      <c r="M29" s="19" t="n">
        <f aca="false">H29</f>
        <v>0</v>
      </c>
      <c r="N29" s="20" t="n">
        <f aca="false">IF(B29=0,0,$E$6)</f>
        <v>0</v>
      </c>
      <c r="O29" s="20" t="n">
        <f aca="false">IF(B29=0,0,$E$7)</f>
        <v>0</v>
      </c>
      <c r="P29" s="20"/>
      <c r="Q29" s="20" t="n">
        <f aca="false">IF(B29=0,0,$E$11)</f>
        <v>0</v>
      </c>
      <c r="R29" s="23" t="n">
        <f aca="false">(((M29/(1-$E$5))+N29+O29)/(1-$E$9))+P29+Q29</f>
        <v>0</v>
      </c>
      <c r="S29" s="4" t="n">
        <f aca="false">L29-R29</f>
        <v>0</v>
      </c>
      <c r="T29" s="22" t="e">
        <f aca="false">R29+(((0.085*S29)*B29)/C29)</f>
        <v>#DIV/0!</v>
      </c>
      <c r="U29" s="22" t="e">
        <f aca="false">(((0.075*S29)*B29)/C29)*C29</f>
        <v>#DIV/0!</v>
      </c>
      <c r="V29" s="22" t="e">
        <f aca="false">(((0.01*S29)*B29)/C29)*C29</f>
        <v>#DIV/0!</v>
      </c>
      <c r="W29" s="23" t="e">
        <f aca="false">U29+V29</f>
        <v>#DIV/0!</v>
      </c>
    </row>
    <row r="30" customFormat="false" ht="12.75" hidden="false" customHeight="false" outlineLevel="0" collapsed="false">
      <c r="A30" s="16" t="n">
        <v>37068</v>
      </c>
      <c r="B30" s="17" t="n">
        <v>0</v>
      </c>
      <c r="C30" s="17" t="n">
        <f aca="false">B30/(1-$E$9)</f>
        <v>0</v>
      </c>
      <c r="D30" s="18" t="n">
        <v>0</v>
      </c>
      <c r="E30" s="18" t="n">
        <v>0</v>
      </c>
      <c r="F30" s="19" t="n">
        <f aca="false">D30-E30</f>
        <v>0</v>
      </c>
      <c r="H30" s="18" t="n">
        <v>0</v>
      </c>
      <c r="I30" s="18" t="n">
        <v>0</v>
      </c>
      <c r="J30" s="20" t="n">
        <f aca="false">H30+I30</f>
        <v>0</v>
      </c>
      <c r="K30" s="21"/>
      <c r="L30" s="20" t="n">
        <f aca="false">IF(J30&gt;F30,J30,F30)</f>
        <v>0</v>
      </c>
      <c r="M30" s="19" t="n">
        <f aca="false">H30</f>
        <v>0</v>
      </c>
      <c r="N30" s="20" t="n">
        <f aca="false">IF(B30=0,0,$E$6)</f>
        <v>0</v>
      </c>
      <c r="O30" s="20" t="n">
        <f aca="false">IF(B30=0,0,$E$7)</f>
        <v>0</v>
      </c>
      <c r="P30" s="20"/>
      <c r="Q30" s="20" t="n">
        <f aca="false">IF(B30=0,0,$E$11)</f>
        <v>0</v>
      </c>
      <c r="R30" s="23" t="n">
        <f aca="false">(((M30/(1-$E$5))+N30+O30)/(1-$E$9))+P30+Q30</f>
        <v>0</v>
      </c>
      <c r="S30" s="4" t="n">
        <f aca="false">L30-R30</f>
        <v>0</v>
      </c>
      <c r="T30" s="22" t="e">
        <f aca="false">R30+(((0.085*S30)*B30)/C30)</f>
        <v>#DIV/0!</v>
      </c>
      <c r="U30" s="22" t="e">
        <f aca="false">(((0.075*S30)*B30)/C30)*C30</f>
        <v>#DIV/0!</v>
      </c>
      <c r="V30" s="22" t="e">
        <f aca="false">(((0.01*S30)*B30)/C30)*C30</f>
        <v>#DIV/0!</v>
      </c>
      <c r="W30" s="23" t="e">
        <f aca="false">U30+V30</f>
        <v>#DIV/0!</v>
      </c>
    </row>
    <row r="31" customFormat="false" ht="12.75" hidden="false" customHeight="false" outlineLevel="0" collapsed="false">
      <c r="A31" s="16" t="n">
        <v>37069</v>
      </c>
      <c r="B31" s="17" t="n">
        <v>0</v>
      </c>
      <c r="C31" s="17" t="n">
        <f aca="false">B31/(1-$E$9)</f>
        <v>0</v>
      </c>
      <c r="D31" s="18" t="n">
        <v>0</v>
      </c>
      <c r="E31" s="18" t="n">
        <v>0</v>
      </c>
      <c r="F31" s="19" t="n">
        <f aca="false">D31-E31</f>
        <v>0</v>
      </c>
      <c r="H31" s="18" t="n">
        <v>0</v>
      </c>
      <c r="I31" s="18" t="n">
        <v>0</v>
      </c>
      <c r="J31" s="20" t="n">
        <f aca="false">H31+I31</f>
        <v>0</v>
      </c>
      <c r="K31" s="21"/>
      <c r="L31" s="20" t="n">
        <f aca="false">IF(J31&gt;F31,J31,F31)</f>
        <v>0</v>
      </c>
      <c r="M31" s="19" t="n">
        <f aca="false">H31</f>
        <v>0</v>
      </c>
      <c r="N31" s="20" t="n">
        <f aca="false">IF(B31=0,0,$E$6)</f>
        <v>0</v>
      </c>
      <c r="O31" s="20" t="n">
        <f aca="false">IF(B31=0,0,$E$7)</f>
        <v>0</v>
      </c>
      <c r="P31" s="20"/>
      <c r="Q31" s="20" t="n">
        <f aca="false">IF(B31=0,0,$E$11)</f>
        <v>0</v>
      </c>
      <c r="R31" s="23" t="n">
        <f aca="false">(((M31/(1-$E$5))+N31+O31)/(1-$E$9))+P31+Q31</f>
        <v>0</v>
      </c>
      <c r="S31" s="4" t="n">
        <f aca="false">L31-R31</f>
        <v>0</v>
      </c>
      <c r="T31" s="22" t="e">
        <f aca="false">R31+(((0.085*S31)*B31)/C31)</f>
        <v>#DIV/0!</v>
      </c>
      <c r="U31" s="22" t="e">
        <f aca="false">(((0.075*S31)*B31)/C31)*C31</f>
        <v>#DIV/0!</v>
      </c>
      <c r="V31" s="22" t="e">
        <f aca="false">(((0.01*S31)*B31)/C31)*C31</f>
        <v>#DIV/0!</v>
      </c>
      <c r="W31" s="23" t="e">
        <f aca="false">U31+V31</f>
        <v>#DIV/0!</v>
      </c>
    </row>
    <row r="32" customFormat="false" ht="12.75" hidden="false" customHeight="false" outlineLevel="0" collapsed="false">
      <c r="A32" s="16" t="n">
        <v>37070</v>
      </c>
      <c r="B32" s="17" t="n">
        <v>0</v>
      </c>
      <c r="C32" s="17" t="n">
        <f aca="false">B32/(1-$E$9)</f>
        <v>0</v>
      </c>
      <c r="D32" s="18" t="n">
        <v>0</v>
      </c>
      <c r="E32" s="18" t="n">
        <v>0</v>
      </c>
      <c r="F32" s="19" t="n">
        <f aca="false">D32-E32</f>
        <v>0</v>
      </c>
      <c r="H32" s="18" t="n">
        <v>0</v>
      </c>
      <c r="I32" s="18" t="n">
        <v>0</v>
      </c>
      <c r="J32" s="20" t="n">
        <f aca="false">H32+I32</f>
        <v>0</v>
      </c>
      <c r="K32" s="21"/>
      <c r="L32" s="20" t="n">
        <f aca="false">IF(J32&gt;F32,J32,F32)</f>
        <v>0</v>
      </c>
      <c r="M32" s="19" t="n">
        <f aca="false">H32</f>
        <v>0</v>
      </c>
      <c r="N32" s="20" t="n">
        <f aca="false">IF(B32=0,0,$E$6)</f>
        <v>0</v>
      </c>
      <c r="O32" s="20" t="n">
        <f aca="false">IF(B32=0,0,$E$7)</f>
        <v>0</v>
      </c>
      <c r="P32" s="20"/>
      <c r="Q32" s="20" t="n">
        <f aca="false">IF(B32=0,0,$E$11)</f>
        <v>0</v>
      </c>
      <c r="R32" s="23" t="n">
        <f aca="false">(((M32/(1-$E$5))+N32+O32)/(1-$E$9))+P32+Q32</f>
        <v>0</v>
      </c>
      <c r="S32" s="4" t="n">
        <f aca="false">L32-R32</f>
        <v>0</v>
      </c>
      <c r="T32" s="22" t="e">
        <f aca="false">R32+(((0.085*S32)*B32)/C32)</f>
        <v>#DIV/0!</v>
      </c>
      <c r="U32" s="22" t="e">
        <f aca="false">(((0.075*S32)*B32)/C32)*C32</f>
        <v>#DIV/0!</v>
      </c>
      <c r="V32" s="22" t="e">
        <f aca="false">(((0.01*S32)*B32)/C32)*C32</f>
        <v>#DIV/0!</v>
      </c>
      <c r="W32" s="23" t="e">
        <f aca="false">U32+V32</f>
        <v>#DIV/0!</v>
      </c>
    </row>
    <row r="33" customFormat="false" ht="12.75" hidden="false" customHeight="false" outlineLevel="0" collapsed="false">
      <c r="A33" s="16" t="n">
        <v>37071</v>
      </c>
      <c r="B33" s="17" t="n">
        <v>0</v>
      </c>
      <c r="C33" s="17" t="n">
        <f aca="false">B33/(1-$E$9)</f>
        <v>0</v>
      </c>
      <c r="D33" s="18" t="n">
        <v>0</v>
      </c>
      <c r="E33" s="18" t="n">
        <v>0</v>
      </c>
      <c r="F33" s="19" t="n">
        <f aca="false">D33-E33</f>
        <v>0</v>
      </c>
      <c r="H33" s="18" t="n">
        <v>0</v>
      </c>
      <c r="I33" s="18" t="n">
        <v>0</v>
      </c>
      <c r="J33" s="20" t="n">
        <f aca="false">H33+I33</f>
        <v>0</v>
      </c>
      <c r="K33" s="21"/>
      <c r="L33" s="20" t="n">
        <f aca="false">IF(J33&gt;F33,J33,F33)</f>
        <v>0</v>
      </c>
      <c r="M33" s="19" t="n">
        <f aca="false">H33</f>
        <v>0</v>
      </c>
      <c r="N33" s="20" t="n">
        <f aca="false">IF(B33=0,0,$E$6)</f>
        <v>0</v>
      </c>
      <c r="O33" s="20" t="n">
        <f aca="false">IF(B33=0,0,$E$7)</f>
        <v>0</v>
      </c>
      <c r="P33" s="20"/>
      <c r="Q33" s="20" t="n">
        <f aca="false">IF(B33=0,0,$E$11)</f>
        <v>0</v>
      </c>
      <c r="R33" s="23" t="n">
        <f aca="false">(((M33/(1-$E$5))+N33+O33)/(1-$E$9))+P33+Q33</f>
        <v>0</v>
      </c>
      <c r="S33" s="4" t="n">
        <f aca="false">L33-R33</f>
        <v>0</v>
      </c>
      <c r="T33" s="22" t="e">
        <f aca="false">R33+(((0.085*S33)*B33)/C33)</f>
        <v>#DIV/0!</v>
      </c>
      <c r="U33" s="22" t="e">
        <f aca="false">(((0.075*S33)*B33)/C33)*C33</f>
        <v>#DIV/0!</v>
      </c>
      <c r="V33" s="22" t="e">
        <f aca="false">(((0.01*S33)*B33)/C33)*C33</f>
        <v>#DIV/0!</v>
      </c>
      <c r="W33" s="23" t="e">
        <f aca="false">U33+V33</f>
        <v>#DIV/0!</v>
      </c>
    </row>
    <row r="34" customFormat="false" ht="12.75" hidden="false" customHeight="false" outlineLevel="0" collapsed="false">
      <c r="A34" s="16" t="n">
        <v>37072</v>
      </c>
      <c r="B34" s="17" t="n">
        <v>0</v>
      </c>
      <c r="C34" s="17" t="n">
        <f aca="false">B34/(1-$E$9)</f>
        <v>0</v>
      </c>
      <c r="D34" s="18" t="n">
        <v>0</v>
      </c>
      <c r="E34" s="18" t="n">
        <v>0</v>
      </c>
      <c r="F34" s="19" t="n">
        <f aca="false">D34-E34</f>
        <v>0</v>
      </c>
      <c r="H34" s="18" t="n">
        <v>0</v>
      </c>
      <c r="I34" s="18" t="n">
        <v>0</v>
      </c>
      <c r="J34" s="20" t="n">
        <f aca="false">H34+I34</f>
        <v>0</v>
      </c>
      <c r="K34" s="21"/>
      <c r="L34" s="20" t="n">
        <f aca="false">IF(J34&gt;F34,J34,F34)</f>
        <v>0</v>
      </c>
      <c r="M34" s="19" t="n">
        <f aca="false">H34</f>
        <v>0</v>
      </c>
      <c r="N34" s="20" t="n">
        <f aca="false">IF(B34=0,0,$E$6)</f>
        <v>0</v>
      </c>
      <c r="O34" s="20" t="n">
        <f aca="false">IF(B34=0,0,$E$7)</f>
        <v>0</v>
      </c>
      <c r="P34" s="20"/>
      <c r="Q34" s="20" t="n">
        <f aca="false">IF(B34=0,0,$E$11)</f>
        <v>0</v>
      </c>
      <c r="R34" s="23" t="n">
        <f aca="false">(((M34/(1-$E$5))+N34+O34)/(1-$E$9))+P34+Q34</f>
        <v>0</v>
      </c>
      <c r="S34" s="4" t="n">
        <f aca="false">L34-R34</f>
        <v>0</v>
      </c>
      <c r="T34" s="22" t="e">
        <f aca="false">R34+(((0.085*S34)*B34)/C34)</f>
        <v>#DIV/0!</v>
      </c>
      <c r="U34" s="22" t="e">
        <f aca="false">(((0.075*S34)*B34)/C34)*C34</f>
        <v>#DIV/0!</v>
      </c>
      <c r="V34" s="22" t="e">
        <f aca="false">(((0.01*S34)*B34)/C34)*C34</f>
        <v>#DIV/0!</v>
      </c>
      <c r="W34" s="24" t="e">
        <f aca="false">U34+V34</f>
        <v>#DIV/0!</v>
      </c>
    </row>
    <row r="35" customFormat="false" ht="12.75" hidden="false" customHeight="false" outlineLevel="0" collapsed="false">
      <c r="A35" s="25" t="s">
        <v>42</v>
      </c>
      <c r="B35" s="26" t="n">
        <f aca="false">SUM(B17:B34)</f>
        <v>34951</v>
      </c>
      <c r="C35" s="17" t="n">
        <f aca="false">B35/(1-$E$9)</f>
        <v>36597.9057591623</v>
      </c>
      <c r="E35" s="18" t="n">
        <v>0</v>
      </c>
      <c r="R35" s="23" t="n">
        <f aca="false">(((M35/(1-$E$5))+N35+O35)/(1-$E$9))+P35+Q35</f>
        <v>0</v>
      </c>
      <c r="S35" s="4" t="n">
        <f aca="false">L35-R35</f>
        <v>0</v>
      </c>
      <c r="T35" s="22" t="n">
        <f aca="false">R35+(((0.085*S35)*B35)/C35)</f>
        <v>0</v>
      </c>
      <c r="U35" s="22" t="n">
        <f aca="false">(((0.075*S35)*B35)/C35)*C35</f>
        <v>0</v>
      </c>
      <c r="V35" s="22" t="n">
        <f aca="false">(((0.01*S35)*B35)/C35)*C35</f>
        <v>0</v>
      </c>
      <c r="W35" s="22" t="e">
        <f aca="false">SUM(W17:W34)</f>
        <v>#DIV/0!</v>
      </c>
    </row>
    <row r="36" customFormat="false" ht="12.75" hidden="false" customHeight="false" outlineLevel="0" collapsed="false">
      <c r="A36" s="16"/>
      <c r="C36" s="17" t="n">
        <f aca="false">B36/(1-$E$9)</f>
        <v>0</v>
      </c>
      <c r="E36" s="18" t="n">
        <v>0</v>
      </c>
      <c r="R36" s="23" t="n">
        <f aca="false">(((M36/(1-$E$5))+N36+O36)/(1-$E$9))+P36+Q36</f>
        <v>0</v>
      </c>
      <c r="S36" s="4" t="n">
        <f aca="false">L36-R36</f>
        <v>0</v>
      </c>
      <c r="T36" s="22" t="e">
        <f aca="false">R36+(((0.085*S36)*B36)/C36)</f>
        <v>#DIV/0!</v>
      </c>
      <c r="U36" s="22" t="e">
        <f aca="false">(((0.075*S36)*B36)/C36)*C36</f>
        <v>#DIV/0!</v>
      </c>
      <c r="V36" s="22" t="e">
        <f aca="false">(((0.01*S36)*B36)/C36)*C36</f>
        <v>#DIV/0!</v>
      </c>
    </row>
    <row r="37" customFormat="false" ht="12.75" hidden="false" customHeight="false" outlineLevel="0" collapsed="false">
      <c r="C37" s="17" t="n">
        <f aca="false">B37/(1-$E$9)</f>
        <v>0</v>
      </c>
      <c r="E37" s="18" t="n">
        <v>0</v>
      </c>
      <c r="R37" s="23" t="n">
        <f aca="false">(((M37/(1-$E$5))+N37+O37)/(1-$E$9))+P37+Q37</f>
        <v>0</v>
      </c>
      <c r="S37" s="4" t="n">
        <f aca="false">L37-R37</f>
        <v>0</v>
      </c>
      <c r="T37" s="22" t="e">
        <f aca="false">R37+(((0.085*S37)*B37)/C37)</f>
        <v>#DIV/0!</v>
      </c>
      <c r="U37" s="22" t="e">
        <f aca="false">(((0.075*S37)*B37)/C37)*C37</f>
        <v>#DIV/0!</v>
      </c>
      <c r="V37" s="22" t="e">
        <f aca="false">(((0.01*S37)*B37)/C37)*C37</f>
        <v>#DIV/0!</v>
      </c>
    </row>
    <row r="38" customFormat="false" ht="12.75" hidden="false" customHeight="false" outlineLevel="0" collapsed="false">
      <c r="C38" s="17" t="n">
        <f aca="false">B38/(1-$E$9)</f>
        <v>0</v>
      </c>
      <c r="E38" s="18" t="n">
        <v>0</v>
      </c>
      <c r="R38" s="23" t="n">
        <f aca="false">(((M38/(1-$E$5))+N38+O38)/(1-$E$9))+P38+Q38</f>
        <v>0</v>
      </c>
      <c r="S38" s="4" t="n">
        <f aca="false">L38-R38</f>
        <v>0</v>
      </c>
      <c r="T38" s="22" t="e">
        <f aca="false">R38+(((0.085*S38)*B38)/C38)</f>
        <v>#DIV/0!</v>
      </c>
      <c r="U38" s="22" t="e">
        <f aca="false">(((0.075*S38)*B38)/C38)*C38</f>
        <v>#DIV/0!</v>
      </c>
      <c r="V38" s="22" t="e">
        <f aca="false">(((0.01*S38)*B38)/C38)*C38</f>
        <v>#DIV/0!</v>
      </c>
    </row>
    <row r="39" customFormat="false" ht="12.75" hidden="false" customHeight="false" outlineLevel="0" collapsed="false">
      <c r="C39" s="17" t="n">
        <f aca="false">B39/(1-$E$9)</f>
        <v>0</v>
      </c>
      <c r="E39" s="18" t="n">
        <v>0</v>
      </c>
      <c r="R39" s="23" t="n">
        <f aca="false">(((M39/(1-$E$5))+N39+O39)/(1-$E$9))+P39+Q39</f>
        <v>0</v>
      </c>
      <c r="S39" s="4" t="n">
        <f aca="false">L39-R39</f>
        <v>0</v>
      </c>
      <c r="T39" s="22" t="e">
        <f aca="false">R39+(((0.085*S39)*B39)/C39)</f>
        <v>#DIV/0!</v>
      </c>
      <c r="U39" s="22" t="e">
        <f aca="false">(((0.075*S39)*B39)/C39)*C39</f>
        <v>#DIV/0!</v>
      </c>
      <c r="V39" s="22" t="e">
        <f aca="false">(((0.01*S39)*B39)/C39)*C39</f>
        <v>#DIV/0!</v>
      </c>
    </row>
    <row r="40" customFormat="false" ht="12.75" hidden="false" customHeight="false" outlineLevel="0" collapsed="false">
      <c r="C40" s="17" t="n">
        <f aca="false">B40/(1-$E$9)</f>
        <v>0</v>
      </c>
      <c r="E40" s="18" t="n">
        <v>0</v>
      </c>
      <c r="R40" s="23" t="n">
        <f aca="false">(((M40/(1-$E$5))+N40+O40)/(1-$E$9))+P40+Q40</f>
        <v>0</v>
      </c>
      <c r="S40" s="4" t="n">
        <f aca="false">L40-R40</f>
        <v>0</v>
      </c>
      <c r="T40" s="22" t="e">
        <f aca="false">R40+(((0.085*S40)*B40)/C40)</f>
        <v>#DIV/0!</v>
      </c>
      <c r="U40" s="22" t="e">
        <f aca="false">(((0.075*S40)*B40)/C40)*C40</f>
        <v>#DIV/0!</v>
      </c>
      <c r="V40" s="22" t="e">
        <f aca="false">(((0.01*S40)*B40)/C40)*C40</f>
        <v>#DIV/0!</v>
      </c>
    </row>
    <row r="41" customFormat="false" ht="12.75" hidden="false" customHeight="false" outlineLevel="0" collapsed="false">
      <c r="C41" s="17" t="n">
        <f aca="false">B41/(1-$E$9)</f>
        <v>0</v>
      </c>
      <c r="E41" s="18" t="n">
        <v>0</v>
      </c>
      <c r="R41" s="23" t="n">
        <f aca="false">(((M41/(1-$E$5))+N41+O41)/(1-$E$9))+P41+Q41</f>
        <v>0</v>
      </c>
      <c r="S41" s="4" t="n">
        <f aca="false">L41-R41</f>
        <v>0</v>
      </c>
      <c r="T41" s="22" t="e">
        <f aca="false">R41+(((0.085*S41)*B41)/C41)</f>
        <v>#DIV/0!</v>
      </c>
      <c r="U41" s="22" t="e">
        <f aca="false">(((0.075*S41)*B41)/C41)*C41</f>
        <v>#DIV/0!</v>
      </c>
      <c r="V41" s="22" t="e">
        <f aca="false">(((0.01*S41)*B41)/C41)*C41</f>
        <v>#DIV/0!</v>
      </c>
    </row>
    <row r="42" customFormat="false" ht="12.75" hidden="false" customHeight="false" outlineLevel="0" collapsed="false">
      <c r="C42" s="17" t="n">
        <f aca="false">B42/(1-$E$9)</f>
        <v>0</v>
      </c>
      <c r="E42" s="18" t="n">
        <v>0</v>
      </c>
      <c r="R42" s="23" t="n">
        <f aca="false">(((M42/(1-$E$5))+N42+O42)/(1-$E$9))+P42+Q42</f>
        <v>0</v>
      </c>
      <c r="S42" s="4" t="n">
        <f aca="false">L42-R42</f>
        <v>0</v>
      </c>
      <c r="T42" s="22" t="e">
        <f aca="false">R42+(((0.085*S42)*B42)/C42)</f>
        <v>#DIV/0!</v>
      </c>
      <c r="U42" s="22" t="e">
        <f aca="false">(((0.075*S42)*B42)/C42)*C42</f>
        <v>#DIV/0!</v>
      </c>
      <c r="V42" s="22" t="e">
        <f aca="false">(((0.01*S42)*B42)/C42)*C42</f>
        <v>#DIV/0!</v>
      </c>
    </row>
    <row r="43" customFormat="false" ht="12.75" hidden="false" customHeight="false" outlineLevel="0" collapsed="false">
      <c r="C43" s="17" t="n">
        <f aca="false">B43/(1-$E$9)</f>
        <v>0</v>
      </c>
      <c r="E43" s="18" t="n">
        <v>0</v>
      </c>
      <c r="R43" s="23" t="n">
        <f aca="false">(((M43/(1-$E$5))+N43+O43)/(1-$E$9))+P43+Q43</f>
        <v>0</v>
      </c>
      <c r="S43" s="4" t="n">
        <f aca="false">L43-R43</f>
        <v>0</v>
      </c>
      <c r="T43" s="22" t="e">
        <f aca="false">R43+(((0.085*S43)*B43)/C43)</f>
        <v>#DIV/0!</v>
      </c>
      <c r="U43" s="22" t="e">
        <f aca="false">(((0.075*S43)*B43)/C43)*C43</f>
        <v>#DIV/0!</v>
      </c>
      <c r="V43" s="22" t="e">
        <f aca="false">(((0.01*S43)*B43)/C43)*C43</f>
        <v>#DIV/0!</v>
      </c>
    </row>
    <row r="44" customFormat="false" ht="12.75" hidden="false" customHeight="false" outlineLevel="0" collapsed="false">
      <c r="C44" s="17" t="n">
        <f aca="false">B44/(1-$E$9)</f>
        <v>0</v>
      </c>
      <c r="E44" s="18" t="n">
        <v>0</v>
      </c>
      <c r="R44" s="23" t="n">
        <f aca="false">(((M44/(1-$E$5))+N44+O44)/(1-$E$9))+P44+Q44</f>
        <v>0</v>
      </c>
      <c r="S44" s="4" t="n">
        <f aca="false">L44-R44</f>
        <v>0</v>
      </c>
      <c r="T44" s="22" t="e">
        <f aca="false">R44+(((0.085*S44)*B44)/C44)</f>
        <v>#DIV/0!</v>
      </c>
      <c r="U44" s="22" t="e">
        <f aca="false">(((0.075*S44)*B44)/C44)*C44</f>
        <v>#DIV/0!</v>
      </c>
      <c r="V44" s="22" t="e">
        <f aca="false">(((0.01*S44)*B44)/C44)*C44</f>
        <v>#DIV/0!</v>
      </c>
    </row>
    <row r="45" customFormat="false" ht="12.75" hidden="false" customHeight="false" outlineLevel="0" collapsed="false">
      <c r="C45" s="17" t="n">
        <f aca="false">B45/(1-$E$9)</f>
        <v>0</v>
      </c>
      <c r="E45" s="18" t="n">
        <v>0</v>
      </c>
      <c r="R45" s="23" t="n">
        <f aca="false">(((M45/(1-$E$5))+N45+O45)/(1-$E$9))+P45+Q45</f>
        <v>0</v>
      </c>
      <c r="S45" s="4" t="n">
        <f aca="false">L45-R45</f>
        <v>0</v>
      </c>
      <c r="T45" s="22" t="e">
        <f aca="false">R45+(((0.085*S45)*B45)/C45)</f>
        <v>#DIV/0!</v>
      </c>
      <c r="U45" s="22" t="e">
        <f aca="false">(((0.075*S45)*B45)/C45)*C45</f>
        <v>#DIV/0!</v>
      </c>
      <c r="V45" s="22" t="e">
        <f aca="false">(((0.01*S45)*B45)/C45)*C45</f>
        <v>#DIV/0!</v>
      </c>
    </row>
    <row r="46" customFormat="false" ht="12.75" hidden="false" customHeight="false" outlineLevel="0" collapsed="false">
      <c r="C46" s="17" t="n">
        <f aca="false">B46/(1-$E$9)</f>
        <v>0</v>
      </c>
      <c r="E46" s="18" t="n">
        <v>0</v>
      </c>
      <c r="R46" s="23" t="n">
        <f aca="false">(((M46/(1-$E$5))+N46+O46)/(1-$E$9))+P46+Q46</f>
        <v>0</v>
      </c>
      <c r="S46" s="4" t="n">
        <f aca="false">L46-R46</f>
        <v>0</v>
      </c>
      <c r="T46" s="22" t="e">
        <f aca="false">R46+(((0.085*S46)*B46)/C46)</f>
        <v>#DIV/0!</v>
      </c>
      <c r="U46" s="22" t="e">
        <f aca="false">(((0.075*S46)*B46)/C46)*C46</f>
        <v>#DIV/0!</v>
      </c>
      <c r="V46" s="22" t="e">
        <f aca="false">(((0.01*S46)*B46)/C46)*C46</f>
        <v>#DIV/0!</v>
      </c>
    </row>
    <row r="47" customFormat="false" ht="12.75" hidden="false" customHeight="false" outlineLevel="0" collapsed="false">
      <c r="C47" s="17" t="n">
        <f aca="false">B47/(1-$E$9)</f>
        <v>0</v>
      </c>
      <c r="E47" s="18" t="n">
        <v>0</v>
      </c>
      <c r="R47" s="23" t="n">
        <f aca="false">(((M47/(1-$E$5))+N47+O47)/(1-$E$9))+P47+Q47</f>
        <v>0</v>
      </c>
      <c r="S47" s="4" t="n">
        <f aca="false">L47-R47</f>
        <v>0</v>
      </c>
      <c r="T47" s="22" t="e">
        <f aca="false">R47+(((0.085*S47)*B47)/C47)</f>
        <v>#DIV/0!</v>
      </c>
      <c r="U47" s="22" t="e">
        <f aca="false">(((0.075*S47)*B47)/C47)*C47</f>
        <v>#DIV/0!</v>
      </c>
      <c r="V47" s="22" t="e">
        <f aca="false">(((0.01*S47)*B47)/C47)*C47</f>
        <v>#DIV/0!</v>
      </c>
    </row>
    <row r="48" customFormat="false" ht="12.75" hidden="false" customHeight="false" outlineLevel="0" collapsed="false">
      <c r="C48" s="17" t="n">
        <f aca="false">B48/(1-$E$9)</f>
        <v>0</v>
      </c>
      <c r="E48" s="18" t="n">
        <v>0</v>
      </c>
      <c r="R48" s="23" t="n">
        <f aca="false">(((M48/(1-$E$5))+N48+O48)/(1-$E$9))+P48+Q48</f>
        <v>0</v>
      </c>
      <c r="S48" s="4" t="n">
        <f aca="false">L48-R48</f>
        <v>0</v>
      </c>
      <c r="T48" s="22" t="e">
        <f aca="false">R48+(((0.085*S48)*B48)/C48)</f>
        <v>#DIV/0!</v>
      </c>
      <c r="U48" s="22" t="e">
        <f aca="false">(((0.075*S48)*B48)/C48)*C48</f>
        <v>#DIV/0!</v>
      </c>
      <c r="V48" s="22" t="e">
        <f aca="false">(((0.01*S48)*B48)/C48)*C48</f>
        <v>#DIV/0!</v>
      </c>
    </row>
    <row r="49" customFormat="false" ht="12.75" hidden="false" customHeight="false" outlineLevel="0" collapsed="false">
      <c r="C49" s="17" t="n">
        <f aca="false">B49/(1-$E$9)</f>
        <v>0</v>
      </c>
      <c r="E49" s="18" t="n">
        <v>0</v>
      </c>
      <c r="R49" s="23" t="n">
        <f aca="false">(((M49/(1-$E$5))+N49+O49)/(1-$E$9))+P49+Q49</f>
        <v>0</v>
      </c>
      <c r="S49" s="4" t="n">
        <f aca="false">L49-R49</f>
        <v>0</v>
      </c>
      <c r="T49" s="22" t="e">
        <f aca="false">R49+(((0.085*S49)*B49)/C49)</f>
        <v>#DIV/0!</v>
      </c>
      <c r="U49" s="22" t="e">
        <f aca="false">(((0.075*S49)*B49)/C49)*C49</f>
        <v>#DIV/0!</v>
      </c>
      <c r="V49" s="22" t="e">
        <f aca="false">(((0.01*S49)*B49)/C49)*C49</f>
        <v>#DIV/0!</v>
      </c>
    </row>
    <row r="50" customFormat="false" ht="12.75" hidden="false" customHeight="false" outlineLevel="0" collapsed="false">
      <c r="C50" s="17" t="n">
        <f aca="false">B50/(1-$E$9)</f>
        <v>0</v>
      </c>
      <c r="E50" s="18" t="n">
        <v>0</v>
      </c>
      <c r="R50" s="23" t="n">
        <f aca="false">(((M50/(1-$E$5))+N50+O50)/(1-$E$9))+P50+Q50</f>
        <v>0</v>
      </c>
      <c r="S50" s="4" t="n">
        <f aca="false">L50-R50</f>
        <v>0</v>
      </c>
      <c r="T50" s="22" t="e">
        <f aca="false">R50+(((0.085*S50)*B50)/C50)</f>
        <v>#DIV/0!</v>
      </c>
      <c r="U50" s="22" t="e">
        <f aca="false">(((0.075*S50)*B50)/C50)*C50</f>
        <v>#DIV/0!</v>
      </c>
      <c r="V50" s="22" t="e">
        <f aca="false">(((0.01*S50)*B50)/C50)*C50</f>
        <v>#DIV/0!</v>
      </c>
    </row>
    <row r="51" customFormat="false" ht="12.75" hidden="false" customHeight="false" outlineLevel="0" collapsed="false">
      <c r="C51" s="17" t="n">
        <f aca="false">B51/(1-$E$9)</f>
        <v>0</v>
      </c>
      <c r="E51" s="18" t="n">
        <v>0</v>
      </c>
      <c r="R51" s="23" t="n">
        <f aca="false">(((M51/(1-$E$5))+N51+O51)/(1-$E$9))+P51+Q51</f>
        <v>0</v>
      </c>
      <c r="S51" s="4" t="n">
        <f aca="false">L51-R51</f>
        <v>0</v>
      </c>
      <c r="T51" s="22" t="e">
        <f aca="false">R51+(((0.085*S51)*B51)/C51)</f>
        <v>#DIV/0!</v>
      </c>
      <c r="U51" s="22" t="e">
        <f aca="false">(((0.075*S51)*B51)/C51)*C51</f>
        <v>#DIV/0!</v>
      </c>
      <c r="V51" s="22" t="e">
        <f aca="false">(((0.01*S51)*B51)/C51)*C51</f>
        <v>#DIV/0!</v>
      </c>
    </row>
    <row r="52" customFormat="false" ht="12.75" hidden="false" customHeight="false" outlineLevel="0" collapsed="false">
      <c r="C52" s="17" t="n">
        <f aca="false">B52/(1-$E$9)</f>
        <v>0</v>
      </c>
      <c r="E52" s="18" t="n">
        <v>0</v>
      </c>
      <c r="R52" s="23" t="n">
        <f aca="false">(((M52/(1-$E$5))+N52+O52)/(1-$E$9))+P52+Q52</f>
        <v>0</v>
      </c>
      <c r="S52" s="4" t="n">
        <f aca="false">L52-R52</f>
        <v>0</v>
      </c>
      <c r="T52" s="22" t="e">
        <f aca="false">R52+(((0.085*S52)*B52)/C52)</f>
        <v>#DIV/0!</v>
      </c>
      <c r="U52" s="22" t="e">
        <f aca="false">(((0.075*S52)*B52)/C52)*C52</f>
        <v>#DIV/0!</v>
      </c>
      <c r="V52" s="22" t="e">
        <f aca="false">(((0.01*S52)*B52)/C52)*C52</f>
        <v>#DIV/0!</v>
      </c>
    </row>
    <row r="53" customFormat="false" ht="12.75" hidden="false" customHeight="false" outlineLevel="0" collapsed="false">
      <c r="C53" s="17" t="n">
        <f aca="false">B53/(1-$E$9)</f>
        <v>0</v>
      </c>
      <c r="E53" s="18" t="n">
        <v>0</v>
      </c>
      <c r="R53" s="23" t="n">
        <f aca="false">(((M53/(1-$E$5))+N53+O53)/(1-$E$9))+P53+Q53</f>
        <v>0</v>
      </c>
      <c r="S53" s="4" t="n">
        <f aca="false">L53-R53</f>
        <v>0</v>
      </c>
      <c r="T53" s="22" t="e">
        <f aca="false">R53+(((0.085*S53)*B53)/C53)</f>
        <v>#DIV/0!</v>
      </c>
      <c r="U53" s="22" t="e">
        <f aca="false">(((0.075*S53)*B53)/C53)*C53</f>
        <v>#DIV/0!</v>
      </c>
      <c r="V53" s="22" t="e">
        <f aca="false">(((0.01*S53)*B53)/C53)*C53</f>
        <v>#DIV/0!</v>
      </c>
    </row>
    <row r="54" customFormat="false" ht="12.75" hidden="false" customHeight="false" outlineLevel="0" collapsed="false">
      <c r="C54" s="17" t="n">
        <f aca="false">B54/(1-$E$9)</f>
        <v>0</v>
      </c>
      <c r="E54" s="18" t="n">
        <v>0</v>
      </c>
      <c r="R54" s="23" t="n">
        <f aca="false">(((M54/(1-$E$5))+N54+O54)/(1-$E$9))+P54+Q54</f>
        <v>0</v>
      </c>
      <c r="S54" s="4" t="n">
        <f aca="false">L54-R54</f>
        <v>0</v>
      </c>
      <c r="T54" s="22" t="e">
        <f aca="false">R54+(((0.085*S54)*B54)/C54)</f>
        <v>#DIV/0!</v>
      </c>
      <c r="U54" s="22" t="e">
        <f aca="false">(((0.075*S54)*B54)/C54)*C54</f>
        <v>#DIV/0!</v>
      </c>
      <c r="V54" s="22" t="e">
        <f aca="false">(((0.01*S54)*B54)/C54)*C54</f>
        <v>#DIV/0!</v>
      </c>
    </row>
    <row r="55" customFormat="false" ht="12.75" hidden="false" customHeight="false" outlineLevel="0" collapsed="false">
      <c r="C55" s="17" t="n">
        <f aca="false">B55/(1-$E$9)</f>
        <v>0</v>
      </c>
      <c r="E55" s="18" t="n">
        <v>0</v>
      </c>
      <c r="R55" s="23" t="n">
        <f aca="false">(((M55/(1-$E$5))+N55+O55)/(1-$E$9))+P55+Q55</f>
        <v>0</v>
      </c>
      <c r="S55" s="4" t="n">
        <f aca="false">L55-R55</f>
        <v>0</v>
      </c>
      <c r="T55" s="22" t="e">
        <f aca="false">R55+(((0.085*S55)*B55)/C55)</f>
        <v>#DIV/0!</v>
      </c>
      <c r="U55" s="22" t="e">
        <f aca="false">(((0.075*S55)*B55)/C55)*C55</f>
        <v>#DIV/0!</v>
      </c>
      <c r="V55" s="22" t="e">
        <f aca="false">(((0.01*S55)*B55)/C55)*C55</f>
        <v>#DIV/0!</v>
      </c>
    </row>
    <row r="56" customFormat="false" ht="12.75" hidden="false" customHeight="false" outlineLevel="0" collapsed="false">
      <c r="C56" s="17" t="n">
        <f aca="false">B56/(1-$E$9)</f>
        <v>0</v>
      </c>
      <c r="E56" s="18" t="n">
        <v>0</v>
      </c>
      <c r="R56" s="23" t="n">
        <f aca="false">(((M56/(1-$E$5))+N56+O56)/(1-$E$9))+P56+Q56</f>
        <v>0</v>
      </c>
      <c r="S56" s="4" t="n">
        <f aca="false">L56-R56</f>
        <v>0</v>
      </c>
      <c r="T56" s="22" t="e">
        <f aca="false">R56+(((0.085*S56)*B56)/C56)</f>
        <v>#DIV/0!</v>
      </c>
      <c r="U56" s="22" t="e">
        <f aca="false">(((0.075*S56)*B56)/C56)*C56</f>
        <v>#DIV/0!</v>
      </c>
      <c r="V56" s="22" t="e">
        <f aca="false">(((0.01*S56)*B56)/C56)*C56</f>
        <v>#DIV/0!</v>
      </c>
    </row>
    <row r="57" customFormat="false" ht="12.75" hidden="false" customHeight="false" outlineLevel="0" collapsed="false">
      <c r="C57" s="17" t="n">
        <f aca="false">B57/(1-$E$9)</f>
        <v>0</v>
      </c>
      <c r="E57" s="18" t="n">
        <v>0</v>
      </c>
      <c r="R57" s="23" t="n">
        <f aca="false">(((M57/(1-$E$5))+N57+O57)/(1-$E$9))+P57+Q57</f>
        <v>0</v>
      </c>
      <c r="S57" s="4" t="n">
        <f aca="false">L57-R57</f>
        <v>0</v>
      </c>
      <c r="T57" s="22" t="e">
        <f aca="false">R57+(((0.085*S57)*B57)/C57)</f>
        <v>#DIV/0!</v>
      </c>
      <c r="U57" s="22" t="e">
        <f aca="false">(((0.075*S57)*B57)/C57)*C57</f>
        <v>#DIV/0!</v>
      </c>
      <c r="V57" s="22" t="e">
        <f aca="false">(((0.01*S57)*B57)/C57)*C57</f>
        <v>#DIV/0!</v>
      </c>
    </row>
    <row r="58" customFormat="false" ht="12.75" hidden="false" customHeight="false" outlineLevel="0" collapsed="false">
      <c r="C58" s="17" t="n">
        <f aca="false">B58/(1-$E$9)</f>
        <v>0</v>
      </c>
      <c r="E58" s="18" t="n">
        <v>0</v>
      </c>
      <c r="R58" s="23" t="n">
        <f aca="false">(((M58/(1-$E$5))+N58+O58)/(1-$E$9))+P58+Q58</f>
        <v>0</v>
      </c>
      <c r="S58" s="4" t="n">
        <f aca="false">L58-R58</f>
        <v>0</v>
      </c>
      <c r="T58" s="22" t="e">
        <f aca="false">R58+(((0.085*S58)*B58)/C58)</f>
        <v>#DIV/0!</v>
      </c>
      <c r="U58" s="22" t="e">
        <f aca="false">(((0.075*S58)*B58)/C58)*C58</f>
        <v>#DIV/0!</v>
      </c>
      <c r="V58" s="22" t="e">
        <f aca="false">(((0.01*S58)*B58)/C58)*C58</f>
        <v>#DIV/0!</v>
      </c>
    </row>
    <row r="59" customFormat="false" ht="12.75" hidden="false" customHeight="false" outlineLevel="0" collapsed="false">
      <c r="C59" s="17" t="n">
        <f aca="false">B59/(1-$E$9)</f>
        <v>0</v>
      </c>
      <c r="E59" s="18" t="n">
        <v>0</v>
      </c>
      <c r="R59" s="23" t="n">
        <f aca="false">(((M59/(1-$E$5))+N59+O59)/(1-$E$9))+P59+Q59</f>
        <v>0</v>
      </c>
      <c r="S59" s="4" t="n">
        <f aca="false">L59-R59</f>
        <v>0</v>
      </c>
      <c r="T59" s="22" t="e">
        <f aca="false">R59+(((0.085*S59)*B59)/C59)</f>
        <v>#DIV/0!</v>
      </c>
      <c r="U59" s="22" t="e">
        <f aca="false">(((0.075*S59)*B59)/C59)*C59</f>
        <v>#DIV/0!</v>
      </c>
      <c r="V59" s="22" t="e">
        <f aca="false">(((0.01*S59)*B59)/C59)*C59</f>
        <v>#DIV/0!</v>
      </c>
    </row>
    <row r="60" customFormat="false" ht="12.75" hidden="false" customHeight="false" outlineLevel="0" collapsed="false">
      <c r="C60" s="17" t="n">
        <f aca="false">B60/(1-$E$9)</f>
        <v>0</v>
      </c>
      <c r="E60" s="18" t="n">
        <v>0</v>
      </c>
      <c r="R60" s="23" t="n">
        <f aca="false">(((M60/(1-$E$5))+N60+O60)/(1-$E$9))+P60+Q60</f>
        <v>0</v>
      </c>
      <c r="S60" s="4" t="n">
        <f aca="false">L60-R60</f>
        <v>0</v>
      </c>
      <c r="T60" s="22" t="e">
        <f aca="false">R60+(((0.085*S60)*B60)/C60)</f>
        <v>#DIV/0!</v>
      </c>
      <c r="U60" s="22" t="e">
        <f aca="false">(((0.075*S60)*B60)/C60)*C60</f>
        <v>#DIV/0!</v>
      </c>
      <c r="V60" s="22" t="e">
        <f aca="false">(((0.01*S60)*B60)/C60)*C60</f>
        <v>#DIV/0!</v>
      </c>
    </row>
    <row r="61" customFormat="false" ht="12.75" hidden="false" customHeight="false" outlineLevel="0" collapsed="false">
      <c r="C61" s="17" t="n">
        <f aca="false">B61/(1-$E$9)</f>
        <v>0</v>
      </c>
      <c r="E61" s="18" t="n">
        <v>0</v>
      </c>
      <c r="R61" s="23" t="n">
        <f aca="false">(((M61/(1-$E$5))+N61+O61)/(1-$E$9))+P61+Q61</f>
        <v>0</v>
      </c>
      <c r="S61" s="4" t="n">
        <f aca="false">L61-R61</f>
        <v>0</v>
      </c>
      <c r="T61" s="22" t="e">
        <f aca="false">R61+(((0.085*S61)*B61)/C61)</f>
        <v>#DIV/0!</v>
      </c>
      <c r="U61" s="22" t="e">
        <f aca="false">(((0.075*S61)*B61)/C61)*C61</f>
        <v>#DIV/0!</v>
      </c>
      <c r="V61" s="22" t="e">
        <f aca="false">(((0.01*S61)*B61)/C61)*C61</f>
        <v>#DIV/0!</v>
      </c>
    </row>
    <row r="62" customFormat="false" ht="12.75" hidden="false" customHeight="false" outlineLevel="0" collapsed="false">
      <c r="C62" s="17" t="n">
        <f aca="false">B62/(1-$E$9)</f>
        <v>0</v>
      </c>
      <c r="E62" s="18" t="n">
        <v>0</v>
      </c>
      <c r="R62" s="23" t="n">
        <f aca="false">(((M62/(1-$E$5))+N62+O62)/(1-$E$9))+P62+Q62</f>
        <v>0</v>
      </c>
      <c r="S62" s="4" t="n">
        <f aca="false">L62-R62</f>
        <v>0</v>
      </c>
      <c r="T62" s="22" t="e">
        <f aca="false">R62+(((0.085*S62)*B62)/C62)</f>
        <v>#DIV/0!</v>
      </c>
      <c r="U62" s="22" t="e">
        <f aca="false">(((0.075*S62)*B62)/C62)*C62</f>
        <v>#DIV/0!</v>
      </c>
      <c r="V62" s="22" t="e">
        <f aca="false">(((0.01*S62)*B62)/C62)*C62</f>
        <v>#DIV/0!</v>
      </c>
    </row>
    <row r="63" customFormat="false" ht="12.75" hidden="false" customHeight="false" outlineLevel="0" collapsed="false">
      <c r="C63" s="17" t="n">
        <f aca="false">B63/(1-$E$9)</f>
        <v>0</v>
      </c>
      <c r="E63" s="18" t="n">
        <v>0</v>
      </c>
      <c r="R63" s="23" t="n">
        <f aca="false">(((M63/(1-$E$5))+N63+O63)/(1-$E$9))+P63+Q63</f>
        <v>0</v>
      </c>
      <c r="S63" s="4" t="n">
        <f aca="false">L63-R63</f>
        <v>0</v>
      </c>
      <c r="T63" s="22" t="e">
        <f aca="false">R63+(((0.085*S63)*B63)/C63)</f>
        <v>#DIV/0!</v>
      </c>
      <c r="U63" s="22" t="e">
        <f aca="false">(((0.075*S63)*B63)/C63)*C63</f>
        <v>#DIV/0!</v>
      </c>
      <c r="V63" s="22" t="e">
        <f aca="false">(((0.01*S63)*B63)/C63)*C63</f>
        <v>#DIV/0!</v>
      </c>
    </row>
    <row r="64" customFormat="false" ht="12.75" hidden="false" customHeight="false" outlineLevel="0" collapsed="false">
      <c r="C64" s="17" t="n">
        <f aca="false">B64/(1-$E$9)</f>
        <v>0</v>
      </c>
      <c r="E64" s="18" t="n">
        <v>0</v>
      </c>
      <c r="R64" s="23" t="n">
        <f aca="false">(((M64/(1-$E$5))+N64+O64)/(1-$E$9))+P64+Q64</f>
        <v>0</v>
      </c>
      <c r="S64" s="4" t="n">
        <f aca="false">L64-R64</f>
        <v>0</v>
      </c>
      <c r="T64" s="22" t="e">
        <f aca="false">R64+(((0.085*S64)*B64)/C64)</f>
        <v>#DIV/0!</v>
      </c>
      <c r="U64" s="22" t="e">
        <f aca="false">(((0.075*S64)*B64)/C64)*C64</f>
        <v>#DIV/0!</v>
      </c>
      <c r="V64" s="22" t="e">
        <f aca="false">(((0.01*S64)*B64)/C64)*C64</f>
        <v>#DIV/0!</v>
      </c>
    </row>
    <row r="65" customFormat="false" ht="12.75" hidden="false" customHeight="false" outlineLevel="0" collapsed="false">
      <c r="C65" s="17" t="n">
        <f aca="false">B65/(1-$E$9)</f>
        <v>0</v>
      </c>
      <c r="E65" s="18" t="n">
        <v>0</v>
      </c>
      <c r="R65" s="23" t="n">
        <f aca="false">(((M65/(1-$E$5))+N65+O65)/(1-$E$9))+P65+Q65</f>
        <v>0</v>
      </c>
      <c r="S65" s="4" t="n">
        <f aca="false">L65-R65</f>
        <v>0</v>
      </c>
      <c r="T65" s="22" t="e">
        <f aca="false">R65+(((0.085*S65)*B65)/C65)</f>
        <v>#DIV/0!</v>
      </c>
      <c r="U65" s="22" t="e">
        <f aca="false">(((0.075*S65)*B65)/C65)*C65</f>
        <v>#DIV/0!</v>
      </c>
      <c r="V65" s="22" t="e">
        <f aca="false">(((0.01*S65)*B65)/C65)*C65</f>
        <v>#DIV/0!</v>
      </c>
    </row>
    <row r="66" customFormat="false" ht="12.75" hidden="false" customHeight="false" outlineLevel="0" collapsed="false">
      <c r="C66" s="17" t="n">
        <f aca="false">B66/(1-$E$9)</f>
        <v>0</v>
      </c>
      <c r="E66" s="18" t="n">
        <v>0</v>
      </c>
      <c r="R66" s="23" t="n">
        <f aca="false">(((M66/(1-$E$5))+N66+O66)/(1-$E$9))+P66+Q66</f>
        <v>0</v>
      </c>
      <c r="S66" s="4" t="n">
        <f aca="false">L66-R66</f>
        <v>0</v>
      </c>
      <c r="T66" s="22" t="e">
        <f aca="false">R66+(((0.085*S66)*B66)/C66)</f>
        <v>#DIV/0!</v>
      </c>
      <c r="U66" s="22" t="e">
        <f aca="false">(((0.075*S66)*B66)/C66)*C66</f>
        <v>#DIV/0!</v>
      </c>
      <c r="V66" s="22" t="e">
        <f aca="false">(((0.01*S66)*B66)/C66)*C66</f>
        <v>#DIV/0!</v>
      </c>
    </row>
    <row r="67" customFormat="false" ht="12.75" hidden="false" customHeight="false" outlineLevel="0" collapsed="false">
      <c r="C67" s="17" t="n">
        <f aca="false">B67/(1-$E$9)</f>
        <v>0</v>
      </c>
      <c r="E67" s="18" t="n">
        <v>0</v>
      </c>
      <c r="R67" s="23" t="n">
        <f aca="false">(((M67/(1-$E$5))+N67+O67)/(1-$E$9))+P67+Q67</f>
        <v>0</v>
      </c>
      <c r="S67" s="4" t="n">
        <f aca="false">L67-R67</f>
        <v>0</v>
      </c>
      <c r="T67" s="22" t="e">
        <f aca="false">R67+(((0.085*S67)*B67)/C67)</f>
        <v>#DIV/0!</v>
      </c>
      <c r="U67" s="22" t="e">
        <f aca="false">(((0.075*S67)*B67)/C67)*C67</f>
        <v>#DIV/0!</v>
      </c>
      <c r="V67" s="22" t="e">
        <f aca="false">(((0.01*S67)*B67)/C67)*C67</f>
        <v>#DIV/0!</v>
      </c>
    </row>
    <row r="68" customFormat="false" ht="12.75" hidden="false" customHeight="false" outlineLevel="0" collapsed="false">
      <c r="C68" s="17" t="n">
        <f aca="false">B68/(1-$E$9)</f>
        <v>0</v>
      </c>
      <c r="E68" s="18" t="n">
        <v>0</v>
      </c>
      <c r="R68" s="23" t="n">
        <f aca="false">(((M68/(1-$E$5))+N68+O68)/(1-$E$9))+P68+Q68</f>
        <v>0</v>
      </c>
      <c r="S68" s="4" t="n">
        <f aca="false">L68-R68</f>
        <v>0</v>
      </c>
      <c r="T68" s="22" t="e">
        <f aca="false">R68+(((0.085*S68)*B68)/C68)</f>
        <v>#DIV/0!</v>
      </c>
      <c r="U68" s="22" t="e">
        <f aca="false">(((0.075*S68)*B68)/C68)*C68</f>
        <v>#DIV/0!</v>
      </c>
      <c r="V68" s="22" t="e">
        <f aca="false">(((0.01*S68)*B68)/C68)*C68</f>
        <v>#DIV/0!</v>
      </c>
    </row>
    <row r="69" customFormat="false" ht="12.75" hidden="false" customHeight="false" outlineLevel="0" collapsed="false">
      <c r="C69" s="17" t="n">
        <f aca="false">B69/(1-$E$9)</f>
        <v>0</v>
      </c>
      <c r="E69" s="18" t="n">
        <v>0</v>
      </c>
      <c r="R69" s="23" t="n">
        <f aca="false">(((M69/(1-$E$5))+N69+O69)/(1-$E$9))+P69+Q69</f>
        <v>0</v>
      </c>
      <c r="S69" s="4" t="n">
        <f aca="false">L69-R69</f>
        <v>0</v>
      </c>
      <c r="T69" s="22" t="e">
        <f aca="false">R69+(((0.085*S69)*B69)/C69)</f>
        <v>#DIV/0!</v>
      </c>
      <c r="U69" s="22" t="e">
        <f aca="false">(((0.075*S69)*B69)/C69)*C69</f>
        <v>#DIV/0!</v>
      </c>
      <c r="V69" s="22" t="e">
        <f aca="false">(((0.01*S69)*B69)/C69)*C69</f>
        <v>#DIV/0!</v>
      </c>
    </row>
    <row r="70" customFormat="false" ht="12.75" hidden="false" customHeight="false" outlineLevel="0" collapsed="false">
      <c r="C70" s="17" t="n">
        <f aca="false">B70/(1-$E$9)</f>
        <v>0</v>
      </c>
      <c r="E70" s="18" t="n">
        <v>0</v>
      </c>
      <c r="R70" s="23" t="n">
        <f aca="false">(((M70/(1-$E$5))+N70+O70)/(1-$E$9))+P70+Q70</f>
        <v>0</v>
      </c>
      <c r="S70" s="4" t="n">
        <f aca="false">L70-R70</f>
        <v>0</v>
      </c>
      <c r="T70" s="22" t="e">
        <f aca="false">R70+(((0.085*S70)*B70)/C70)</f>
        <v>#DIV/0!</v>
      </c>
      <c r="U70" s="22" t="e">
        <f aca="false">(((0.075*S70)*B70)/C70)*C70</f>
        <v>#DIV/0!</v>
      </c>
      <c r="V70" s="22" t="e">
        <f aca="false">(((0.01*S70)*B70)/C70)*C70</f>
        <v>#DIV/0!</v>
      </c>
    </row>
    <row r="71" customFormat="false" ht="12.75" hidden="false" customHeight="false" outlineLevel="0" collapsed="false">
      <c r="C71" s="17" t="n">
        <f aca="false">B71/(1-$E$9)</f>
        <v>0</v>
      </c>
      <c r="E71" s="18" t="n">
        <v>0</v>
      </c>
      <c r="R71" s="23" t="n">
        <f aca="false">(((M71/(1-$E$5))+N71+O71)/(1-$E$9))+P71+Q71</f>
        <v>0</v>
      </c>
      <c r="S71" s="4" t="n">
        <f aca="false">L71-R71</f>
        <v>0</v>
      </c>
      <c r="T71" s="22" t="e">
        <f aca="false">R71+(((0.085*S71)*B71)/C71)</f>
        <v>#DIV/0!</v>
      </c>
      <c r="U71" s="22" t="e">
        <f aca="false">(((0.075*S71)*B71)/C71)*C71</f>
        <v>#DIV/0!</v>
      </c>
      <c r="V71" s="22" t="e">
        <f aca="false">(((0.01*S71)*B71)/C71)*C71</f>
        <v>#DIV/0!</v>
      </c>
    </row>
    <row r="72" customFormat="false" ht="12.75" hidden="false" customHeight="false" outlineLevel="0" collapsed="false">
      <c r="C72" s="17" t="n">
        <f aca="false">B72/(1-$E$9)</f>
        <v>0</v>
      </c>
      <c r="E72" s="18" t="n">
        <v>0</v>
      </c>
      <c r="R72" s="23" t="n">
        <f aca="false">(((M72/(1-$E$5))+N72+O72)/(1-$E$9))+P72+Q72</f>
        <v>0</v>
      </c>
      <c r="S72" s="4" t="n">
        <f aca="false">L72-R72</f>
        <v>0</v>
      </c>
      <c r="T72" s="22" t="e">
        <f aca="false">R72+(((0.085*S72)*B72)/C72)</f>
        <v>#DIV/0!</v>
      </c>
      <c r="U72" s="22" t="e">
        <f aca="false">(((0.075*S72)*B72)/C72)*C72</f>
        <v>#DIV/0!</v>
      </c>
      <c r="V72" s="22" t="e">
        <f aca="false">(((0.01*S72)*B72)/C72)*C72</f>
        <v>#DIV/0!</v>
      </c>
    </row>
    <row r="73" customFormat="false" ht="12.75" hidden="false" customHeight="false" outlineLevel="0" collapsed="false">
      <c r="C73" s="17" t="n">
        <f aca="false">B73/(1-$E$9)</f>
        <v>0</v>
      </c>
      <c r="E73" s="18" t="n">
        <v>0</v>
      </c>
      <c r="R73" s="23" t="n">
        <f aca="false">(((M73/(1-$E$5))+N73+O73)/(1-$E$9))+P73+Q73</f>
        <v>0</v>
      </c>
      <c r="S73" s="4" t="n">
        <f aca="false">L73-R73</f>
        <v>0</v>
      </c>
      <c r="T73" s="22" t="e">
        <f aca="false">R73+(((0.085*S73)*B73)/C73)</f>
        <v>#DIV/0!</v>
      </c>
      <c r="U73" s="22" t="e">
        <f aca="false">(((0.075*S73)*B73)/C73)*C73</f>
        <v>#DIV/0!</v>
      </c>
      <c r="V73" s="22" t="e">
        <f aca="false">(((0.01*S73)*B73)/C73)*C73</f>
        <v>#DIV/0!</v>
      </c>
    </row>
    <row r="74" customFormat="false" ht="12.75" hidden="false" customHeight="false" outlineLevel="0" collapsed="false">
      <c r="C74" s="17" t="n">
        <f aca="false">B74/(1-$E$9)</f>
        <v>0</v>
      </c>
      <c r="E74" s="18" t="n">
        <v>0</v>
      </c>
      <c r="R74" s="23" t="n">
        <f aca="false">(((M74/(1-$E$5))+N74+O74)/(1-$E$9))+P74+Q74</f>
        <v>0</v>
      </c>
      <c r="S74" s="4" t="n">
        <f aca="false">L74-R74</f>
        <v>0</v>
      </c>
      <c r="T74" s="22" t="e">
        <f aca="false">R74+(((0.085*S74)*B74)/C74)</f>
        <v>#DIV/0!</v>
      </c>
      <c r="U74" s="22" t="e">
        <f aca="false">(((0.075*S74)*B74)/C74)*C74</f>
        <v>#DIV/0!</v>
      </c>
      <c r="V74" s="22" t="e">
        <f aca="false">(((0.01*S74)*B74)/C74)*C74</f>
        <v>#DIV/0!</v>
      </c>
    </row>
    <row r="75" customFormat="false" ht="12.75" hidden="false" customHeight="false" outlineLevel="0" collapsed="false">
      <c r="C75" s="17" t="n">
        <f aca="false">B75/(1-$E$9)</f>
        <v>0</v>
      </c>
      <c r="E75" s="18" t="n">
        <v>0</v>
      </c>
      <c r="R75" s="23" t="n">
        <f aca="false">(((M75/(1-$E$5))+N75+O75)/(1-$E$9))+P75+Q75</f>
        <v>0</v>
      </c>
      <c r="S75" s="4" t="n">
        <f aca="false">L75-R75</f>
        <v>0</v>
      </c>
      <c r="T75" s="22" t="e">
        <f aca="false">R75+(((0.085*S75)*B75)/C75)</f>
        <v>#DIV/0!</v>
      </c>
      <c r="U75" s="22" t="e">
        <f aca="false">(((0.075*S75)*B75)/C75)*C75</f>
        <v>#DIV/0!</v>
      </c>
      <c r="V75" s="22" t="e">
        <f aca="false">(((0.01*S75)*B75)/C75)*C75</f>
        <v>#DIV/0!</v>
      </c>
    </row>
    <row r="76" customFormat="false" ht="12.75" hidden="false" customHeight="false" outlineLevel="0" collapsed="false">
      <c r="C76" s="17" t="n">
        <f aca="false">B76/(1-$E$9)</f>
        <v>0</v>
      </c>
      <c r="E76" s="18" t="n">
        <v>0</v>
      </c>
      <c r="R76" s="23" t="n">
        <f aca="false">(((M76/(1-$E$5))+N76+O76)/(1-$E$9))+P76+Q76</f>
        <v>0</v>
      </c>
      <c r="S76" s="4" t="n">
        <f aca="false">L76-R76</f>
        <v>0</v>
      </c>
      <c r="T76" s="22" t="e">
        <f aca="false">R76+(((0.085*S76)*B76)/C76)</f>
        <v>#DIV/0!</v>
      </c>
      <c r="U76" s="22" t="e">
        <f aca="false">(((0.075*S76)*B76)/C76)*C76</f>
        <v>#DIV/0!</v>
      </c>
      <c r="V76" s="22" t="e">
        <f aca="false">(((0.01*S76)*B76)/C76)*C76</f>
        <v>#DIV/0!</v>
      </c>
    </row>
    <row r="77" customFormat="false" ht="12.75" hidden="false" customHeight="false" outlineLevel="0" collapsed="false">
      <c r="C77" s="17" t="n">
        <f aca="false">B77/(1-$E$9)</f>
        <v>0</v>
      </c>
      <c r="E77" s="18" t="n">
        <v>0</v>
      </c>
      <c r="R77" s="23" t="n">
        <f aca="false">(((M77/(1-$E$5))+N77+O77)/(1-$E$9))+P77+Q77</f>
        <v>0</v>
      </c>
      <c r="S77" s="4" t="n">
        <f aca="false">L77-R77</f>
        <v>0</v>
      </c>
      <c r="T77" s="22" t="e">
        <f aca="false">R77+(((0.085*S77)*B77)/C77)</f>
        <v>#DIV/0!</v>
      </c>
      <c r="U77" s="22" t="e">
        <f aca="false">(((0.075*S77)*B77)/C77)*C77</f>
        <v>#DIV/0!</v>
      </c>
      <c r="V77" s="22" t="e">
        <f aca="false">(((0.01*S77)*B77)/C77)*C77</f>
        <v>#DIV/0!</v>
      </c>
    </row>
    <row r="78" customFormat="false" ht="12.75" hidden="false" customHeight="false" outlineLevel="0" collapsed="false">
      <c r="C78" s="17" t="n">
        <f aca="false">B78/(1-$E$9)</f>
        <v>0</v>
      </c>
      <c r="E78" s="18" t="n">
        <v>0</v>
      </c>
      <c r="R78" s="23" t="n">
        <f aca="false">(((M78/(1-$E$5))+N78+O78)/(1-$E$9))+P78+Q78</f>
        <v>0</v>
      </c>
      <c r="S78" s="4" t="n">
        <f aca="false">L78-R78</f>
        <v>0</v>
      </c>
      <c r="T78" s="22" t="e">
        <f aca="false">R78+(((0.085*S78)*B78)/C78)</f>
        <v>#DIV/0!</v>
      </c>
      <c r="U78" s="22" t="e">
        <f aca="false">(((0.075*S78)*B78)/C78)*C78</f>
        <v>#DIV/0!</v>
      </c>
      <c r="V78" s="22" t="e">
        <f aca="false">(((0.01*S78)*B78)/C78)*C78</f>
        <v>#DIV/0!</v>
      </c>
    </row>
    <row r="79" customFormat="false" ht="12.75" hidden="false" customHeight="false" outlineLevel="0" collapsed="false">
      <c r="C79" s="17" t="n">
        <f aca="false">B79/(1-$E$9)</f>
        <v>0</v>
      </c>
      <c r="E79" s="18" t="n">
        <v>0</v>
      </c>
      <c r="R79" s="23" t="n">
        <f aca="false">(((M79/(1-$E$5))+N79+O79)/(1-$E$9))+P79+Q79</f>
        <v>0</v>
      </c>
      <c r="S79" s="4" t="n">
        <f aca="false">L79-R79</f>
        <v>0</v>
      </c>
      <c r="T79" s="22" t="e">
        <f aca="false">R79+(((0.085*S79)*B79)/C79)</f>
        <v>#DIV/0!</v>
      </c>
      <c r="U79" s="22" t="e">
        <f aca="false">(((0.075*S79)*B79)/C79)*C79</f>
        <v>#DIV/0!</v>
      </c>
      <c r="V79" s="22" t="e">
        <f aca="false">(((0.01*S79)*B79)/C79)*C79</f>
        <v>#DIV/0!</v>
      </c>
    </row>
    <row r="80" customFormat="false" ht="12.75" hidden="false" customHeight="false" outlineLevel="0" collapsed="false">
      <c r="C80" s="17" t="n">
        <f aca="false">B80/(1-$E$9)</f>
        <v>0</v>
      </c>
      <c r="E80" s="18" t="n">
        <v>0</v>
      </c>
      <c r="R80" s="23" t="n">
        <f aca="false">(((M80/(1-$E$5))+N80+O80)/(1-$E$9))+P80+Q80</f>
        <v>0</v>
      </c>
      <c r="S80" s="4" t="n">
        <f aca="false">L80-R80</f>
        <v>0</v>
      </c>
      <c r="T80" s="22" t="e">
        <f aca="false">R80+(((0.085*S80)*B80)/C80)</f>
        <v>#DIV/0!</v>
      </c>
      <c r="U80" s="22" t="e">
        <f aca="false">(((0.075*S80)*B80)/C80)*C80</f>
        <v>#DIV/0!</v>
      </c>
      <c r="V80" s="22" t="e">
        <f aca="false">(((0.01*S80)*B80)/C80)*C80</f>
        <v>#DIV/0!</v>
      </c>
    </row>
    <row r="81" customFormat="false" ht="12.75" hidden="false" customHeight="false" outlineLevel="0" collapsed="false">
      <c r="C81" s="17" t="n">
        <f aca="false">B81/(1-$E$9)</f>
        <v>0</v>
      </c>
      <c r="E81" s="18" t="n">
        <v>0</v>
      </c>
      <c r="R81" s="23" t="n">
        <f aca="false">(((M81/(1-$E$5))+N81+O81)/(1-$E$9))+P81+Q81</f>
        <v>0</v>
      </c>
      <c r="S81" s="4" t="n">
        <f aca="false">L81-R81</f>
        <v>0</v>
      </c>
      <c r="T81" s="22" t="e">
        <f aca="false">R81+(((0.085*S81)*B81)/C81)</f>
        <v>#DIV/0!</v>
      </c>
      <c r="U81" s="22" t="e">
        <f aca="false">(((0.075*S81)*B81)/C81)*C81</f>
        <v>#DIV/0!</v>
      </c>
      <c r="V81" s="22" t="e">
        <f aca="false">(((0.01*S81)*B81)/C81)*C81</f>
        <v>#DIV/0!</v>
      </c>
    </row>
    <row r="82" customFormat="false" ht="12.75" hidden="false" customHeight="false" outlineLevel="0" collapsed="false">
      <c r="C82" s="17" t="n">
        <f aca="false">B82/(1-$E$9)</f>
        <v>0</v>
      </c>
      <c r="E82" s="18" t="n">
        <v>0</v>
      </c>
      <c r="R82" s="23" t="n">
        <f aca="false">(((M82/(1-$E$5))+N82+O82)/(1-$E$9))+P82+Q82</f>
        <v>0</v>
      </c>
      <c r="S82" s="4" t="n">
        <f aca="false">L82-R82</f>
        <v>0</v>
      </c>
      <c r="T82" s="22" t="e">
        <f aca="false">R82+(((0.085*S82)*B82)/C82)</f>
        <v>#DIV/0!</v>
      </c>
      <c r="U82" s="22" t="e">
        <f aca="false">(((0.075*S82)*B82)/C82)*C82</f>
        <v>#DIV/0!</v>
      </c>
      <c r="V82" s="22" t="e">
        <f aca="false">(((0.01*S82)*B82)/C82)*C82</f>
        <v>#DIV/0!</v>
      </c>
    </row>
    <row r="83" customFormat="false" ht="12.75" hidden="false" customHeight="false" outlineLevel="0" collapsed="false">
      <c r="C83" s="17" t="n">
        <f aca="false">B83/(1-$E$9)</f>
        <v>0</v>
      </c>
      <c r="E83" s="18" t="n">
        <v>0</v>
      </c>
      <c r="R83" s="23" t="n">
        <f aca="false">(((M83/(1-$E$5))+N83+O83)/(1-$E$9))+P83+Q83</f>
        <v>0</v>
      </c>
      <c r="S83" s="4" t="n">
        <f aca="false">L83-R83</f>
        <v>0</v>
      </c>
      <c r="T83" s="22" t="e">
        <f aca="false">R83+(((0.085*S83)*B83)/C83)</f>
        <v>#DIV/0!</v>
      </c>
      <c r="U83" s="22" t="e">
        <f aca="false">(((0.075*S83)*B83)/C83)*C83</f>
        <v>#DIV/0!</v>
      </c>
      <c r="V83" s="22" t="e">
        <f aca="false">(((0.01*S83)*B83)/C83)*C83</f>
        <v>#DIV/0!</v>
      </c>
    </row>
    <row r="84" customFormat="false" ht="12.75" hidden="false" customHeight="false" outlineLevel="0" collapsed="false">
      <c r="C84" s="17" t="n">
        <f aca="false">B84/(1-$E$9)</f>
        <v>0</v>
      </c>
      <c r="E84" s="18" t="n">
        <v>0</v>
      </c>
      <c r="R84" s="23" t="n">
        <f aca="false">(((M84/(1-$E$5))+N84+O84)/(1-$E$9))+P84+Q84</f>
        <v>0</v>
      </c>
      <c r="S84" s="4" t="n">
        <f aca="false">L84-R84</f>
        <v>0</v>
      </c>
      <c r="T84" s="22" t="e">
        <f aca="false">R84+(((0.085*S84)*B84)/C84)</f>
        <v>#DIV/0!</v>
      </c>
      <c r="U84" s="22" t="e">
        <f aca="false">(((0.075*S84)*B84)/C84)*C84</f>
        <v>#DIV/0!</v>
      </c>
      <c r="V84" s="22" t="e">
        <f aca="false">(((0.01*S84)*B84)/C84)*C84</f>
        <v>#DIV/0!</v>
      </c>
    </row>
    <row r="85" customFormat="false" ht="12.75" hidden="false" customHeight="false" outlineLevel="0" collapsed="false">
      <c r="C85" s="17" t="n">
        <f aca="false">B85/(1-$E$9)</f>
        <v>0</v>
      </c>
      <c r="E85" s="18" t="n">
        <v>0</v>
      </c>
      <c r="R85" s="23" t="n">
        <f aca="false">(((M85/(1-$E$5))+N85+O85)/(1-$E$9))+P85+Q85</f>
        <v>0</v>
      </c>
      <c r="S85" s="4" t="n">
        <f aca="false">L85-R85</f>
        <v>0</v>
      </c>
      <c r="T85" s="22" t="e">
        <f aca="false">R85+(((0.085*S85)*B85)/C85)</f>
        <v>#DIV/0!</v>
      </c>
      <c r="U85" s="22" t="e">
        <f aca="false">(((0.075*S85)*B85)/C85)*C85</f>
        <v>#DIV/0!</v>
      </c>
      <c r="V85" s="22" t="e">
        <f aca="false">(((0.01*S85)*B85)/C85)*C85</f>
        <v>#DIV/0!</v>
      </c>
    </row>
    <row r="86" customFormat="false" ht="12.75" hidden="false" customHeight="false" outlineLevel="0" collapsed="false">
      <c r="C86" s="17" t="n">
        <f aca="false">B86/(1-$E$9)</f>
        <v>0</v>
      </c>
      <c r="E86" s="18" t="n">
        <v>0</v>
      </c>
      <c r="R86" s="23" t="n">
        <f aca="false">(((M86/(1-$E$5))+N86+O86)/(1-$E$9))+P86+Q86</f>
        <v>0</v>
      </c>
      <c r="S86" s="4" t="n">
        <f aca="false">L86-R86</f>
        <v>0</v>
      </c>
      <c r="T86" s="22" t="e">
        <f aca="false">R86+(((0.085*S86)*B86)/C86)</f>
        <v>#DIV/0!</v>
      </c>
      <c r="U86" s="22" t="e">
        <f aca="false">(((0.075*S86)*B86)/C86)*C86</f>
        <v>#DIV/0!</v>
      </c>
      <c r="V86" s="22" t="e">
        <f aca="false">(((0.01*S86)*B86)/C86)*C86</f>
        <v>#DIV/0!</v>
      </c>
    </row>
    <row r="87" customFormat="false" ht="12.75" hidden="false" customHeight="false" outlineLevel="0" collapsed="false">
      <c r="C87" s="17" t="n">
        <f aca="false">B87/(1-$E$9)</f>
        <v>0</v>
      </c>
      <c r="E87" s="18" t="n">
        <v>0</v>
      </c>
      <c r="R87" s="23" t="n">
        <f aca="false">(((M87/(1-$E$5))+N87+O87)/(1-$E$9))+P87+Q87</f>
        <v>0</v>
      </c>
      <c r="S87" s="4" t="n">
        <f aca="false">L87-R87</f>
        <v>0</v>
      </c>
      <c r="T87" s="22" t="e">
        <f aca="false">R87+(((0.085*S87)*B87)/C87)</f>
        <v>#DIV/0!</v>
      </c>
      <c r="U87" s="22" t="e">
        <f aca="false">(((0.075*S87)*B87)/C87)*C87</f>
        <v>#DIV/0!</v>
      </c>
      <c r="V87" s="22" t="e">
        <f aca="false">(((0.01*S87)*B87)/C87)*C87</f>
        <v>#DIV/0!</v>
      </c>
    </row>
    <row r="88" customFormat="false" ht="12.75" hidden="false" customHeight="false" outlineLevel="0" collapsed="false">
      <c r="C88" s="17" t="n">
        <f aca="false">B88/(1-$E$9)</f>
        <v>0</v>
      </c>
      <c r="E88" s="18" t="n">
        <v>0</v>
      </c>
      <c r="R88" s="23" t="n">
        <f aca="false">(((M88/(1-$E$5))+N88+O88)/(1-$E$9))+P88+Q88</f>
        <v>0</v>
      </c>
      <c r="S88" s="4" t="n">
        <f aca="false">L88-R88</f>
        <v>0</v>
      </c>
      <c r="T88" s="22" t="e">
        <f aca="false">R88+(((0.085*S88)*B88)/C88)</f>
        <v>#DIV/0!</v>
      </c>
      <c r="U88" s="22" t="e">
        <f aca="false">(((0.075*S88)*B88)/C88)*C88</f>
        <v>#DIV/0!</v>
      </c>
      <c r="V88" s="22" t="e">
        <f aca="false">(((0.01*S88)*B88)/C88)*C88</f>
        <v>#DIV/0!</v>
      </c>
    </row>
    <row r="89" customFormat="false" ht="12.75" hidden="false" customHeight="false" outlineLevel="0" collapsed="false">
      <c r="C89" s="17" t="n">
        <f aca="false">B89/(1-$E$9)</f>
        <v>0</v>
      </c>
      <c r="E89" s="18" t="n">
        <v>0</v>
      </c>
      <c r="R89" s="23" t="n">
        <f aca="false">(((M89/(1-$E$5))+N89+O89)/(1-$E$9))+P89+Q89</f>
        <v>0</v>
      </c>
      <c r="S89" s="4" t="n">
        <f aca="false">L89-R89</f>
        <v>0</v>
      </c>
      <c r="T89" s="22" t="e">
        <f aca="false">R89+(((0.085*S89)*B89)/C89)</f>
        <v>#DIV/0!</v>
      </c>
      <c r="U89" s="22" t="e">
        <f aca="false">(((0.075*S89)*B89)/C89)*C89</f>
        <v>#DIV/0!</v>
      </c>
      <c r="V89" s="22" t="e">
        <f aca="false">(((0.01*S89)*B89)/C89)*C89</f>
        <v>#DIV/0!</v>
      </c>
    </row>
    <row r="90" customFormat="false" ht="12.75" hidden="false" customHeight="false" outlineLevel="0" collapsed="false">
      <c r="C90" s="17" t="n">
        <f aca="false">B90/(1-$E$9)</f>
        <v>0</v>
      </c>
      <c r="E90" s="18" t="n">
        <v>0</v>
      </c>
      <c r="R90" s="23" t="n">
        <f aca="false">(((M90/(1-$E$5))+N90+O90)/(1-$E$9))+P90+Q90</f>
        <v>0</v>
      </c>
      <c r="S90" s="4" t="n">
        <f aca="false">L90-R90</f>
        <v>0</v>
      </c>
      <c r="T90" s="22" t="e">
        <f aca="false">R90+(((0.085*S90)*B90)/C90)</f>
        <v>#DIV/0!</v>
      </c>
      <c r="U90" s="22" t="e">
        <f aca="false">(((0.075*S90)*B90)/C90)*C90</f>
        <v>#DIV/0!</v>
      </c>
      <c r="V90" s="22" t="e">
        <f aca="false">(((0.01*S90)*B90)/C90)*C90</f>
        <v>#DIV/0!</v>
      </c>
    </row>
    <row r="91" customFormat="false" ht="12.75" hidden="false" customHeight="false" outlineLevel="0" collapsed="false">
      <c r="C91" s="17" t="n">
        <f aca="false">B91/(1-$E$9)</f>
        <v>0</v>
      </c>
      <c r="E91" s="18" t="n">
        <v>0</v>
      </c>
      <c r="R91" s="23" t="n">
        <f aca="false">(((M91/(1-$E$5))+N91+O91)/(1-$E$9))+P91+Q91</f>
        <v>0</v>
      </c>
      <c r="S91" s="4" t="n">
        <f aca="false">L91-R91</f>
        <v>0</v>
      </c>
      <c r="T91" s="22" t="e">
        <f aca="false">R91+(((0.085*S91)*B91)/C91)</f>
        <v>#DIV/0!</v>
      </c>
      <c r="U91" s="22" t="e">
        <f aca="false">(((0.075*S91)*B91)/C91)*C91</f>
        <v>#DIV/0!</v>
      </c>
      <c r="V91" s="22" t="e">
        <f aca="false">(((0.01*S91)*B91)/C91)*C91</f>
        <v>#DIV/0!</v>
      </c>
    </row>
    <row r="92" customFormat="false" ht="12.75" hidden="false" customHeight="false" outlineLevel="0" collapsed="false">
      <c r="C92" s="17" t="n">
        <f aca="false">B92/(1-$E$9)</f>
        <v>0</v>
      </c>
      <c r="E92" s="18" t="n">
        <v>0</v>
      </c>
      <c r="R92" s="23" t="n">
        <f aca="false">(((M92/(1-$E$5))+N92+O92)/(1-$E$9))+P92+Q92</f>
        <v>0</v>
      </c>
      <c r="S92" s="4" t="n">
        <f aca="false">L92-R92</f>
        <v>0</v>
      </c>
      <c r="T92" s="22" t="e">
        <f aca="false">R92+(((0.085*S92)*B92)/C92)</f>
        <v>#DIV/0!</v>
      </c>
      <c r="U92" s="22" t="e">
        <f aca="false">(((0.075*S92)*B92)/C92)*C92</f>
        <v>#DIV/0!</v>
      </c>
      <c r="V92" s="22" t="e">
        <f aca="false">(((0.01*S92)*B92)/C92)*C92</f>
        <v>#DIV/0!</v>
      </c>
    </row>
    <row r="93" customFormat="false" ht="12.75" hidden="false" customHeight="false" outlineLevel="0" collapsed="false">
      <c r="C93" s="17" t="n">
        <f aca="false">B93/(1-$E$9)</f>
        <v>0</v>
      </c>
      <c r="E93" s="18" t="n">
        <v>0</v>
      </c>
      <c r="R93" s="23" t="n">
        <f aca="false">(((M93/(1-$E$5))+N93+O93)/(1-$E$9))+P93+Q93</f>
        <v>0</v>
      </c>
      <c r="S93" s="4" t="n">
        <f aca="false">L93-R93</f>
        <v>0</v>
      </c>
      <c r="T93" s="22" t="e">
        <f aca="false">R93+(((0.085*S93)*B93)/C93)</f>
        <v>#DIV/0!</v>
      </c>
      <c r="U93" s="22" t="e">
        <f aca="false">(((0.075*S93)*B93)/C93)*C93</f>
        <v>#DIV/0!</v>
      </c>
      <c r="V93" s="22" t="e">
        <f aca="false">(((0.01*S93)*B93)/C93)*C93</f>
        <v>#DIV/0!</v>
      </c>
    </row>
    <row r="94" customFormat="false" ht="12.75" hidden="false" customHeight="false" outlineLevel="0" collapsed="false">
      <c r="C94" s="17" t="n">
        <f aca="false">B94/(1-$E$9)</f>
        <v>0</v>
      </c>
      <c r="E94" s="18" t="n">
        <v>0</v>
      </c>
      <c r="R94" s="23" t="n">
        <f aca="false">(((M94/(1-$E$5))+N94+O94)/(1-$E$9))+P94+Q94</f>
        <v>0</v>
      </c>
      <c r="S94" s="4" t="n">
        <f aca="false">L94-R94</f>
        <v>0</v>
      </c>
      <c r="T94" s="22" t="e">
        <f aca="false">R94+(((0.085*S94)*B94)/C94)</f>
        <v>#DIV/0!</v>
      </c>
      <c r="U94" s="22" t="e">
        <f aca="false">(((0.075*S94)*B94)/C94)*C94</f>
        <v>#DIV/0!</v>
      </c>
      <c r="V94" s="22" t="e">
        <f aca="false">(((0.01*S94)*B94)/C94)*C94</f>
        <v>#DIV/0!</v>
      </c>
    </row>
    <row r="95" customFormat="false" ht="12.75" hidden="false" customHeight="false" outlineLevel="0" collapsed="false">
      <c r="C95" s="17" t="n">
        <f aca="false">B95/(1-$E$9)</f>
        <v>0</v>
      </c>
      <c r="E95" s="18" t="n">
        <v>0</v>
      </c>
      <c r="R95" s="23" t="n">
        <f aca="false">(((M95/(1-$E$5))+N95+O95)/(1-$E$9))+P95+Q95</f>
        <v>0</v>
      </c>
      <c r="S95" s="4" t="n">
        <f aca="false">L95-R95</f>
        <v>0</v>
      </c>
      <c r="T95" s="22" t="e">
        <f aca="false">R95+(((0.085*S95)*B95)/C95)</f>
        <v>#DIV/0!</v>
      </c>
      <c r="U95" s="22" t="e">
        <f aca="false">(((0.075*S95)*B95)/C95)*C95</f>
        <v>#DIV/0!</v>
      </c>
      <c r="V95" s="22" t="e">
        <f aca="false">(((0.01*S95)*B95)/C95)*C95</f>
        <v>#DIV/0!</v>
      </c>
    </row>
    <row r="96" customFormat="false" ht="12.75" hidden="false" customHeight="false" outlineLevel="0" collapsed="false">
      <c r="C96" s="17" t="n">
        <f aca="false">B96/(1-$E$9)</f>
        <v>0</v>
      </c>
      <c r="E96" s="18" t="n">
        <v>0</v>
      </c>
      <c r="R96" s="23" t="n">
        <f aca="false">(((M96/(1-$E$5))+N96+O96)/(1-$E$9))+P96+Q96</f>
        <v>0</v>
      </c>
      <c r="S96" s="4" t="n">
        <f aca="false">L96-R96</f>
        <v>0</v>
      </c>
      <c r="T96" s="22" t="e">
        <f aca="false">R96+(((0.085*S96)*B96)/C96)</f>
        <v>#DIV/0!</v>
      </c>
      <c r="U96" s="22" t="e">
        <f aca="false">(((0.075*S96)*B96)/C96)*C96</f>
        <v>#DIV/0!</v>
      </c>
      <c r="V96" s="22" t="e">
        <f aca="false">(((0.01*S96)*B96)/C96)*C96</f>
        <v>#DIV/0!</v>
      </c>
    </row>
    <row r="97" customFormat="false" ht="12.75" hidden="false" customHeight="false" outlineLevel="0" collapsed="false">
      <c r="C97" s="17" t="n">
        <f aca="false">B97/(1-$E$9)</f>
        <v>0</v>
      </c>
      <c r="E97" s="18" t="n">
        <v>0</v>
      </c>
      <c r="R97" s="23" t="n">
        <f aca="false">(((M97/(1-$E$5))+N97+O97)/(1-$E$9))+P97+Q97</f>
        <v>0</v>
      </c>
      <c r="S97" s="4" t="n">
        <f aca="false">L97-R97</f>
        <v>0</v>
      </c>
      <c r="T97" s="22" t="e">
        <f aca="false">R97+(((0.085*S97)*B97)/C97)</f>
        <v>#DIV/0!</v>
      </c>
      <c r="U97" s="22" t="e">
        <f aca="false">(((0.075*S97)*B97)/C97)*C97</f>
        <v>#DIV/0!</v>
      </c>
      <c r="V97" s="22" t="e">
        <f aca="false">(((0.01*S97)*B97)/C97)*C97</f>
        <v>#DIV/0!</v>
      </c>
    </row>
    <row r="98" customFormat="false" ht="12.75" hidden="false" customHeight="false" outlineLevel="0" collapsed="false">
      <c r="C98" s="17" t="n">
        <f aca="false">B98/(1-$E$9)</f>
        <v>0</v>
      </c>
      <c r="E98" s="18" t="n">
        <v>0</v>
      </c>
      <c r="R98" s="23" t="n">
        <f aca="false">(((M98/(1-$E$5))+N98+O98)/(1-$E$9))+P98+Q98</f>
        <v>0</v>
      </c>
      <c r="S98" s="4" t="n">
        <f aca="false">L98-R98</f>
        <v>0</v>
      </c>
      <c r="T98" s="22" t="e">
        <f aca="false">R98+(((0.085*S98)*B98)/C98)</f>
        <v>#DIV/0!</v>
      </c>
      <c r="U98" s="22" t="e">
        <f aca="false">(((0.075*S98)*B98)/C98)*C98</f>
        <v>#DIV/0!</v>
      </c>
      <c r="V98" s="22" t="e">
        <f aca="false">(((0.01*S98)*B98)/C98)*C98</f>
        <v>#DIV/0!</v>
      </c>
    </row>
    <row r="99" customFormat="false" ht="12.75" hidden="false" customHeight="false" outlineLevel="0" collapsed="false">
      <c r="C99" s="17" t="n">
        <f aca="false">B99/(1-$E$9)</f>
        <v>0</v>
      </c>
      <c r="E99" s="18" t="n">
        <v>0</v>
      </c>
      <c r="R99" s="23" t="n">
        <f aca="false">(((M99/(1-$E$5))+N99+O99)/(1-$E$9))+P99+Q99</f>
        <v>0</v>
      </c>
      <c r="S99" s="4" t="n">
        <f aca="false">L99-R99</f>
        <v>0</v>
      </c>
      <c r="T99" s="22" t="e">
        <f aca="false">R99+(((0.085*S99)*B99)/C99)</f>
        <v>#DIV/0!</v>
      </c>
      <c r="U99" s="22" t="e">
        <f aca="false">(((0.075*S99)*B99)/C99)*C99</f>
        <v>#DIV/0!</v>
      </c>
      <c r="V99" s="22" t="e">
        <f aca="false">(((0.01*S99)*B99)/C99)*C99</f>
        <v>#DIV/0!</v>
      </c>
    </row>
    <row r="100" customFormat="false" ht="12.75" hidden="false" customHeight="false" outlineLevel="0" collapsed="false">
      <c r="C100" s="17" t="n">
        <f aca="false">B100/(1-$E$9)</f>
        <v>0</v>
      </c>
      <c r="E100" s="18" t="n">
        <v>0</v>
      </c>
      <c r="R100" s="23" t="n">
        <f aca="false">(((M100/(1-$E$5))+N100+O100)/(1-$E$9))+P100+Q100</f>
        <v>0</v>
      </c>
      <c r="S100" s="4" t="n">
        <f aca="false">L100-R100</f>
        <v>0</v>
      </c>
      <c r="T100" s="22" t="e">
        <f aca="false">R100+(((0.085*S100)*B100)/C100)</f>
        <v>#DIV/0!</v>
      </c>
      <c r="U100" s="22" t="e">
        <f aca="false">(((0.075*S100)*B100)/C100)*C100</f>
        <v>#DIV/0!</v>
      </c>
      <c r="V100" s="22" t="e">
        <f aca="false">(((0.01*S100)*B100)/C100)*C100</f>
        <v>#DIV/0!</v>
      </c>
    </row>
    <row r="101" customFormat="false" ht="12.75" hidden="false" customHeight="false" outlineLevel="0" collapsed="false">
      <c r="C101" s="17" t="n">
        <f aca="false">B101/(1-$E$9)</f>
        <v>0</v>
      </c>
      <c r="E101" s="18" t="n">
        <v>0</v>
      </c>
      <c r="R101" s="23" t="n">
        <f aca="false">(((M101/(1-$E$5))+N101+O101)/(1-$E$9))+P101+Q101</f>
        <v>0</v>
      </c>
      <c r="S101" s="4" t="n">
        <f aca="false">L101-R101</f>
        <v>0</v>
      </c>
      <c r="T101" s="22" t="e">
        <f aca="false">R101+(((0.085*S101)*B101)/C101)</f>
        <v>#DIV/0!</v>
      </c>
      <c r="U101" s="22" t="e">
        <f aca="false">(((0.075*S101)*B101)/C101)*C101</f>
        <v>#DIV/0!</v>
      </c>
      <c r="V101" s="22" t="e">
        <f aca="false">(((0.01*S101)*B101)/C101)*C101</f>
        <v>#DIV/0!</v>
      </c>
    </row>
    <row r="102" customFormat="false" ht="12.75" hidden="false" customHeight="false" outlineLevel="0" collapsed="false">
      <c r="C102" s="17" t="n">
        <f aca="false">B102/(1-$E$9)</f>
        <v>0</v>
      </c>
      <c r="E102" s="18" t="n">
        <v>0</v>
      </c>
      <c r="R102" s="23" t="n">
        <f aca="false">(((M102/(1-$E$5))+N102+O102)/(1-$E$9))+P102+Q102</f>
        <v>0</v>
      </c>
      <c r="S102" s="4" t="n">
        <f aca="false">L102-R102</f>
        <v>0</v>
      </c>
      <c r="T102" s="22" t="e">
        <f aca="false">R102+(((0.085*S102)*B102)/C102)</f>
        <v>#DIV/0!</v>
      </c>
      <c r="U102" s="22" t="e">
        <f aca="false">(((0.075*S102)*B102)/C102)*C102</f>
        <v>#DIV/0!</v>
      </c>
      <c r="V102" s="22" t="e">
        <f aca="false">(((0.01*S102)*B102)/C102)*C102</f>
        <v>#DIV/0!</v>
      </c>
    </row>
    <row r="103" customFormat="false" ht="12.75" hidden="false" customHeight="false" outlineLevel="0" collapsed="false">
      <c r="C103" s="17" t="n">
        <f aca="false">B103/(1-$E$9)</f>
        <v>0</v>
      </c>
      <c r="E103" s="18" t="n">
        <v>0</v>
      </c>
      <c r="R103" s="23" t="n">
        <f aca="false">(((M103/(1-$E$5))+N103+O103)/(1-$E$9))+P103+Q103</f>
        <v>0</v>
      </c>
      <c r="S103" s="4" t="n">
        <f aca="false">L103-R103</f>
        <v>0</v>
      </c>
      <c r="T103" s="22" t="e">
        <f aca="false">R103+(((0.085*S103)*B103)/C103)</f>
        <v>#DIV/0!</v>
      </c>
      <c r="U103" s="22" t="e">
        <f aca="false">(((0.075*S103)*B103)/C103)*C103</f>
        <v>#DIV/0!</v>
      </c>
      <c r="V103" s="22" t="e">
        <f aca="false">(((0.01*S103)*B103)/C103)*C103</f>
        <v>#DIV/0!</v>
      </c>
    </row>
    <row r="104" customFormat="false" ht="12.75" hidden="false" customHeight="false" outlineLevel="0" collapsed="false">
      <c r="C104" s="17" t="n">
        <f aca="false">B104/(1-$E$9)</f>
        <v>0</v>
      </c>
      <c r="E104" s="18" t="n">
        <v>0</v>
      </c>
      <c r="R104" s="23" t="n">
        <f aca="false">(((M104/(1-$E$5))+N104+O104)/(1-$E$9))+P104+Q104</f>
        <v>0</v>
      </c>
      <c r="S104" s="4" t="n">
        <f aca="false">L104-R104</f>
        <v>0</v>
      </c>
      <c r="T104" s="22" t="e">
        <f aca="false">R104+(((0.085*S104)*B104)/C104)</f>
        <v>#DIV/0!</v>
      </c>
      <c r="U104" s="22" t="e">
        <f aca="false">(((0.075*S104)*B104)/C104)*C104</f>
        <v>#DIV/0!</v>
      </c>
      <c r="V104" s="22" t="e">
        <f aca="false">(((0.01*S104)*B104)/C104)*C104</f>
        <v>#DIV/0!</v>
      </c>
    </row>
    <row r="105" customFormat="false" ht="12.75" hidden="false" customHeight="false" outlineLevel="0" collapsed="false">
      <c r="C105" s="17" t="n">
        <f aca="false">B105/(1-$E$9)</f>
        <v>0</v>
      </c>
      <c r="E105" s="18" t="n">
        <v>0</v>
      </c>
      <c r="R105" s="23" t="n">
        <f aca="false">(((M105/(1-$E$5))+N105+O105)/(1-$E$9))+P105+Q105</f>
        <v>0</v>
      </c>
      <c r="S105" s="4" t="n">
        <f aca="false">L105-R105</f>
        <v>0</v>
      </c>
      <c r="T105" s="22" t="e">
        <f aca="false">R105+(((0.085*S105)*B105)/C105)</f>
        <v>#DIV/0!</v>
      </c>
      <c r="U105" s="22" t="e">
        <f aca="false">(((0.075*S105)*B105)/C105)*C105</f>
        <v>#DIV/0!</v>
      </c>
      <c r="V105" s="22" t="e">
        <f aca="false">(((0.01*S105)*B105)/C105)*C105</f>
        <v>#DIV/0!</v>
      </c>
    </row>
    <row r="106" customFormat="false" ht="12.75" hidden="false" customHeight="false" outlineLevel="0" collapsed="false">
      <c r="C106" s="17" t="n">
        <f aca="false">B106/(1-$E$9)</f>
        <v>0</v>
      </c>
      <c r="E106" s="18" t="n">
        <v>0</v>
      </c>
      <c r="R106" s="23" t="n">
        <f aca="false">(((M106/(1-$E$5))+N106+O106)/(1-$E$9))+P106+Q106</f>
        <v>0</v>
      </c>
      <c r="S106" s="4" t="n">
        <f aca="false">L106-R106</f>
        <v>0</v>
      </c>
      <c r="T106" s="22" t="e">
        <f aca="false">R106+(((0.085*S106)*B106)/C106)</f>
        <v>#DIV/0!</v>
      </c>
      <c r="U106" s="22" t="e">
        <f aca="false">(((0.075*S106)*B106)/C106)*C106</f>
        <v>#DIV/0!</v>
      </c>
      <c r="V106" s="22" t="e">
        <f aca="false">(((0.01*S106)*B106)/C106)*C106</f>
        <v>#DIV/0!</v>
      </c>
    </row>
    <row r="107" customFormat="false" ht="12.75" hidden="false" customHeight="false" outlineLevel="0" collapsed="false">
      <c r="C107" s="17" t="n">
        <f aca="false">B107/(1-$E$9)</f>
        <v>0</v>
      </c>
      <c r="E107" s="18" t="n">
        <v>0</v>
      </c>
      <c r="R107" s="23" t="n">
        <f aca="false">(((M107/(1-$E$5))+N107+O107)/(1-$E$9))+P107+Q107</f>
        <v>0</v>
      </c>
      <c r="S107" s="4" t="n">
        <f aca="false">L107-R107</f>
        <v>0</v>
      </c>
      <c r="T107" s="22" t="e">
        <f aca="false">R107+(((0.085*S107)*B107)/C107)</f>
        <v>#DIV/0!</v>
      </c>
      <c r="U107" s="22" t="e">
        <f aca="false">(((0.075*S107)*B107)/C107)*C107</f>
        <v>#DIV/0!</v>
      </c>
      <c r="V107" s="22" t="e">
        <f aca="false">(((0.01*S107)*B107)/C107)*C107</f>
        <v>#DIV/0!</v>
      </c>
    </row>
    <row r="108" customFormat="false" ht="12.75" hidden="false" customHeight="false" outlineLevel="0" collapsed="false">
      <c r="C108" s="17" t="n">
        <f aca="false">B108/(1-$E$9)</f>
        <v>0</v>
      </c>
      <c r="E108" s="18" t="n">
        <v>0</v>
      </c>
      <c r="R108" s="23" t="n">
        <f aca="false">(((M108/(1-$E$5))+N108+O108)/(1-$E$9))+P108+Q108</f>
        <v>0</v>
      </c>
      <c r="S108" s="4" t="n">
        <f aca="false">L108-R108</f>
        <v>0</v>
      </c>
      <c r="T108" s="22" t="e">
        <f aca="false">R108+(((0.085*S108)*B108)/C108)</f>
        <v>#DIV/0!</v>
      </c>
      <c r="U108" s="22" t="e">
        <f aca="false">(((0.075*S108)*B108)/C108)*C108</f>
        <v>#DIV/0!</v>
      </c>
      <c r="V108" s="22" t="e">
        <f aca="false">(((0.01*S108)*B108)/C108)*C108</f>
        <v>#DIV/0!</v>
      </c>
    </row>
    <row r="109" customFormat="false" ht="12.75" hidden="false" customHeight="false" outlineLevel="0" collapsed="false">
      <c r="C109" s="17" t="n">
        <f aca="false">B109/(1-$E$9)</f>
        <v>0</v>
      </c>
      <c r="E109" s="18" t="n">
        <v>0</v>
      </c>
      <c r="R109" s="23" t="n">
        <f aca="false">(((M109/(1-$E$5))+N109+O109)/(1-$E$9))+P109+Q109</f>
        <v>0</v>
      </c>
      <c r="S109" s="4" t="n">
        <f aca="false">L109-R109</f>
        <v>0</v>
      </c>
      <c r="T109" s="22" t="e">
        <f aca="false">R109+(((0.085*S109)*B109)/C109)</f>
        <v>#DIV/0!</v>
      </c>
      <c r="U109" s="22" t="e">
        <f aca="false">(((0.075*S109)*B109)/C109)*C109</f>
        <v>#DIV/0!</v>
      </c>
      <c r="V109" s="22" t="e">
        <f aca="false">(((0.01*S109)*B109)/C109)*C109</f>
        <v>#DIV/0!</v>
      </c>
    </row>
    <row r="110" customFormat="false" ht="12.75" hidden="false" customHeight="false" outlineLevel="0" collapsed="false">
      <c r="C110" s="17" t="n">
        <f aca="false">B110/(1-$E$9)</f>
        <v>0</v>
      </c>
      <c r="E110" s="18" t="n">
        <v>0</v>
      </c>
      <c r="R110" s="23" t="n">
        <f aca="false">(((M110/(1-$E$5))+N110+O110)/(1-$E$9))+P110+Q110</f>
        <v>0</v>
      </c>
      <c r="S110" s="4" t="n">
        <f aca="false">L110-R110</f>
        <v>0</v>
      </c>
      <c r="T110" s="22" t="e">
        <f aca="false">R110+(((0.085*S110)*B110)/C110)</f>
        <v>#DIV/0!</v>
      </c>
      <c r="U110" s="22" t="e">
        <f aca="false">(((0.075*S110)*B110)/C110)*C110</f>
        <v>#DIV/0!</v>
      </c>
      <c r="V110" s="22" t="e">
        <f aca="false">(((0.01*S110)*B110)/C110)*C110</f>
        <v>#DIV/0!</v>
      </c>
    </row>
    <row r="111" customFormat="false" ht="12.75" hidden="false" customHeight="false" outlineLevel="0" collapsed="false">
      <c r="C111" s="17" t="n">
        <f aca="false">B111/(1-$E$9)</f>
        <v>0</v>
      </c>
      <c r="E111" s="18" t="n">
        <v>0</v>
      </c>
      <c r="R111" s="23" t="n">
        <f aca="false">(((M111/(1-$E$5))+N111+O111)/(1-$E$9))+P111+Q111</f>
        <v>0</v>
      </c>
      <c r="S111" s="4" t="n">
        <f aca="false">L111-R111</f>
        <v>0</v>
      </c>
      <c r="T111" s="22" t="e">
        <f aca="false">R111+(((0.085*S111)*B111)/C111)</f>
        <v>#DIV/0!</v>
      </c>
      <c r="U111" s="22" t="e">
        <f aca="false">(((0.075*S111)*B111)/C111)*C111</f>
        <v>#DIV/0!</v>
      </c>
      <c r="V111" s="22" t="e">
        <f aca="false">(((0.01*S111)*B111)/C111)*C111</f>
        <v>#DIV/0!</v>
      </c>
    </row>
    <row r="112" customFormat="false" ht="12.75" hidden="false" customHeight="false" outlineLevel="0" collapsed="false">
      <c r="C112" s="17" t="n">
        <f aca="false">B112/(1-$E$9)</f>
        <v>0</v>
      </c>
      <c r="E112" s="18" t="n">
        <v>0</v>
      </c>
      <c r="R112" s="23" t="n">
        <f aca="false">(((M112/(1-$E$5))+N112+O112)/(1-$E$9))+P112+Q112</f>
        <v>0</v>
      </c>
      <c r="S112" s="4" t="n">
        <f aca="false">L112-R112</f>
        <v>0</v>
      </c>
      <c r="T112" s="22" t="e">
        <f aca="false">R112+(((0.085*S112)*B112)/C112)</f>
        <v>#DIV/0!</v>
      </c>
      <c r="U112" s="22" t="e">
        <f aca="false">(((0.075*S112)*B112)/C112)*C112</f>
        <v>#DIV/0!</v>
      </c>
      <c r="V112" s="22" t="e">
        <f aca="false">(((0.01*S112)*B112)/C112)*C112</f>
        <v>#DIV/0!</v>
      </c>
    </row>
    <row r="113" customFormat="false" ht="12.75" hidden="false" customHeight="false" outlineLevel="0" collapsed="false">
      <c r="C113" s="17" t="n">
        <f aca="false">B113/(1-$E$9)</f>
        <v>0</v>
      </c>
      <c r="E113" s="18" t="n">
        <v>0</v>
      </c>
      <c r="R113" s="23" t="n">
        <f aca="false">(((M113/(1-$E$5))+N113+O113)/(1-$E$9))+P113+Q113</f>
        <v>0</v>
      </c>
      <c r="S113" s="4" t="n">
        <f aca="false">L113-R113</f>
        <v>0</v>
      </c>
      <c r="T113" s="22" t="e">
        <f aca="false">R113+(((0.085*S113)*B113)/C113)</f>
        <v>#DIV/0!</v>
      </c>
      <c r="U113" s="22" t="e">
        <f aca="false">(((0.075*S113)*B113)/C113)*C113</f>
        <v>#DIV/0!</v>
      </c>
      <c r="V113" s="22" t="e">
        <f aca="false">(((0.01*S113)*B113)/C113)*C113</f>
        <v>#DIV/0!</v>
      </c>
    </row>
    <row r="114" customFormat="false" ht="12.75" hidden="false" customHeight="false" outlineLevel="0" collapsed="false">
      <c r="C114" s="17" t="n">
        <f aca="false">B114/(1-$E$9)</f>
        <v>0</v>
      </c>
      <c r="E114" s="18" t="n">
        <v>0</v>
      </c>
      <c r="R114" s="23" t="n">
        <f aca="false">(((M114/(1-$E$5))+N114+O114)/(1-$E$9))+P114+Q114</f>
        <v>0</v>
      </c>
      <c r="S114" s="4" t="n">
        <f aca="false">L114-R114</f>
        <v>0</v>
      </c>
      <c r="T114" s="22" t="e">
        <f aca="false">R114+(((0.085*S114)*B114)/C114)</f>
        <v>#DIV/0!</v>
      </c>
      <c r="U114" s="22" t="e">
        <f aca="false">(((0.075*S114)*B114)/C114)*C114</f>
        <v>#DIV/0!</v>
      </c>
      <c r="V114" s="22" t="e">
        <f aca="false">(((0.01*S114)*B114)/C114)*C114</f>
        <v>#DIV/0!</v>
      </c>
    </row>
    <row r="115" customFormat="false" ht="12.75" hidden="false" customHeight="false" outlineLevel="0" collapsed="false">
      <c r="C115" s="17" t="n">
        <f aca="false">B115/(1-$E$9)</f>
        <v>0</v>
      </c>
      <c r="E115" s="18" t="n">
        <v>0</v>
      </c>
      <c r="R115" s="23" t="n">
        <f aca="false">(((M115/(1-$E$5))+N115+O115)/(1-$E$9))+P115+Q115</f>
        <v>0</v>
      </c>
      <c r="S115" s="4" t="n">
        <f aca="false">L115-R115</f>
        <v>0</v>
      </c>
      <c r="T115" s="22" t="e">
        <f aca="false">R115+(((0.085*S115)*B115)/C115)</f>
        <v>#DIV/0!</v>
      </c>
      <c r="U115" s="22" t="e">
        <f aca="false">(((0.075*S115)*B115)/C115)*C115</f>
        <v>#DIV/0!</v>
      </c>
      <c r="V115" s="22" t="e">
        <f aca="false">(((0.01*S115)*B115)/C115)*C115</f>
        <v>#DIV/0!</v>
      </c>
    </row>
    <row r="116" customFormat="false" ht="12.75" hidden="false" customHeight="false" outlineLevel="0" collapsed="false">
      <c r="C116" s="17" t="n">
        <f aca="false">B116/(1-$E$9)</f>
        <v>0</v>
      </c>
      <c r="E116" s="18" t="n">
        <v>0</v>
      </c>
      <c r="R116" s="23" t="n">
        <f aca="false">(((M116/(1-$E$5))+N116+O116)/(1-$E$9))+P116+Q116</f>
        <v>0</v>
      </c>
      <c r="S116" s="4" t="n">
        <f aca="false">L116-R116</f>
        <v>0</v>
      </c>
      <c r="T116" s="22" t="e">
        <f aca="false">R116+(((0.085*S116)*B116)/C116)</f>
        <v>#DIV/0!</v>
      </c>
      <c r="U116" s="22" t="e">
        <f aca="false">(((0.075*S116)*B116)/C116)*C116</f>
        <v>#DIV/0!</v>
      </c>
      <c r="V116" s="22" t="e">
        <f aca="false">(((0.01*S116)*B116)/C116)*C116</f>
        <v>#DIV/0!</v>
      </c>
    </row>
    <row r="117" customFormat="false" ht="12.75" hidden="false" customHeight="false" outlineLevel="0" collapsed="false">
      <c r="C117" s="17" t="n">
        <f aca="false">B117/(1-$E$9)</f>
        <v>0</v>
      </c>
      <c r="E117" s="18" t="n">
        <v>0</v>
      </c>
      <c r="R117" s="23" t="n">
        <f aca="false">(((M117/(1-$E$5))+N117+O117)/(1-$E$9))+P117+Q117</f>
        <v>0</v>
      </c>
      <c r="S117" s="4" t="n">
        <f aca="false">L117-R117</f>
        <v>0</v>
      </c>
      <c r="T117" s="22" t="e">
        <f aca="false">R117+(((0.085*S117)*B117)/C117)</f>
        <v>#DIV/0!</v>
      </c>
      <c r="U117" s="22" t="e">
        <f aca="false">(((0.075*S117)*B117)/C117)*C117</f>
        <v>#DIV/0!</v>
      </c>
      <c r="V117" s="22" t="e">
        <f aca="false">(((0.01*S117)*B117)/C117)*C117</f>
        <v>#DIV/0!</v>
      </c>
    </row>
    <row r="118" customFormat="false" ht="12.75" hidden="false" customHeight="false" outlineLevel="0" collapsed="false">
      <c r="C118" s="17" t="n">
        <f aca="false">B118/(1-$E$9)</f>
        <v>0</v>
      </c>
      <c r="E118" s="18" t="n">
        <v>0</v>
      </c>
      <c r="R118" s="23" t="n">
        <f aca="false">(((M118/(1-$E$5))+N118+O118)/(1-$E$9))+P118+Q118</f>
        <v>0</v>
      </c>
      <c r="S118" s="4" t="n">
        <f aca="false">L118-R118</f>
        <v>0</v>
      </c>
      <c r="T118" s="22" t="e">
        <f aca="false">R118+(((0.085*S118)*B118)/C118)</f>
        <v>#DIV/0!</v>
      </c>
      <c r="U118" s="22" t="e">
        <f aca="false">(((0.075*S118)*B118)/C118)*C118</f>
        <v>#DIV/0!</v>
      </c>
      <c r="V118" s="22" t="e">
        <f aca="false">(((0.01*S118)*B118)/C118)*C118</f>
        <v>#DIV/0!</v>
      </c>
    </row>
    <row r="119" customFormat="false" ht="12.75" hidden="false" customHeight="false" outlineLevel="0" collapsed="false">
      <c r="C119" s="17" t="n">
        <f aca="false">B119/(1-$E$9)</f>
        <v>0</v>
      </c>
      <c r="E119" s="18" t="n">
        <v>0</v>
      </c>
      <c r="R119" s="23" t="n">
        <f aca="false">(((M119/(1-$E$5))+N119+O119)/(1-$E$9))+P119+Q119</f>
        <v>0</v>
      </c>
      <c r="S119" s="4" t="n">
        <f aca="false">L119-R119</f>
        <v>0</v>
      </c>
      <c r="T119" s="22" t="e">
        <f aca="false">R119+(((0.085*S119)*B119)/C119)</f>
        <v>#DIV/0!</v>
      </c>
      <c r="U119" s="22" t="e">
        <f aca="false">(((0.075*S119)*B119)/C119)*C119</f>
        <v>#DIV/0!</v>
      </c>
      <c r="V119" s="22" t="e">
        <f aca="false">(((0.01*S119)*B119)/C119)*C119</f>
        <v>#DIV/0!</v>
      </c>
    </row>
    <row r="120" customFormat="false" ht="12.75" hidden="false" customHeight="false" outlineLevel="0" collapsed="false">
      <c r="C120" s="17" t="n">
        <f aca="false">B120/(1-$E$9)</f>
        <v>0</v>
      </c>
      <c r="E120" s="18" t="n">
        <v>0</v>
      </c>
      <c r="R120" s="23" t="n">
        <f aca="false">(((M120/(1-$E$5))+N120+O120)/(1-$E$9))+P120+Q120</f>
        <v>0</v>
      </c>
      <c r="S120" s="4" t="n">
        <f aca="false">L120-R120</f>
        <v>0</v>
      </c>
      <c r="T120" s="22" t="e">
        <f aca="false">R120+(((0.085*S120)*B120)/C120)</f>
        <v>#DIV/0!</v>
      </c>
      <c r="U120" s="22" t="e">
        <f aca="false">(((0.075*S120)*B120)/C120)*C120</f>
        <v>#DIV/0!</v>
      </c>
      <c r="V120" s="22" t="e">
        <f aca="false">(((0.01*S120)*B120)/C120)*C120</f>
        <v>#DIV/0!</v>
      </c>
    </row>
    <row r="121" customFormat="false" ht="12.75" hidden="false" customHeight="false" outlineLevel="0" collapsed="false">
      <c r="C121" s="17" t="n">
        <f aca="false">B121/(1-$E$9)</f>
        <v>0</v>
      </c>
      <c r="E121" s="18" t="n">
        <v>0</v>
      </c>
      <c r="R121" s="23" t="n">
        <f aca="false">(((M121/(1-$E$5))+N121+O121)/(1-$E$9))+P121+Q121</f>
        <v>0</v>
      </c>
      <c r="S121" s="4" t="n">
        <f aca="false">L121-R121</f>
        <v>0</v>
      </c>
      <c r="T121" s="22" t="e">
        <f aca="false">R121+(((0.085*S121)*B121)/C121)</f>
        <v>#DIV/0!</v>
      </c>
      <c r="U121" s="22" t="e">
        <f aca="false">(((0.075*S121)*B121)/C121)*C121</f>
        <v>#DIV/0!</v>
      </c>
      <c r="V121" s="22" t="e">
        <f aca="false">(((0.01*S121)*B121)/C121)*C121</f>
        <v>#DIV/0!</v>
      </c>
    </row>
    <row r="122" customFormat="false" ht="12.75" hidden="false" customHeight="false" outlineLevel="0" collapsed="false">
      <c r="C122" s="17" t="n">
        <f aca="false">B122/(1-$E$9)</f>
        <v>0</v>
      </c>
      <c r="E122" s="18" t="n">
        <v>0</v>
      </c>
      <c r="R122" s="23" t="n">
        <f aca="false">(((M122/(1-$E$5))+N122+O122)/(1-$E$9))+P122+Q122</f>
        <v>0</v>
      </c>
      <c r="S122" s="4" t="n">
        <f aca="false">L122-R122</f>
        <v>0</v>
      </c>
      <c r="T122" s="22" t="e">
        <f aca="false">R122+(((0.085*S122)*B122)/C122)</f>
        <v>#DIV/0!</v>
      </c>
      <c r="U122" s="22" t="e">
        <f aca="false">(((0.075*S122)*B122)/C122)*C122</f>
        <v>#DIV/0!</v>
      </c>
      <c r="V122" s="22" t="e">
        <f aca="false">(((0.01*S122)*B122)/C122)*C122</f>
        <v>#DIV/0!</v>
      </c>
    </row>
    <row r="123" customFormat="false" ht="12.75" hidden="false" customHeight="false" outlineLevel="0" collapsed="false">
      <c r="C123" s="17" t="n">
        <f aca="false">B123/(1-$E$9)</f>
        <v>0</v>
      </c>
      <c r="E123" s="18" t="n">
        <v>0</v>
      </c>
      <c r="R123" s="23" t="n">
        <f aca="false">(((M123/(1-$E$5))+N123+O123)/(1-$E$9))+P123+Q123</f>
        <v>0</v>
      </c>
      <c r="S123" s="4" t="n">
        <f aca="false">L123-R123</f>
        <v>0</v>
      </c>
      <c r="T123" s="22" t="e">
        <f aca="false">R123+(((0.085*S123)*B123)/C123)</f>
        <v>#DIV/0!</v>
      </c>
      <c r="U123" s="22" t="e">
        <f aca="false">(((0.075*S123)*B123)/C123)*C123</f>
        <v>#DIV/0!</v>
      </c>
      <c r="V123" s="22" t="e">
        <f aca="false">(((0.01*S123)*B123)/C123)*C123</f>
        <v>#DIV/0!</v>
      </c>
    </row>
    <row r="124" customFormat="false" ht="12.75" hidden="false" customHeight="false" outlineLevel="0" collapsed="false">
      <c r="C124" s="17" t="n">
        <f aca="false">B124/(1-$E$9)</f>
        <v>0</v>
      </c>
      <c r="E124" s="18" t="n">
        <v>0</v>
      </c>
      <c r="R124" s="23" t="n">
        <f aca="false">(((M124/(1-$E$5))+N124+O124)/(1-$E$9))+P124+Q124</f>
        <v>0</v>
      </c>
      <c r="S124" s="4" t="n">
        <f aca="false">L124-R124</f>
        <v>0</v>
      </c>
      <c r="T124" s="22" t="e">
        <f aca="false">R124+(((0.085*S124)*B124)/C124)</f>
        <v>#DIV/0!</v>
      </c>
      <c r="U124" s="22" t="e">
        <f aca="false">(((0.075*S124)*B124)/C124)*C124</f>
        <v>#DIV/0!</v>
      </c>
      <c r="V124" s="22" t="e">
        <f aca="false">(((0.01*S124)*B124)/C124)*C124</f>
        <v>#DIV/0!</v>
      </c>
    </row>
    <row r="125" customFormat="false" ht="12.75" hidden="false" customHeight="false" outlineLevel="0" collapsed="false">
      <c r="C125" s="17" t="n">
        <f aca="false">B125/(1-$E$9)</f>
        <v>0</v>
      </c>
      <c r="E125" s="18" t="n">
        <v>0</v>
      </c>
      <c r="R125" s="23" t="n">
        <f aca="false">(((M125/(1-$E$5))+N125+O125)/(1-$E$9))+P125+Q125</f>
        <v>0</v>
      </c>
      <c r="S125" s="4" t="n">
        <f aca="false">L125-R125</f>
        <v>0</v>
      </c>
      <c r="T125" s="22" t="e">
        <f aca="false">R125+(((0.085*S125)*B125)/C125)</f>
        <v>#DIV/0!</v>
      </c>
      <c r="U125" s="22" t="e">
        <f aca="false">(((0.075*S125)*B125)/C125)*C125</f>
        <v>#DIV/0!</v>
      </c>
      <c r="V125" s="22" t="e">
        <f aca="false">(((0.01*S125)*B125)/C125)*C125</f>
        <v>#DIV/0!</v>
      </c>
    </row>
    <row r="126" customFormat="false" ht="12.75" hidden="false" customHeight="false" outlineLevel="0" collapsed="false">
      <c r="C126" s="17" t="n">
        <f aca="false">B126/(1-$E$9)</f>
        <v>0</v>
      </c>
      <c r="E126" s="18" t="n">
        <v>0</v>
      </c>
      <c r="R126" s="23" t="n">
        <f aca="false">(((M126/(1-$E$5))+N126+O126)/(1-$E$9))+P126+Q126</f>
        <v>0</v>
      </c>
      <c r="S126" s="4" t="n">
        <f aca="false">L126-R126</f>
        <v>0</v>
      </c>
      <c r="T126" s="22" t="e">
        <f aca="false">R126+(((0.085*S126)*B126)/C126)</f>
        <v>#DIV/0!</v>
      </c>
      <c r="U126" s="22" t="e">
        <f aca="false">(((0.075*S126)*B126)/C126)*C126</f>
        <v>#DIV/0!</v>
      </c>
      <c r="V126" s="22" t="e">
        <f aca="false">(((0.01*S126)*B126)/C126)*C126</f>
        <v>#DIV/0!</v>
      </c>
    </row>
    <row r="127" customFormat="false" ht="12.75" hidden="false" customHeight="false" outlineLevel="0" collapsed="false">
      <c r="C127" s="17" t="n">
        <f aca="false">B127/(1-$E$9)</f>
        <v>0</v>
      </c>
      <c r="E127" s="18" t="n">
        <v>0</v>
      </c>
      <c r="R127" s="23" t="n">
        <f aca="false">(((M127/(1-$E$5))+N127+O127)/(1-$E$9))+P127+Q127</f>
        <v>0</v>
      </c>
      <c r="S127" s="4" t="n">
        <f aca="false">L127-R127</f>
        <v>0</v>
      </c>
      <c r="T127" s="22" t="e">
        <f aca="false">R127+(((0.085*S127)*B127)/C127)</f>
        <v>#DIV/0!</v>
      </c>
      <c r="U127" s="22" t="e">
        <f aca="false">(((0.075*S127)*B127)/C127)*C127</f>
        <v>#DIV/0!</v>
      </c>
      <c r="V127" s="22" t="e">
        <f aca="false">(((0.01*S127)*B127)/C127)*C127</f>
        <v>#DIV/0!</v>
      </c>
    </row>
    <row r="128" customFormat="false" ht="12.75" hidden="false" customHeight="false" outlineLevel="0" collapsed="false">
      <c r="C128" s="17" t="n">
        <f aca="false">B128/(1-$E$9)</f>
        <v>0</v>
      </c>
      <c r="E128" s="18" t="n">
        <v>0</v>
      </c>
      <c r="R128" s="23" t="n">
        <f aca="false">(((M128/(1-$E$5))+N128+O128)/(1-$E$9))+P128+Q128</f>
        <v>0</v>
      </c>
      <c r="S128" s="4" t="n">
        <f aca="false">L128-R128</f>
        <v>0</v>
      </c>
      <c r="T128" s="22" t="e">
        <f aca="false">R128+(((0.085*S128)*B128)/C128)</f>
        <v>#DIV/0!</v>
      </c>
      <c r="U128" s="22" t="e">
        <f aca="false">(((0.075*S128)*B128)/C128)*C128</f>
        <v>#DIV/0!</v>
      </c>
      <c r="V128" s="22" t="e">
        <f aca="false">(((0.01*S128)*B128)/C128)*C128</f>
        <v>#DIV/0!</v>
      </c>
    </row>
    <row r="129" customFormat="false" ht="12.75" hidden="false" customHeight="false" outlineLevel="0" collapsed="false">
      <c r="C129" s="17" t="n">
        <f aca="false">B129/(1-$E$9)</f>
        <v>0</v>
      </c>
      <c r="E129" s="18" t="n">
        <v>0</v>
      </c>
      <c r="R129" s="23" t="n">
        <f aca="false">(((M129/(1-$E$5))+N129+O129)/(1-$E$9))+P129+Q129</f>
        <v>0</v>
      </c>
      <c r="S129" s="4" t="n">
        <f aca="false">L129-R129</f>
        <v>0</v>
      </c>
      <c r="T129" s="22" t="e">
        <f aca="false">R129+(((0.085*S129)*B129)/C129)</f>
        <v>#DIV/0!</v>
      </c>
      <c r="U129" s="22" t="e">
        <f aca="false">(((0.075*S129)*B129)/C129)*C129</f>
        <v>#DIV/0!</v>
      </c>
      <c r="V129" s="22" t="e">
        <f aca="false">(((0.01*S129)*B129)/C129)*C129</f>
        <v>#DIV/0!</v>
      </c>
    </row>
    <row r="130" customFormat="false" ht="12.75" hidden="false" customHeight="false" outlineLevel="0" collapsed="false">
      <c r="C130" s="17" t="n">
        <f aca="false">B130/(1-$E$9)</f>
        <v>0</v>
      </c>
      <c r="E130" s="18" t="n">
        <v>0</v>
      </c>
      <c r="R130" s="23" t="n">
        <f aca="false">(((M130/(1-$E$5))+N130+O130)/(1-$E$9))+P130+Q130</f>
        <v>0</v>
      </c>
      <c r="S130" s="4" t="n">
        <f aca="false">L130-R130</f>
        <v>0</v>
      </c>
      <c r="T130" s="22" t="e">
        <f aca="false">R130+(((0.085*S130)*B130)/C130)</f>
        <v>#DIV/0!</v>
      </c>
      <c r="U130" s="22" t="e">
        <f aca="false">(((0.075*S130)*B130)/C130)*C130</f>
        <v>#DIV/0!</v>
      </c>
      <c r="V130" s="22" t="e">
        <f aca="false">(((0.01*S130)*B130)/C130)*C130</f>
        <v>#DIV/0!</v>
      </c>
    </row>
    <row r="131" customFormat="false" ht="12.75" hidden="false" customHeight="false" outlineLevel="0" collapsed="false">
      <c r="C131" s="17" t="n">
        <f aca="false">B131/(1-$E$9)</f>
        <v>0</v>
      </c>
      <c r="E131" s="18" t="n">
        <v>0</v>
      </c>
      <c r="R131" s="23" t="n">
        <f aca="false">(((M131/(1-$E$5))+N131+O131)/(1-$E$9))+P131+Q131</f>
        <v>0</v>
      </c>
      <c r="S131" s="4" t="n">
        <f aca="false">L131-R131</f>
        <v>0</v>
      </c>
      <c r="T131" s="22" t="e">
        <f aca="false">R131+(((0.085*S131)*B131)/C131)</f>
        <v>#DIV/0!</v>
      </c>
      <c r="U131" s="22" t="e">
        <f aca="false">(((0.075*S131)*B131)/C131)*C131</f>
        <v>#DIV/0!</v>
      </c>
      <c r="V131" s="22" t="e">
        <f aca="false">(((0.01*S131)*B131)/C131)*C131</f>
        <v>#DIV/0!</v>
      </c>
    </row>
    <row r="132" customFormat="false" ht="12.75" hidden="false" customHeight="false" outlineLevel="0" collapsed="false">
      <c r="C132" s="17" t="n">
        <f aca="false">B132/(1-$E$9)</f>
        <v>0</v>
      </c>
      <c r="E132" s="18" t="n">
        <v>0</v>
      </c>
      <c r="R132" s="23" t="n">
        <f aca="false">(((M132/(1-$E$5))+N132+O132)/(1-$E$9))+P132+Q132</f>
        <v>0</v>
      </c>
      <c r="S132" s="4" t="n">
        <f aca="false">L132-R132</f>
        <v>0</v>
      </c>
      <c r="T132" s="22" t="e">
        <f aca="false">R132+(((0.085*S132)*B132)/C132)</f>
        <v>#DIV/0!</v>
      </c>
      <c r="U132" s="22" t="e">
        <f aca="false">(((0.075*S132)*B132)/C132)*C132</f>
        <v>#DIV/0!</v>
      </c>
      <c r="V132" s="22" t="e">
        <f aca="false">(((0.01*S132)*B132)/C132)*C132</f>
        <v>#DIV/0!</v>
      </c>
    </row>
    <row r="133" customFormat="false" ht="12.75" hidden="false" customHeight="false" outlineLevel="0" collapsed="false">
      <c r="C133" s="17" t="n">
        <f aca="false">B133/(1-$E$9)</f>
        <v>0</v>
      </c>
      <c r="E133" s="18" t="n">
        <v>0</v>
      </c>
      <c r="R133" s="23" t="n">
        <f aca="false">(((M133/(1-$E$5))+N133+O133)/(1-$E$9))+P133+Q133</f>
        <v>0</v>
      </c>
      <c r="S133" s="4" t="n">
        <f aca="false">L133-R133</f>
        <v>0</v>
      </c>
      <c r="T133" s="22" t="e">
        <f aca="false">R133+(((0.085*S133)*B133)/C133)</f>
        <v>#DIV/0!</v>
      </c>
      <c r="U133" s="22" t="e">
        <f aca="false">(((0.075*S133)*B133)/C133)*C133</f>
        <v>#DIV/0!</v>
      </c>
      <c r="V133" s="22" t="e">
        <f aca="false">(((0.01*S133)*B133)/C133)*C133</f>
        <v>#DIV/0!</v>
      </c>
    </row>
    <row r="134" customFormat="false" ht="12.75" hidden="false" customHeight="false" outlineLevel="0" collapsed="false">
      <c r="C134" s="17" t="n">
        <f aca="false">B134/(1-$E$9)</f>
        <v>0</v>
      </c>
      <c r="E134" s="18" t="n">
        <v>0</v>
      </c>
      <c r="R134" s="23" t="n">
        <f aca="false">(((M134/(1-$E$5))+N134+O134)/(1-$E$9))+P134+Q134</f>
        <v>0</v>
      </c>
      <c r="S134" s="4" t="n">
        <f aca="false">L134-R134</f>
        <v>0</v>
      </c>
      <c r="T134" s="22" t="e">
        <f aca="false">R134+(((0.085*S134)*B134)/C134)</f>
        <v>#DIV/0!</v>
      </c>
      <c r="U134" s="22" t="e">
        <f aca="false">(((0.075*S134)*B134)/C134)*C134</f>
        <v>#DIV/0!</v>
      </c>
      <c r="V134" s="22" t="e">
        <f aca="false">(((0.01*S134)*B134)/C134)*C134</f>
        <v>#DIV/0!</v>
      </c>
    </row>
    <row r="135" customFormat="false" ht="12.75" hidden="false" customHeight="false" outlineLevel="0" collapsed="false">
      <c r="C135" s="17" t="n">
        <f aca="false">B135/(1-$E$9)</f>
        <v>0</v>
      </c>
      <c r="E135" s="18" t="n">
        <v>0</v>
      </c>
      <c r="R135" s="23" t="n">
        <f aca="false">(((M135/(1-$E$5))+N135+O135)/(1-$E$9))+P135+Q135</f>
        <v>0</v>
      </c>
      <c r="S135" s="4" t="n">
        <f aca="false">L135-R135</f>
        <v>0</v>
      </c>
      <c r="T135" s="22" t="e">
        <f aca="false">R135+(((0.085*S135)*B135)/C135)</f>
        <v>#DIV/0!</v>
      </c>
      <c r="U135" s="22" t="e">
        <f aca="false">(((0.075*S135)*B135)/C135)*C135</f>
        <v>#DIV/0!</v>
      </c>
      <c r="V135" s="22" t="e">
        <f aca="false">(((0.01*S135)*B135)/C135)*C135</f>
        <v>#DIV/0!</v>
      </c>
    </row>
    <row r="136" customFormat="false" ht="12.75" hidden="false" customHeight="false" outlineLevel="0" collapsed="false">
      <c r="C136" s="17" t="n">
        <f aca="false">B136/(1-$E$9)</f>
        <v>0</v>
      </c>
      <c r="E136" s="18" t="n">
        <v>0</v>
      </c>
      <c r="R136" s="23" t="n">
        <f aca="false">(((M136/(1-$E$5))+N136+O136)/(1-$E$9))+P136+Q136</f>
        <v>0</v>
      </c>
      <c r="S136" s="4" t="n">
        <f aca="false">L136-R136</f>
        <v>0</v>
      </c>
      <c r="T136" s="22" t="e">
        <f aca="false">R136+(((0.085*S136)*B136)/C136)</f>
        <v>#DIV/0!</v>
      </c>
      <c r="U136" s="22" t="e">
        <f aca="false">(((0.075*S136)*B136)/C136)*C136</f>
        <v>#DIV/0!</v>
      </c>
      <c r="V136" s="22" t="e">
        <f aca="false">(((0.01*S136)*B136)/C136)*C136</f>
        <v>#DIV/0!</v>
      </c>
    </row>
    <row r="137" customFormat="false" ht="12.75" hidden="false" customHeight="false" outlineLevel="0" collapsed="false">
      <c r="C137" s="17" t="n">
        <f aca="false">B137/(1-$E$9)</f>
        <v>0</v>
      </c>
      <c r="E137" s="18" t="n">
        <v>0</v>
      </c>
      <c r="R137" s="23" t="n">
        <f aca="false">(((M137/(1-$E$5))+N137+O137)/(1-$E$9))+P137+Q137</f>
        <v>0</v>
      </c>
      <c r="S137" s="4" t="n">
        <f aca="false">L137-R137</f>
        <v>0</v>
      </c>
      <c r="T137" s="22" t="e">
        <f aca="false">R137+(((0.085*S137)*B137)/C137)</f>
        <v>#DIV/0!</v>
      </c>
      <c r="U137" s="22" t="e">
        <f aca="false">(((0.075*S137)*B137)/C137)*C137</f>
        <v>#DIV/0!</v>
      </c>
      <c r="V137" s="22" t="e">
        <f aca="false">(((0.01*S137)*B137)/C137)*C137</f>
        <v>#DIV/0!</v>
      </c>
    </row>
    <row r="138" customFormat="false" ht="12.75" hidden="false" customHeight="false" outlineLevel="0" collapsed="false">
      <c r="C138" s="17" t="n">
        <f aca="false">B138/(1-$E$9)</f>
        <v>0</v>
      </c>
      <c r="E138" s="18" t="n">
        <v>0</v>
      </c>
      <c r="R138" s="23" t="n">
        <f aca="false">(((M138/(1-$E$5))+N138+O138)/(1-$E$9))+P138+Q138</f>
        <v>0</v>
      </c>
      <c r="S138" s="4" t="n">
        <f aca="false">L138-R138</f>
        <v>0</v>
      </c>
      <c r="T138" s="22" t="e">
        <f aca="false">R138+(((0.085*S138)*B138)/C138)</f>
        <v>#DIV/0!</v>
      </c>
      <c r="U138" s="22" t="e">
        <f aca="false">(((0.075*S138)*B138)/C138)*C138</f>
        <v>#DIV/0!</v>
      </c>
      <c r="V138" s="22" t="e">
        <f aca="false">(((0.01*S138)*B138)/C138)*C138</f>
        <v>#DIV/0!</v>
      </c>
    </row>
    <row r="139" customFormat="false" ht="12.75" hidden="false" customHeight="false" outlineLevel="0" collapsed="false">
      <c r="C139" s="17" t="n">
        <f aca="false">B139/(1-$E$9)</f>
        <v>0</v>
      </c>
      <c r="E139" s="18" t="n">
        <v>0</v>
      </c>
      <c r="R139" s="23" t="n">
        <f aca="false">(((M139/(1-$E$5))+N139+O139)/(1-$E$9))+P139+Q139</f>
        <v>0</v>
      </c>
      <c r="S139" s="4" t="n">
        <f aca="false">L139-R139</f>
        <v>0</v>
      </c>
      <c r="T139" s="22" t="e">
        <f aca="false">R139+(((0.085*S139)*B139)/C139)</f>
        <v>#DIV/0!</v>
      </c>
      <c r="U139" s="22" t="e">
        <f aca="false">(((0.075*S139)*B139)/C139)*C139</f>
        <v>#DIV/0!</v>
      </c>
      <c r="V139" s="22" t="e">
        <f aca="false">(((0.01*S139)*B139)/C139)*C139</f>
        <v>#DIV/0!</v>
      </c>
    </row>
    <row r="140" customFormat="false" ht="12.75" hidden="false" customHeight="false" outlineLevel="0" collapsed="false">
      <c r="C140" s="17" t="n">
        <f aca="false">B140/(1-$E$9)</f>
        <v>0</v>
      </c>
      <c r="E140" s="18" t="n">
        <v>0</v>
      </c>
      <c r="R140" s="23" t="n">
        <f aca="false">(((M140/(1-$E$5))+N140+O140)/(1-$E$9))+P140+Q140</f>
        <v>0</v>
      </c>
      <c r="S140" s="4" t="n">
        <f aca="false">L140-R140</f>
        <v>0</v>
      </c>
      <c r="T140" s="22" t="e">
        <f aca="false">R140+(((0.085*S140)*B140)/C140)</f>
        <v>#DIV/0!</v>
      </c>
      <c r="U140" s="22" t="e">
        <f aca="false">(((0.075*S140)*B140)/C140)*C140</f>
        <v>#DIV/0!</v>
      </c>
      <c r="V140" s="22" t="e">
        <f aca="false">(((0.01*S140)*B140)/C140)*C140</f>
        <v>#DIV/0!</v>
      </c>
    </row>
    <row r="141" customFormat="false" ht="12.75" hidden="false" customHeight="false" outlineLevel="0" collapsed="false">
      <c r="C141" s="17" t="n">
        <f aca="false">B141/(1-$E$9)</f>
        <v>0</v>
      </c>
      <c r="E141" s="18" t="n">
        <v>0</v>
      </c>
      <c r="R141" s="23" t="n">
        <f aca="false">(((M141/(1-$E$5))+N141+O141)/(1-$E$9))+P141+Q141</f>
        <v>0</v>
      </c>
      <c r="S141" s="4" t="n">
        <f aca="false">L141-R141</f>
        <v>0</v>
      </c>
      <c r="T141" s="22" t="e">
        <f aca="false">R141+(((0.085*S141)*B141)/C141)</f>
        <v>#DIV/0!</v>
      </c>
      <c r="U141" s="22" t="e">
        <f aca="false">(((0.075*S141)*B141)/C141)*C141</f>
        <v>#DIV/0!</v>
      </c>
      <c r="V141" s="22" t="e">
        <f aca="false">(((0.01*S141)*B141)/C141)*C141</f>
        <v>#DIV/0!</v>
      </c>
    </row>
    <row r="142" customFormat="false" ht="12.75" hidden="false" customHeight="false" outlineLevel="0" collapsed="false">
      <c r="C142" s="17" t="n">
        <f aca="false">B142/(1-$E$9)</f>
        <v>0</v>
      </c>
      <c r="E142" s="18" t="n">
        <v>0</v>
      </c>
      <c r="R142" s="23" t="n">
        <f aca="false">(((M142/(1-$E$5))+N142+O142)/(1-$E$9))+P142+Q142</f>
        <v>0</v>
      </c>
      <c r="S142" s="4" t="n">
        <f aca="false">L142-R142</f>
        <v>0</v>
      </c>
      <c r="T142" s="22" t="e">
        <f aca="false">R142+(((0.085*S142)*B142)/C142)</f>
        <v>#DIV/0!</v>
      </c>
      <c r="U142" s="22" t="e">
        <f aca="false">(((0.075*S142)*B142)/C142)*C142</f>
        <v>#DIV/0!</v>
      </c>
      <c r="V142" s="22" t="e">
        <f aca="false">(((0.01*S142)*B142)/C142)*C142</f>
        <v>#DIV/0!</v>
      </c>
    </row>
    <row r="143" customFormat="false" ht="12.75" hidden="false" customHeight="false" outlineLevel="0" collapsed="false">
      <c r="C143" s="17" t="n">
        <f aca="false">B143/(1-$E$9)</f>
        <v>0</v>
      </c>
      <c r="E143" s="18" t="n">
        <v>0</v>
      </c>
      <c r="R143" s="23" t="n">
        <f aca="false">(((M143/(1-$E$5))+N143+O143)/(1-$E$9))+P143+Q143</f>
        <v>0</v>
      </c>
      <c r="S143" s="4" t="n">
        <f aca="false">L143-R143</f>
        <v>0</v>
      </c>
      <c r="T143" s="22" t="e">
        <f aca="false">R143+(((0.085*S143)*B143)/C143)</f>
        <v>#DIV/0!</v>
      </c>
      <c r="U143" s="22" t="e">
        <f aca="false">(((0.075*S143)*B143)/C143)*C143</f>
        <v>#DIV/0!</v>
      </c>
      <c r="V143" s="22" t="e">
        <f aca="false">(((0.01*S143)*B143)/C143)*C143</f>
        <v>#DIV/0!</v>
      </c>
    </row>
    <row r="144" customFormat="false" ht="12.75" hidden="false" customHeight="false" outlineLevel="0" collapsed="false">
      <c r="C144" s="17" t="n">
        <f aca="false">B144/(1-$E$9)</f>
        <v>0</v>
      </c>
      <c r="E144" s="18" t="n">
        <v>0</v>
      </c>
      <c r="R144" s="23" t="n">
        <f aca="false">(((M144/(1-$E$5))+N144+O144)/(1-$E$9))+P144+Q144</f>
        <v>0</v>
      </c>
      <c r="S144" s="4" t="n">
        <f aca="false">L144-R144</f>
        <v>0</v>
      </c>
      <c r="T144" s="22" t="e">
        <f aca="false">R144+(((0.085*S144)*B144)/C144)</f>
        <v>#DIV/0!</v>
      </c>
      <c r="U144" s="22" t="e">
        <f aca="false">(((0.075*S144)*B144)/C144)*C144</f>
        <v>#DIV/0!</v>
      </c>
      <c r="V144" s="22" t="e">
        <f aca="false">(((0.01*S144)*B144)/C144)*C144</f>
        <v>#DIV/0!</v>
      </c>
    </row>
    <row r="145" customFormat="false" ht="12.75" hidden="false" customHeight="false" outlineLevel="0" collapsed="false">
      <c r="C145" s="17" t="n">
        <f aca="false">B145/(1-$E$9)</f>
        <v>0</v>
      </c>
      <c r="E145" s="18" t="n">
        <v>0</v>
      </c>
      <c r="R145" s="23" t="n">
        <f aca="false">(((M145/(1-$E$5))+N145+O145)/(1-$E$9))+P145+Q145</f>
        <v>0</v>
      </c>
      <c r="S145" s="4" t="n">
        <f aca="false">L145-R145</f>
        <v>0</v>
      </c>
      <c r="T145" s="22" t="e">
        <f aca="false">R145+(((0.085*S145)*B145)/C145)</f>
        <v>#DIV/0!</v>
      </c>
      <c r="U145" s="22" t="e">
        <f aca="false">(((0.075*S145)*B145)/C145)*C145</f>
        <v>#DIV/0!</v>
      </c>
      <c r="V145" s="22" t="e">
        <f aca="false">(((0.01*S145)*B145)/C145)*C145</f>
        <v>#DIV/0!</v>
      </c>
    </row>
    <row r="146" customFormat="false" ht="12.75" hidden="false" customHeight="false" outlineLevel="0" collapsed="false">
      <c r="C146" s="17" t="n">
        <f aca="false">B146/(1-$E$9)</f>
        <v>0</v>
      </c>
      <c r="E146" s="18" t="n">
        <v>0</v>
      </c>
      <c r="R146" s="23" t="n">
        <f aca="false">(((M146/(1-$E$5))+N146+O146)/(1-$E$9))+P146+Q146</f>
        <v>0</v>
      </c>
      <c r="S146" s="4" t="n">
        <f aca="false">L146-R146</f>
        <v>0</v>
      </c>
      <c r="T146" s="22" t="e">
        <f aca="false">R146+(((0.085*S146)*B146)/C146)</f>
        <v>#DIV/0!</v>
      </c>
      <c r="U146" s="22" t="e">
        <f aca="false">(((0.075*S146)*B146)/C146)*C146</f>
        <v>#DIV/0!</v>
      </c>
      <c r="V146" s="22" t="e">
        <f aca="false">(((0.01*S146)*B146)/C146)*C146</f>
        <v>#DIV/0!</v>
      </c>
    </row>
    <row r="147" customFormat="false" ht="12.75" hidden="false" customHeight="false" outlineLevel="0" collapsed="false">
      <c r="C147" s="17" t="n">
        <f aca="false">B147/(1-$E$9)</f>
        <v>0</v>
      </c>
      <c r="E147" s="18" t="n">
        <v>0</v>
      </c>
      <c r="R147" s="23" t="n">
        <f aca="false">(((M147/(1-$E$5))+N147+O147)/(1-$E$9))+P147+Q147</f>
        <v>0</v>
      </c>
      <c r="S147" s="4" t="n">
        <f aca="false">L147-R147</f>
        <v>0</v>
      </c>
      <c r="T147" s="22" t="e">
        <f aca="false">R147+(((0.085*S147)*B147)/C147)</f>
        <v>#DIV/0!</v>
      </c>
      <c r="U147" s="22" t="e">
        <f aca="false">(((0.075*S147)*B147)/C147)*C147</f>
        <v>#DIV/0!</v>
      </c>
      <c r="V147" s="22" t="e">
        <f aca="false">(((0.01*S147)*B147)/C147)*C147</f>
        <v>#DIV/0!</v>
      </c>
    </row>
    <row r="148" customFormat="false" ht="12.75" hidden="false" customHeight="false" outlineLevel="0" collapsed="false">
      <c r="C148" s="17" t="n">
        <f aca="false">B148/(1-$E$9)</f>
        <v>0</v>
      </c>
      <c r="E148" s="18" t="n">
        <v>0</v>
      </c>
      <c r="R148" s="23" t="n">
        <f aca="false">(((M148/(1-$E$5))+N148+O148)/(1-$E$9))+P148+Q148</f>
        <v>0</v>
      </c>
      <c r="S148" s="4" t="n">
        <f aca="false">L148-R148</f>
        <v>0</v>
      </c>
      <c r="T148" s="22" t="e">
        <f aca="false">R148+(((0.085*S148)*B148)/C148)</f>
        <v>#DIV/0!</v>
      </c>
      <c r="U148" s="22" t="e">
        <f aca="false">(((0.075*S148)*B148)/C148)*C148</f>
        <v>#DIV/0!</v>
      </c>
      <c r="V148" s="22" t="e">
        <f aca="false">(((0.01*S148)*B148)/C148)*C148</f>
        <v>#DIV/0!</v>
      </c>
    </row>
    <row r="149" customFormat="false" ht="12.75" hidden="false" customHeight="false" outlineLevel="0" collapsed="false">
      <c r="C149" s="17" t="n">
        <f aca="false">B149/(1-$E$9)</f>
        <v>0</v>
      </c>
      <c r="E149" s="18" t="n">
        <v>0</v>
      </c>
      <c r="R149" s="23" t="n">
        <f aca="false">(((M149/(1-$E$5))+N149+O149)/(1-$E$9))+P149+Q149</f>
        <v>0</v>
      </c>
      <c r="S149" s="4" t="n">
        <f aca="false">L149-R149</f>
        <v>0</v>
      </c>
      <c r="T149" s="22" t="e">
        <f aca="false">R149+(((0.085*S149)*B149)/C149)</f>
        <v>#DIV/0!</v>
      </c>
      <c r="U149" s="22" t="e">
        <f aca="false">(((0.075*S149)*B149)/C149)*C149</f>
        <v>#DIV/0!</v>
      </c>
      <c r="V149" s="22" t="e">
        <f aca="false">(((0.01*S149)*B149)/C149)*C149</f>
        <v>#DIV/0!</v>
      </c>
    </row>
    <row r="150" customFormat="false" ht="12.75" hidden="false" customHeight="false" outlineLevel="0" collapsed="false">
      <c r="C150" s="17" t="n">
        <f aca="false">B150/(1-$E$9)</f>
        <v>0</v>
      </c>
      <c r="E150" s="18" t="n">
        <v>0</v>
      </c>
      <c r="R150" s="23" t="n">
        <f aca="false">(((M150/(1-$E$5))+N150+O150)/(1-$E$9))+P150+Q150</f>
        <v>0</v>
      </c>
      <c r="S150" s="4" t="n">
        <f aca="false">L150-R150</f>
        <v>0</v>
      </c>
      <c r="T150" s="22" t="e">
        <f aca="false">R150+(((0.085*S150)*B150)/C150)</f>
        <v>#DIV/0!</v>
      </c>
      <c r="U150" s="22" t="e">
        <f aca="false">(((0.075*S150)*B150)/C150)*C150</f>
        <v>#DIV/0!</v>
      </c>
      <c r="V150" s="22" t="e">
        <f aca="false">(((0.01*S150)*B150)/C150)*C150</f>
        <v>#DIV/0!</v>
      </c>
    </row>
    <row r="151" customFormat="false" ht="12.75" hidden="false" customHeight="false" outlineLevel="0" collapsed="false">
      <c r="C151" s="17" t="n">
        <f aca="false">B151/(1-$E$9)</f>
        <v>0</v>
      </c>
      <c r="E151" s="18" t="n">
        <v>0</v>
      </c>
      <c r="R151" s="23" t="n">
        <f aca="false">(((M151/(1-$E$5))+N151+O151)/(1-$E$9))+P151+Q151</f>
        <v>0</v>
      </c>
      <c r="S151" s="4" t="n">
        <f aca="false">L151-R151</f>
        <v>0</v>
      </c>
      <c r="T151" s="22" t="e">
        <f aca="false">R151+(((0.085*S151)*B151)/C151)</f>
        <v>#DIV/0!</v>
      </c>
      <c r="U151" s="22" t="e">
        <f aca="false">(((0.075*S151)*B151)/C151)*C151</f>
        <v>#DIV/0!</v>
      </c>
      <c r="V151" s="22" t="e">
        <f aca="false">(((0.01*S151)*B151)/C151)*C151</f>
        <v>#DIV/0!</v>
      </c>
    </row>
    <row r="152" customFormat="false" ht="12.75" hidden="false" customHeight="false" outlineLevel="0" collapsed="false">
      <c r="C152" s="17" t="n">
        <f aca="false">B152/(1-$E$9)</f>
        <v>0</v>
      </c>
      <c r="E152" s="18" t="n">
        <v>0</v>
      </c>
      <c r="R152" s="23" t="n">
        <f aca="false">(((M152/(1-$E$5))+N152+O152)/(1-$E$9))+P152+Q152</f>
        <v>0</v>
      </c>
      <c r="S152" s="4" t="n">
        <f aca="false">L152-R152</f>
        <v>0</v>
      </c>
      <c r="T152" s="22" t="e">
        <f aca="false">R152+(((0.085*S152)*B152)/C152)</f>
        <v>#DIV/0!</v>
      </c>
      <c r="U152" s="22" t="e">
        <f aca="false">(((0.075*S152)*B152)/C152)*C152</f>
        <v>#DIV/0!</v>
      </c>
      <c r="V152" s="22" t="e">
        <f aca="false">(((0.01*S152)*B152)/C152)*C152</f>
        <v>#DIV/0!</v>
      </c>
    </row>
    <row r="153" customFormat="false" ht="12.75" hidden="false" customHeight="false" outlineLevel="0" collapsed="false">
      <c r="C153" s="17" t="n">
        <f aca="false">B153/(1-$E$9)</f>
        <v>0</v>
      </c>
      <c r="E153" s="18" t="n">
        <v>0</v>
      </c>
      <c r="R153" s="23" t="n">
        <f aca="false">(((M153/(1-$E$5))+N153+O153)/(1-$E$9))+P153+Q153</f>
        <v>0</v>
      </c>
      <c r="S153" s="4" t="n">
        <f aca="false">L153-R153</f>
        <v>0</v>
      </c>
      <c r="T153" s="22" t="e">
        <f aca="false">R153+(((0.085*S153)*B153)/C153)</f>
        <v>#DIV/0!</v>
      </c>
      <c r="U153" s="22" t="e">
        <f aca="false">(((0.075*S153)*B153)/C153)*C153</f>
        <v>#DIV/0!</v>
      </c>
      <c r="V153" s="22" t="e">
        <f aca="false">(((0.01*S153)*B153)/C153)*C153</f>
        <v>#DIV/0!</v>
      </c>
    </row>
    <row r="154" customFormat="false" ht="12.75" hidden="false" customHeight="false" outlineLevel="0" collapsed="false">
      <c r="C154" s="17" t="n">
        <f aca="false">B154/(1-$E$9)</f>
        <v>0</v>
      </c>
      <c r="E154" s="18" t="n">
        <v>0</v>
      </c>
      <c r="R154" s="23" t="n">
        <f aca="false">(((M154/(1-$E$5))+N154+O154)/(1-$E$9))+P154+Q154</f>
        <v>0</v>
      </c>
      <c r="S154" s="4" t="n">
        <f aca="false">L154-R154</f>
        <v>0</v>
      </c>
      <c r="T154" s="22" t="e">
        <f aca="false">R154+(((0.085*S154)*B154)/C154)</f>
        <v>#DIV/0!</v>
      </c>
      <c r="U154" s="22" t="e">
        <f aca="false">(((0.075*S154)*B154)/C154)*C154</f>
        <v>#DIV/0!</v>
      </c>
      <c r="V154" s="22" t="e">
        <f aca="false">(((0.01*S154)*B154)/C154)*C154</f>
        <v>#DIV/0!</v>
      </c>
    </row>
    <row r="155" customFormat="false" ht="12.75" hidden="false" customHeight="false" outlineLevel="0" collapsed="false">
      <c r="C155" s="17" t="n">
        <f aca="false">B155/(1-$E$9)</f>
        <v>0</v>
      </c>
      <c r="E155" s="18" t="n">
        <v>0</v>
      </c>
      <c r="R155" s="23" t="n">
        <f aca="false">(((M155/(1-$E$5))+N155+O155)/(1-$E$9))+P155+Q155</f>
        <v>0</v>
      </c>
      <c r="S155" s="4" t="n">
        <f aca="false">L155-R155</f>
        <v>0</v>
      </c>
      <c r="T155" s="22" t="e">
        <f aca="false">R155+(((0.085*S155)*B155)/C155)</f>
        <v>#DIV/0!</v>
      </c>
      <c r="U155" s="22" t="e">
        <f aca="false">(((0.075*S155)*B155)/C155)*C155</f>
        <v>#DIV/0!</v>
      </c>
      <c r="V155" s="22" t="e">
        <f aca="false">(((0.01*S155)*B155)/C155)*C155</f>
        <v>#DIV/0!</v>
      </c>
    </row>
    <row r="156" customFormat="false" ht="12.75" hidden="false" customHeight="false" outlineLevel="0" collapsed="false">
      <c r="C156" s="17" t="n">
        <f aca="false">B156/(1-$E$9)</f>
        <v>0</v>
      </c>
      <c r="E156" s="18" t="n">
        <v>0</v>
      </c>
      <c r="R156" s="23" t="n">
        <f aca="false">(((M156/(1-$E$5))+N156+O156)/(1-$E$9))+P156+Q156</f>
        <v>0</v>
      </c>
      <c r="S156" s="4" t="n">
        <f aca="false">L156-R156</f>
        <v>0</v>
      </c>
      <c r="T156" s="22" t="e">
        <f aca="false">R156+(((0.085*S156)*B156)/C156)</f>
        <v>#DIV/0!</v>
      </c>
      <c r="U156" s="22" t="e">
        <f aca="false">(((0.075*S156)*B156)/C156)*C156</f>
        <v>#DIV/0!</v>
      </c>
      <c r="V156" s="22" t="e">
        <f aca="false">(((0.01*S156)*B156)/C156)*C156</f>
        <v>#DIV/0!</v>
      </c>
    </row>
    <row r="157" customFormat="false" ht="12.75" hidden="false" customHeight="false" outlineLevel="0" collapsed="false">
      <c r="C157" s="17" t="n">
        <f aca="false">B157/(1-$E$9)</f>
        <v>0</v>
      </c>
      <c r="E157" s="18" t="n">
        <v>0</v>
      </c>
      <c r="R157" s="23" t="n">
        <f aca="false">(((M157/(1-$E$5))+N157+O157)/(1-$E$9))+P157+Q157</f>
        <v>0</v>
      </c>
      <c r="S157" s="4" t="n">
        <f aca="false">L157-R157</f>
        <v>0</v>
      </c>
      <c r="T157" s="22" t="e">
        <f aca="false">R157+(((0.085*S157)*B157)/C157)</f>
        <v>#DIV/0!</v>
      </c>
      <c r="U157" s="22" t="e">
        <f aca="false">(((0.075*S157)*B157)/C157)*C157</f>
        <v>#DIV/0!</v>
      </c>
      <c r="V157" s="22" t="e">
        <f aca="false">(((0.01*S157)*B157)/C157)*C157</f>
        <v>#DIV/0!</v>
      </c>
    </row>
    <row r="158" customFormat="false" ht="12.75" hidden="false" customHeight="false" outlineLevel="0" collapsed="false">
      <c r="C158" s="17" t="n">
        <f aca="false">B158/(1-$E$9)</f>
        <v>0</v>
      </c>
      <c r="E158" s="18" t="n">
        <v>0</v>
      </c>
      <c r="R158" s="23" t="n">
        <f aca="false">(((M158/(1-$E$5))+N158+O158)/(1-$E$9))+P158+Q158</f>
        <v>0</v>
      </c>
      <c r="S158" s="4" t="n">
        <f aca="false">L158-R158</f>
        <v>0</v>
      </c>
      <c r="T158" s="22" t="e">
        <f aca="false">R158+(((0.085*S158)*B158)/C158)</f>
        <v>#DIV/0!</v>
      </c>
      <c r="U158" s="22" t="e">
        <f aca="false">(((0.075*S158)*B158)/C158)*C158</f>
        <v>#DIV/0!</v>
      </c>
      <c r="V158" s="22" t="e">
        <f aca="false">(((0.01*S158)*B158)/C158)*C158</f>
        <v>#DIV/0!</v>
      </c>
    </row>
    <row r="159" customFormat="false" ht="12.75" hidden="false" customHeight="false" outlineLevel="0" collapsed="false">
      <c r="C159" s="17" t="n">
        <f aca="false">B159/(1-$E$9)</f>
        <v>0</v>
      </c>
      <c r="E159" s="18" t="n">
        <v>0</v>
      </c>
      <c r="R159" s="23" t="n">
        <f aca="false">(((M159/(1-$E$5))+N159+O159)/(1-$E$9))+P159+Q159</f>
        <v>0</v>
      </c>
      <c r="S159" s="4" t="n">
        <f aca="false">L159-R159</f>
        <v>0</v>
      </c>
      <c r="T159" s="22" t="e">
        <f aca="false">R159+(((0.085*S159)*B159)/C159)</f>
        <v>#DIV/0!</v>
      </c>
      <c r="U159" s="22" t="e">
        <f aca="false">(((0.075*S159)*B159)/C159)*C159</f>
        <v>#DIV/0!</v>
      </c>
      <c r="V159" s="22" t="e">
        <f aca="false">(((0.01*S159)*B159)/C159)*C159</f>
        <v>#DIV/0!</v>
      </c>
    </row>
    <row r="160" customFormat="false" ht="12.75" hidden="false" customHeight="false" outlineLevel="0" collapsed="false">
      <c r="C160" s="17" t="n">
        <f aca="false">B160/(1-$E$9)</f>
        <v>0</v>
      </c>
      <c r="E160" s="18" t="n">
        <v>0</v>
      </c>
      <c r="R160" s="23" t="n">
        <f aca="false">(((M160/(1-$E$5))+N160+O160)/(1-$E$9))+P160+Q160</f>
        <v>0</v>
      </c>
      <c r="S160" s="4" t="n">
        <f aca="false">L160-R160</f>
        <v>0</v>
      </c>
      <c r="T160" s="22" t="e">
        <f aca="false">R160+(((0.085*S160)*B160)/C160)</f>
        <v>#DIV/0!</v>
      </c>
      <c r="U160" s="22" t="e">
        <f aca="false">(((0.075*S160)*B160)/C160)*C160</f>
        <v>#DIV/0!</v>
      </c>
      <c r="V160" s="22" t="e">
        <f aca="false">(((0.01*S160)*B160)/C160)*C160</f>
        <v>#DIV/0!</v>
      </c>
    </row>
    <row r="161" customFormat="false" ht="12.75" hidden="false" customHeight="false" outlineLevel="0" collapsed="false">
      <c r="C161" s="17" t="n">
        <f aca="false">B161/(1-$E$9)</f>
        <v>0</v>
      </c>
      <c r="E161" s="18" t="n">
        <v>0</v>
      </c>
      <c r="R161" s="23" t="n">
        <f aca="false">(((M161/(1-$E$5))+N161+O161)/(1-$E$9))+P161+Q161</f>
        <v>0</v>
      </c>
      <c r="S161" s="4" t="n">
        <f aca="false">L161-R161</f>
        <v>0</v>
      </c>
      <c r="T161" s="22" t="e">
        <f aca="false">R161+(((0.085*S161)*B161)/C161)</f>
        <v>#DIV/0!</v>
      </c>
      <c r="U161" s="22" t="e">
        <f aca="false">(((0.075*S161)*B161)/C161)*C161</f>
        <v>#DIV/0!</v>
      </c>
      <c r="V161" s="22" t="e">
        <f aca="false">(((0.01*S161)*B161)/C161)*C161</f>
        <v>#DIV/0!</v>
      </c>
    </row>
    <row r="162" customFormat="false" ht="12.75" hidden="false" customHeight="false" outlineLevel="0" collapsed="false">
      <c r="C162" s="17" t="n">
        <f aca="false">B162/(1-$E$9)</f>
        <v>0</v>
      </c>
      <c r="E162" s="18" t="n">
        <v>0</v>
      </c>
      <c r="R162" s="23" t="n">
        <f aca="false">(((M162/(1-$E$5))+N162+O162)/(1-$E$9))+P162+Q162</f>
        <v>0</v>
      </c>
      <c r="S162" s="4" t="n">
        <f aca="false">L162-R162</f>
        <v>0</v>
      </c>
      <c r="T162" s="22" t="e">
        <f aca="false">R162+(((0.085*S162)*B162)/C162)</f>
        <v>#DIV/0!</v>
      </c>
      <c r="U162" s="22" t="e">
        <f aca="false">(((0.075*S162)*B162)/C162)*C162</f>
        <v>#DIV/0!</v>
      </c>
      <c r="V162" s="22" t="e">
        <f aca="false">(((0.01*S162)*B162)/C162)*C162</f>
        <v>#DIV/0!</v>
      </c>
    </row>
    <row r="163" customFormat="false" ht="12.75" hidden="false" customHeight="false" outlineLevel="0" collapsed="false">
      <c r="C163" s="17" t="n">
        <f aca="false">B163/(1-$E$9)</f>
        <v>0</v>
      </c>
      <c r="E163" s="18" t="n">
        <v>0</v>
      </c>
      <c r="R163" s="23" t="n">
        <f aca="false">(((M163/(1-$E$5))+N163+O163)/(1-$E$9))+P163+Q163</f>
        <v>0</v>
      </c>
      <c r="S163" s="4" t="n">
        <f aca="false">L163-R163</f>
        <v>0</v>
      </c>
      <c r="T163" s="22" t="e">
        <f aca="false">R163+(((0.085*S163)*B163)/C163)</f>
        <v>#DIV/0!</v>
      </c>
      <c r="U163" s="22" t="e">
        <f aca="false">(((0.075*S163)*B163)/C163)*C163</f>
        <v>#DIV/0!</v>
      </c>
      <c r="V163" s="22" t="e">
        <f aca="false">(((0.01*S163)*B163)/C163)*C163</f>
        <v>#DIV/0!</v>
      </c>
    </row>
    <row r="164" customFormat="false" ht="12.75" hidden="false" customHeight="false" outlineLevel="0" collapsed="false">
      <c r="C164" s="17" t="n">
        <f aca="false">B164/(1-$E$9)</f>
        <v>0</v>
      </c>
      <c r="E164" s="18" t="n">
        <v>0</v>
      </c>
      <c r="R164" s="23" t="n">
        <f aca="false">(((M164/(1-$E$5))+N164+O164)/(1-$E$9))+P164+Q164</f>
        <v>0</v>
      </c>
      <c r="S164" s="4" t="n">
        <f aca="false">L164-R164</f>
        <v>0</v>
      </c>
      <c r="T164" s="22" t="e">
        <f aca="false">R164+(((0.085*S164)*B164)/C164)</f>
        <v>#DIV/0!</v>
      </c>
      <c r="U164" s="22" t="e">
        <f aca="false">(((0.075*S164)*B164)/C164)*C164</f>
        <v>#DIV/0!</v>
      </c>
      <c r="V164" s="22" t="e">
        <f aca="false">(((0.01*S164)*B164)/C164)*C164</f>
        <v>#DIV/0!</v>
      </c>
    </row>
    <row r="165" customFormat="false" ht="12.75" hidden="false" customHeight="false" outlineLevel="0" collapsed="false">
      <c r="C165" s="17" t="n">
        <f aca="false">B165/(1-$E$9)</f>
        <v>0</v>
      </c>
      <c r="E165" s="18" t="n">
        <v>0</v>
      </c>
      <c r="R165" s="23" t="n">
        <f aca="false">(((M165/(1-$E$5))+N165+O165)/(1-$E$9))+P165+Q165</f>
        <v>0</v>
      </c>
      <c r="S165" s="4" t="n">
        <f aca="false">L165-R165</f>
        <v>0</v>
      </c>
      <c r="T165" s="22" t="e">
        <f aca="false">R165+(((0.085*S165)*B165)/C165)</f>
        <v>#DIV/0!</v>
      </c>
      <c r="U165" s="22" t="e">
        <f aca="false">(((0.075*S165)*B165)/C165)*C165</f>
        <v>#DIV/0!</v>
      </c>
      <c r="V165" s="22" t="e">
        <f aca="false">(((0.01*S165)*B165)/C165)*C165</f>
        <v>#DIV/0!</v>
      </c>
    </row>
    <row r="166" customFormat="false" ht="12.75" hidden="false" customHeight="false" outlineLevel="0" collapsed="false">
      <c r="C166" s="17" t="n">
        <f aca="false">B166/(1-$E$9)</f>
        <v>0</v>
      </c>
      <c r="E166" s="18" t="n">
        <v>0</v>
      </c>
      <c r="R166" s="23" t="n">
        <f aca="false">(((M166/(1-$E$5))+N166+O166)/(1-$E$9))+P166+Q166</f>
        <v>0</v>
      </c>
      <c r="S166" s="4" t="n">
        <f aca="false">L166-R166</f>
        <v>0</v>
      </c>
      <c r="T166" s="22" t="e">
        <f aca="false">R166+(((0.085*S166)*B166)/C166)</f>
        <v>#DIV/0!</v>
      </c>
      <c r="U166" s="22" t="e">
        <f aca="false">(((0.075*S166)*B166)/C166)*C166</f>
        <v>#DIV/0!</v>
      </c>
      <c r="V166" s="22" t="e">
        <f aca="false">(((0.01*S166)*B166)/C166)*C166</f>
        <v>#DIV/0!</v>
      </c>
    </row>
    <row r="167" customFormat="false" ht="12.75" hidden="false" customHeight="false" outlineLevel="0" collapsed="false">
      <c r="C167" s="17" t="n">
        <f aca="false">B167/(1-$E$9)</f>
        <v>0</v>
      </c>
      <c r="E167" s="18" t="n">
        <v>0</v>
      </c>
      <c r="R167" s="23" t="n">
        <f aca="false">(((M167/(1-$E$5))+N167+O167)/(1-$E$9))+P167+Q167</f>
        <v>0</v>
      </c>
      <c r="S167" s="4" t="n">
        <f aca="false">L167-R167</f>
        <v>0</v>
      </c>
      <c r="T167" s="22" t="e">
        <f aca="false">R167+(((0.085*S167)*B167)/C167)</f>
        <v>#DIV/0!</v>
      </c>
      <c r="U167" s="22" t="e">
        <f aca="false">(((0.075*S167)*B167)/C167)*C167</f>
        <v>#DIV/0!</v>
      </c>
      <c r="V167" s="22" t="e">
        <f aca="false">(((0.01*S167)*B167)/C167)*C167</f>
        <v>#DIV/0!</v>
      </c>
    </row>
    <row r="168" customFormat="false" ht="12.75" hidden="false" customHeight="false" outlineLevel="0" collapsed="false">
      <c r="C168" s="17" t="n">
        <f aca="false">B168/(1-$E$9)</f>
        <v>0</v>
      </c>
      <c r="E168" s="18" t="n">
        <v>0</v>
      </c>
      <c r="R168" s="23" t="n">
        <f aca="false">(((M168/(1-$E$5))+N168+O168)/(1-$E$9))+P168+Q168</f>
        <v>0</v>
      </c>
      <c r="S168" s="4" t="n">
        <f aca="false">L168-R168</f>
        <v>0</v>
      </c>
      <c r="T168" s="22" t="e">
        <f aca="false">R168+(((0.085*S168)*B168)/C168)</f>
        <v>#DIV/0!</v>
      </c>
      <c r="U168" s="22" t="e">
        <f aca="false">(((0.075*S168)*B168)/C168)*C168</f>
        <v>#DIV/0!</v>
      </c>
      <c r="V168" s="22" t="e">
        <f aca="false">(((0.01*S168)*B168)/C168)*C168</f>
        <v>#DIV/0!</v>
      </c>
    </row>
    <row r="169" customFormat="false" ht="12.75" hidden="false" customHeight="false" outlineLevel="0" collapsed="false">
      <c r="C169" s="17" t="n">
        <f aca="false">B169/(1-$E$9)</f>
        <v>0</v>
      </c>
      <c r="E169" s="18" t="n">
        <v>0</v>
      </c>
      <c r="R169" s="23" t="n">
        <f aca="false">(((M169/(1-$E$5))+N169+O169)/(1-$E$9))+P169+Q169</f>
        <v>0</v>
      </c>
      <c r="S169" s="4" t="n">
        <f aca="false">L169-R169</f>
        <v>0</v>
      </c>
      <c r="T169" s="22" t="e">
        <f aca="false">R169+(((0.085*S169)*B169)/C169)</f>
        <v>#DIV/0!</v>
      </c>
      <c r="U169" s="22" t="e">
        <f aca="false">(((0.075*S169)*B169)/C169)*C169</f>
        <v>#DIV/0!</v>
      </c>
      <c r="V169" s="22" t="e">
        <f aca="false">(((0.01*S169)*B169)/C169)*C169</f>
        <v>#DIV/0!</v>
      </c>
    </row>
    <row r="170" customFormat="false" ht="12.75" hidden="false" customHeight="false" outlineLevel="0" collapsed="false">
      <c r="C170" s="17" t="n">
        <f aca="false">B170/(1-$E$9)</f>
        <v>0</v>
      </c>
      <c r="E170" s="18" t="n">
        <v>0</v>
      </c>
      <c r="R170" s="23" t="n">
        <f aca="false">(((M170/(1-$E$5))+N170+O170)/(1-$E$9))+P170+Q170</f>
        <v>0</v>
      </c>
      <c r="S170" s="4" t="n">
        <f aca="false">L170-R170</f>
        <v>0</v>
      </c>
      <c r="T170" s="22" t="e">
        <f aca="false">R170+(((0.085*S170)*B170)/C170)</f>
        <v>#DIV/0!</v>
      </c>
      <c r="U170" s="22" t="e">
        <f aca="false">(((0.075*S170)*B170)/C170)*C170</f>
        <v>#DIV/0!</v>
      </c>
      <c r="V170" s="22" t="e">
        <f aca="false">(((0.01*S170)*B170)/C170)*C170</f>
        <v>#DIV/0!</v>
      </c>
    </row>
    <row r="171" customFormat="false" ht="12.75" hidden="false" customHeight="false" outlineLevel="0" collapsed="false">
      <c r="C171" s="17" t="n">
        <f aca="false">B171/(1-$E$9)</f>
        <v>0</v>
      </c>
      <c r="E171" s="18" t="n">
        <v>0</v>
      </c>
      <c r="R171" s="23" t="n">
        <f aca="false">(((M171/(1-$E$5))+N171+O171)/(1-$E$9))+P171+Q171</f>
        <v>0</v>
      </c>
      <c r="S171" s="4" t="n">
        <f aca="false">L171-R171</f>
        <v>0</v>
      </c>
      <c r="T171" s="22" t="e">
        <f aca="false">R171+(((0.085*S171)*B171)/C171)</f>
        <v>#DIV/0!</v>
      </c>
      <c r="U171" s="22" t="e">
        <f aca="false">(((0.075*S171)*B171)/C171)*C171</f>
        <v>#DIV/0!</v>
      </c>
      <c r="V171" s="22" t="e">
        <f aca="false">(((0.01*S171)*B171)/C171)*C171</f>
        <v>#DIV/0!</v>
      </c>
    </row>
    <row r="172" customFormat="false" ht="12.75" hidden="false" customHeight="false" outlineLevel="0" collapsed="false">
      <c r="C172" s="17" t="n">
        <f aca="false">B172/(1-$E$9)</f>
        <v>0</v>
      </c>
      <c r="E172" s="18" t="n">
        <v>0</v>
      </c>
      <c r="R172" s="23" t="n">
        <f aca="false">(((M172/(1-$E$5))+N172+O172)/(1-$E$9))+P172+Q172</f>
        <v>0</v>
      </c>
      <c r="S172" s="4" t="n">
        <f aca="false">L172-R172</f>
        <v>0</v>
      </c>
      <c r="T172" s="22" t="e">
        <f aca="false">R172+(((0.085*S172)*B172)/C172)</f>
        <v>#DIV/0!</v>
      </c>
      <c r="U172" s="22" t="e">
        <f aca="false">(((0.075*S172)*B172)/C172)*C172</f>
        <v>#DIV/0!</v>
      </c>
      <c r="V172" s="22" t="e">
        <f aca="false">(((0.01*S172)*B172)/C172)*C172</f>
        <v>#DIV/0!</v>
      </c>
    </row>
    <row r="173" customFormat="false" ht="12.75" hidden="false" customHeight="false" outlineLevel="0" collapsed="false">
      <c r="C173" s="17" t="n">
        <f aca="false">B173/(1-$E$9)</f>
        <v>0</v>
      </c>
      <c r="E173" s="18" t="n">
        <v>0</v>
      </c>
      <c r="R173" s="23" t="n">
        <f aca="false">(((M173/(1-$E$5))+N173+O173)/(1-$E$9))+P173+Q173</f>
        <v>0</v>
      </c>
      <c r="S173" s="4" t="n">
        <f aca="false">L173-R173</f>
        <v>0</v>
      </c>
      <c r="T173" s="22" t="e">
        <f aca="false">R173+(((0.085*S173)*B173)/C173)</f>
        <v>#DIV/0!</v>
      </c>
      <c r="U173" s="22" t="e">
        <f aca="false">(((0.075*S173)*B173)/C173)*C173</f>
        <v>#DIV/0!</v>
      </c>
      <c r="V173" s="22" t="e">
        <f aca="false">(((0.01*S173)*B173)/C173)*C173</f>
        <v>#DIV/0!</v>
      </c>
    </row>
    <row r="174" customFormat="false" ht="12.75" hidden="false" customHeight="false" outlineLevel="0" collapsed="false">
      <c r="C174" s="17" t="n">
        <f aca="false">B174/(1-$E$9)</f>
        <v>0</v>
      </c>
      <c r="E174" s="18" t="n">
        <v>0</v>
      </c>
      <c r="R174" s="23" t="n">
        <f aca="false">(((M174/(1-$E$5))+N174+O174)/(1-$E$9))+P174+Q174</f>
        <v>0</v>
      </c>
      <c r="S174" s="4" t="n">
        <f aca="false">L174-R174</f>
        <v>0</v>
      </c>
      <c r="T174" s="22" t="e">
        <f aca="false">R174+(((0.085*S174)*B174)/C174)</f>
        <v>#DIV/0!</v>
      </c>
      <c r="U174" s="22" t="e">
        <f aca="false">(((0.075*S174)*B174)/C174)*C174</f>
        <v>#DIV/0!</v>
      </c>
      <c r="V174" s="22" t="e">
        <f aca="false">(((0.01*S174)*B174)/C174)*C174</f>
        <v>#DIV/0!</v>
      </c>
    </row>
    <row r="175" customFormat="false" ht="12.75" hidden="false" customHeight="false" outlineLevel="0" collapsed="false">
      <c r="C175" s="17" t="n">
        <f aca="false">B175/(1-$E$9)</f>
        <v>0</v>
      </c>
      <c r="E175" s="18" t="n">
        <v>0</v>
      </c>
      <c r="R175" s="23" t="n">
        <f aca="false">(((M175/(1-$E$5))+N175+O175)/(1-$E$9))+P175+Q175</f>
        <v>0</v>
      </c>
      <c r="S175" s="4" t="n">
        <f aca="false">L175-R175</f>
        <v>0</v>
      </c>
      <c r="T175" s="22" t="e">
        <f aca="false">R175+(((0.085*S175)*B175)/C175)</f>
        <v>#DIV/0!</v>
      </c>
      <c r="U175" s="22" t="e">
        <f aca="false">(((0.075*S175)*B175)/C175)*C175</f>
        <v>#DIV/0!</v>
      </c>
      <c r="V175" s="22" t="e">
        <f aca="false">(((0.01*S175)*B175)/C175)*C175</f>
        <v>#DIV/0!</v>
      </c>
    </row>
    <row r="176" customFormat="false" ht="12.75" hidden="false" customHeight="false" outlineLevel="0" collapsed="false">
      <c r="C176" s="17" t="n">
        <f aca="false">B176/(1-$E$9)</f>
        <v>0</v>
      </c>
      <c r="E176" s="18" t="n">
        <v>0</v>
      </c>
      <c r="R176" s="23" t="n">
        <f aca="false">(((M176/(1-$E$5))+N176+O176)/(1-$E$9))+P176+Q176</f>
        <v>0</v>
      </c>
      <c r="S176" s="4" t="n">
        <f aca="false">L176-R176</f>
        <v>0</v>
      </c>
      <c r="T176" s="22" t="e">
        <f aca="false">R176+(((0.085*S176)*B176)/C176)</f>
        <v>#DIV/0!</v>
      </c>
      <c r="U176" s="22" t="e">
        <f aca="false">(((0.075*S176)*B176)/C176)*C176</f>
        <v>#DIV/0!</v>
      </c>
      <c r="V176" s="22" t="e">
        <f aca="false">(((0.01*S176)*B176)/C176)*C176</f>
        <v>#DIV/0!</v>
      </c>
    </row>
    <row r="177" customFormat="false" ht="12.75" hidden="false" customHeight="false" outlineLevel="0" collapsed="false">
      <c r="C177" s="17" t="n">
        <f aca="false">B177/(1-$E$9)</f>
        <v>0</v>
      </c>
      <c r="E177" s="18" t="n">
        <v>0</v>
      </c>
      <c r="R177" s="23" t="n">
        <f aca="false">(((M177/(1-$E$5))+N177+O177)/(1-$E$9))+P177+Q177</f>
        <v>0</v>
      </c>
      <c r="S177" s="4" t="n">
        <f aca="false">L177-R177</f>
        <v>0</v>
      </c>
      <c r="T177" s="22" t="e">
        <f aca="false">R177+(((0.085*S177)*B177)/C177)</f>
        <v>#DIV/0!</v>
      </c>
      <c r="U177" s="22" t="e">
        <f aca="false">(((0.075*S177)*B177)/C177)*C177</f>
        <v>#DIV/0!</v>
      </c>
      <c r="V177" s="22" t="e">
        <f aca="false">(((0.01*S177)*B177)/C177)*C177</f>
        <v>#DIV/0!</v>
      </c>
    </row>
    <row r="178" customFormat="false" ht="12.75" hidden="false" customHeight="false" outlineLevel="0" collapsed="false">
      <c r="C178" s="17" t="n">
        <f aca="false">B178/(1-$E$9)</f>
        <v>0</v>
      </c>
      <c r="E178" s="18" t="n">
        <v>0</v>
      </c>
      <c r="R178" s="23" t="n">
        <f aca="false">(((M178/(1-$E$5))+N178+O178)/(1-$E$9))+P178+Q178</f>
        <v>0</v>
      </c>
      <c r="S178" s="4" t="n">
        <f aca="false">L178-R178</f>
        <v>0</v>
      </c>
      <c r="T178" s="22" t="e">
        <f aca="false">R178+(((0.085*S178)*B178)/C178)</f>
        <v>#DIV/0!</v>
      </c>
      <c r="U178" s="22" t="e">
        <f aca="false">(((0.075*S178)*B178)/C178)*C178</f>
        <v>#DIV/0!</v>
      </c>
      <c r="V178" s="22" t="e">
        <f aca="false">(((0.01*S178)*B178)/C178)*C178</f>
        <v>#DIV/0!</v>
      </c>
    </row>
    <row r="179" customFormat="false" ht="12.75" hidden="false" customHeight="false" outlineLevel="0" collapsed="false">
      <c r="C179" s="17" t="n">
        <f aca="false">B179/(1-$E$9)</f>
        <v>0</v>
      </c>
      <c r="E179" s="18" t="n">
        <v>0</v>
      </c>
      <c r="R179" s="23" t="n">
        <f aca="false">(((M179/(1-$E$5))+N179+O179)/(1-$E$9))+P179+Q179</f>
        <v>0</v>
      </c>
      <c r="S179" s="4" t="n">
        <f aca="false">L179-R179</f>
        <v>0</v>
      </c>
      <c r="T179" s="22" t="e">
        <f aca="false">R179+(((0.085*S179)*B179)/C179)</f>
        <v>#DIV/0!</v>
      </c>
      <c r="U179" s="22" t="e">
        <f aca="false">(((0.075*S179)*B179)/C179)*C179</f>
        <v>#DIV/0!</v>
      </c>
      <c r="V179" s="22" t="e">
        <f aca="false">(((0.01*S179)*B179)/C179)*C179</f>
        <v>#DIV/0!</v>
      </c>
    </row>
    <row r="180" customFormat="false" ht="12.75" hidden="false" customHeight="false" outlineLevel="0" collapsed="false">
      <c r="C180" s="17" t="n">
        <f aca="false">B180/(1-$E$9)</f>
        <v>0</v>
      </c>
      <c r="E180" s="18" t="n">
        <v>0</v>
      </c>
      <c r="R180" s="23" t="n">
        <f aca="false">(((M180/(1-$E$5))+N180+O180)/(1-$E$9))+P180+Q180</f>
        <v>0</v>
      </c>
      <c r="S180" s="4" t="n">
        <f aca="false">L180-R180</f>
        <v>0</v>
      </c>
      <c r="T180" s="22" t="e">
        <f aca="false">R180+(((0.085*S180)*B180)/C180)</f>
        <v>#DIV/0!</v>
      </c>
      <c r="U180" s="22" t="e">
        <f aca="false">(((0.075*S180)*B180)/C180)*C180</f>
        <v>#DIV/0!</v>
      </c>
      <c r="V180" s="22" t="e">
        <f aca="false">(((0.01*S180)*B180)/C180)*C180</f>
        <v>#DIV/0!</v>
      </c>
    </row>
    <row r="181" customFormat="false" ht="12.75" hidden="false" customHeight="false" outlineLevel="0" collapsed="false">
      <c r="C181" s="17" t="n">
        <f aca="false">B181/(1-$E$9)</f>
        <v>0</v>
      </c>
      <c r="E181" s="18" t="n">
        <v>0</v>
      </c>
      <c r="R181" s="23" t="n">
        <f aca="false">(((M181/(1-$E$5))+N181+O181)/(1-$E$9))+P181+Q181</f>
        <v>0</v>
      </c>
      <c r="S181" s="4" t="n">
        <f aca="false">L181-R181</f>
        <v>0</v>
      </c>
      <c r="T181" s="22" t="e">
        <f aca="false">R181+(((0.085*S181)*B181)/C181)</f>
        <v>#DIV/0!</v>
      </c>
      <c r="U181" s="22" t="e">
        <f aca="false">(((0.075*S181)*B181)/C181)*C181</f>
        <v>#DIV/0!</v>
      </c>
      <c r="V181" s="22" t="e">
        <f aca="false">(((0.01*S181)*B181)/C181)*C181</f>
        <v>#DIV/0!</v>
      </c>
    </row>
    <row r="182" customFormat="false" ht="12.75" hidden="false" customHeight="false" outlineLevel="0" collapsed="false">
      <c r="C182" s="17" t="n">
        <f aca="false">B182/(1-$E$9)</f>
        <v>0</v>
      </c>
      <c r="E182" s="18" t="n">
        <v>0</v>
      </c>
      <c r="R182" s="23" t="n">
        <f aca="false">(((M182/(1-$E$5))+N182+O182)/(1-$E$9))+P182+Q182</f>
        <v>0</v>
      </c>
      <c r="S182" s="4" t="n">
        <f aca="false">L182-R182</f>
        <v>0</v>
      </c>
      <c r="T182" s="22" t="e">
        <f aca="false">R182+(((0.085*S182)*B182)/C182)</f>
        <v>#DIV/0!</v>
      </c>
      <c r="U182" s="22" t="e">
        <f aca="false">(((0.075*S182)*B182)/C182)*C182</f>
        <v>#DIV/0!</v>
      </c>
      <c r="V182" s="22" t="e">
        <f aca="false">(((0.01*S182)*B182)/C182)*C182</f>
        <v>#DIV/0!</v>
      </c>
    </row>
    <row r="183" customFormat="false" ht="12.75" hidden="false" customHeight="false" outlineLevel="0" collapsed="false">
      <c r="C183" s="17" t="n">
        <f aca="false">B183/(1-$E$9)</f>
        <v>0</v>
      </c>
      <c r="E183" s="18" t="n">
        <v>0</v>
      </c>
      <c r="R183" s="23" t="n">
        <f aca="false">(((M183/(1-$E$5))+N183+O183)/(1-$E$9))+P183+Q183</f>
        <v>0</v>
      </c>
      <c r="S183" s="4" t="n">
        <f aca="false">L183-R183</f>
        <v>0</v>
      </c>
      <c r="T183" s="22" t="e">
        <f aca="false">R183+(((0.085*S183)*B183)/C183)</f>
        <v>#DIV/0!</v>
      </c>
      <c r="U183" s="22" t="e">
        <f aca="false">(((0.075*S183)*B183)/C183)*C183</f>
        <v>#DIV/0!</v>
      </c>
      <c r="V183" s="22" t="e">
        <f aca="false">(((0.01*S183)*B183)/C183)*C183</f>
        <v>#DIV/0!</v>
      </c>
    </row>
    <row r="184" customFormat="false" ht="12.75" hidden="false" customHeight="false" outlineLevel="0" collapsed="false">
      <c r="C184" s="17" t="n">
        <f aca="false">B184/(1-$E$9)</f>
        <v>0</v>
      </c>
      <c r="E184" s="18" t="n">
        <v>0</v>
      </c>
      <c r="R184" s="23" t="n">
        <f aca="false">(((M184/(1-$E$5))+N184+O184)/(1-$E$9))+P184+Q184</f>
        <v>0</v>
      </c>
      <c r="S184" s="4" t="n">
        <f aca="false">L184-R184</f>
        <v>0</v>
      </c>
      <c r="T184" s="22" t="e">
        <f aca="false">R184+(((0.085*S184)*B184)/C184)</f>
        <v>#DIV/0!</v>
      </c>
      <c r="U184" s="22" t="e">
        <f aca="false">(((0.075*S184)*B184)/C184)*C184</f>
        <v>#DIV/0!</v>
      </c>
      <c r="V184" s="22" t="e">
        <f aca="false">(((0.01*S184)*B184)/C184)*C184</f>
        <v>#DIV/0!</v>
      </c>
    </row>
    <row r="185" customFormat="false" ht="12.75" hidden="false" customHeight="false" outlineLevel="0" collapsed="false">
      <c r="C185" s="17" t="n">
        <f aca="false">B185/(1-$E$9)</f>
        <v>0</v>
      </c>
      <c r="E185" s="18" t="n">
        <v>0</v>
      </c>
      <c r="R185" s="23" t="n">
        <f aca="false">(((M185/(1-$E$5))+N185+O185)/(1-$E$9))+P185+Q185</f>
        <v>0</v>
      </c>
      <c r="S185" s="4" t="n">
        <f aca="false">L185-R185</f>
        <v>0</v>
      </c>
      <c r="T185" s="22" t="e">
        <f aca="false">R185+(((0.085*S185)*B185)/C185)</f>
        <v>#DIV/0!</v>
      </c>
      <c r="U185" s="22" t="e">
        <f aca="false">(((0.075*S185)*B185)/C185)*C185</f>
        <v>#DIV/0!</v>
      </c>
      <c r="V185" s="22" t="e">
        <f aca="false">(((0.01*S185)*B185)/C185)*C185</f>
        <v>#DIV/0!</v>
      </c>
    </row>
    <row r="186" customFormat="false" ht="12.75" hidden="false" customHeight="false" outlineLevel="0" collapsed="false">
      <c r="C186" s="17" t="n">
        <f aca="false">B186/(1-$E$9)</f>
        <v>0</v>
      </c>
      <c r="E186" s="18" t="n">
        <v>0</v>
      </c>
      <c r="R186" s="23" t="n">
        <f aca="false">(((M186/(1-$E$5))+N186+O186)/(1-$E$9))+P186+Q186</f>
        <v>0</v>
      </c>
      <c r="S186" s="4" t="n">
        <f aca="false">L186-R186</f>
        <v>0</v>
      </c>
      <c r="T186" s="22" t="e">
        <f aca="false">R186+(((0.085*S186)*B186)/C186)</f>
        <v>#DIV/0!</v>
      </c>
      <c r="U186" s="22" t="e">
        <f aca="false">(((0.075*S186)*B186)/C186)*C186</f>
        <v>#DIV/0!</v>
      </c>
      <c r="V186" s="22" t="e">
        <f aca="false">(((0.01*S186)*B186)/C186)*C186</f>
        <v>#DIV/0!</v>
      </c>
    </row>
    <row r="187" customFormat="false" ht="12.75" hidden="false" customHeight="false" outlineLevel="0" collapsed="false">
      <c r="C187" s="17" t="n">
        <f aca="false">B187/(1-$E$9)</f>
        <v>0</v>
      </c>
      <c r="E187" s="18" t="n">
        <v>0</v>
      </c>
      <c r="R187" s="23" t="n">
        <f aca="false">(((M187/(1-$E$5))+N187+O187)/(1-$E$9))+P187+Q187</f>
        <v>0</v>
      </c>
      <c r="S187" s="4" t="n">
        <f aca="false">L187-R187</f>
        <v>0</v>
      </c>
      <c r="T187" s="22" t="e">
        <f aca="false">R187+(((0.085*S187)*B187)/C187)</f>
        <v>#DIV/0!</v>
      </c>
      <c r="U187" s="22" t="e">
        <f aca="false">(((0.075*S187)*B187)/C187)*C187</f>
        <v>#DIV/0!</v>
      </c>
      <c r="V187" s="22" t="e">
        <f aca="false">(((0.01*S187)*B187)/C187)*C187</f>
        <v>#DIV/0!</v>
      </c>
    </row>
    <row r="188" customFormat="false" ht="12.75" hidden="false" customHeight="false" outlineLevel="0" collapsed="false">
      <c r="C188" s="17" t="n">
        <f aca="false">B188/(1-$E$9)</f>
        <v>0</v>
      </c>
      <c r="E188" s="18" t="n">
        <v>0</v>
      </c>
      <c r="R188" s="23" t="n">
        <f aca="false">(((M188/(1-$E$5))+N188+O188)/(1-$E$9))+P188+Q188</f>
        <v>0</v>
      </c>
      <c r="S188" s="4" t="n">
        <f aca="false">L188-R188</f>
        <v>0</v>
      </c>
      <c r="T188" s="22" t="e">
        <f aca="false">R188+(((0.085*S188)*B188)/C188)</f>
        <v>#DIV/0!</v>
      </c>
      <c r="U188" s="22" t="e">
        <f aca="false">(((0.075*S188)*B188)/C188)*C188</f>
        <v>#DIV/0!</v>
      </c>
      <c r="V188" s="22" t="e">
        <f aca="false">(((0.01*S188)*B188)/C188)*C188</f>
        <v>#DIV/0!</v>
      </c>
    </row>
    <row r="189" customFormat="false" ht="12.75" hidden="false" customHeight="false" outlineLevel="0" collapsed="false">
      <c r="C189" s="17" t="n">
        <f aca="false">B189/(1-$E$9)</f>
        <v>0</v>
      </c>
      <c r="E189" s="18" t="n">
        <v>0</v>
      </c>
      <c r="R189" s="23" t="n">
        <f aca="false">(((M189/(1-$E$5))+N189+O189)/(1-$E$9))+P189+Q189</f>
        <v>0</v>
      </c>
      <c r="S189" s="4" t="n">
        <f aca="false">L189-R189</f>
        <v>0</v>
      </c>
      <c r="T189" s="22" t="e">
        <f aca="false">R189+(((0.085*S189)*B189)/C189)</f>
        <v>#DIV/0!</v>
      </c>
      <c r="U189" s="22" t="e">
        <f aca="false">(((0.075*S189)*B189)/C189)*C189</f>
        <v>#DIV/0!</v>
      </c>
      <c r="V189" s="22" t="e">
        <f aca="false">(((0.01*S189)*B189)/C189)*C189</f>
        <v>#DIV/0!</v>
      </c>
    </row>
    <row r="190" customFormat="false" ht="12.75" hidden="false" customHeight="false" outlineLevel="0" collapsed="false">
      <c r="C190" s="17" t="n">
        <f aca="false">B190/(1-$E$9)</f>
        <v>0</v>
      </c>
      <c r="E190" s="18" t="n">
        <v>0</v>
      </c>
      <c r="R190" s="23" t="n">
        <f aca="false">(((M190/(1-$E$5))+N190+O190)/(1-$E$9))+P190+Q190</f>
        <v>0</v>
      </c>
      <c r="S190" s="4" t="n">
        <f aca="false">L190-R190</f>
        <v>0</v>
      </c>
      <c r="T190" s="22" t="e">
        <f aca="false">R190+(((0.085*S190)*B190)/C190)</f>
        <v>#DIV/0!</v>
      </c>
      <c r="U190" s="22" t="e">
        <f aca="false">(((0.075*S190)*B190)/C190)*C190</f>
        <v>#DIV/0!</v>
      </c>
      <c r="V190" s="22" t="e">
        <f aca="false">(((0.01*S190)*B190)/C190)*C190</f>
        <v>#DIV/0!</v>
      </c>
    </row>
    <row r="191" customFormat="false" ht="12.75" hidden="false" customHeight="false" outlineLevel="0" collapsed="false">
      <c r="C191" s="17" t="n">
        <f aca="false">B191/(1-$E$9)</f>
        <v>0</v>
      </c>
      <c r="E191" s="18" t="n">
        <v>0</v>
      </c>
      <c r="R191" s="23" t="n">
        <f aca="false">(((M191/(1-$E$5))+N191+O191)/(1-$E$9))+P191+Q191</f>
        <v>0</v>
      </c>
      <c r="S191" s="4" t="n">
        <f aca="false">L191-R191</f>
        <v>0</v>
      </c>
      <c r="T191" s="22" t="e">
        <f aca="false">R191+(((0.085*S191)*B191)/C191)</f>
        <v>#DIV/0!</v>
      </c>
      <c r="U191" s="22" t="e">
        <f aca="false">(((0.075*S191)*B191)/C191)*C191</f>
        <v>#DIV/0!</v>
      </c>
      <c r="V191" s="22" t="e">
        <f aca="false">(((0.01*S191)*B191)/C191)*C191</f>
        <v>#DIV/0!</v>
      </c>
    </row>
    <row r="192" customFormat="false" ht="12.75" hidden="false" customHeight="false" outlineLevel="0" collapsed="false">
      <c r="C192" s="17" t="n">
        <f aca="false">B192/(1-$E$9)</f>
        <v>0</v>
      </c>
      <c r="E192" s="18" t="n">
        <v>0</v>
      </c>
      <c r="R192" s="23" t="n">
        <f aca="false">(((M192/(1-$E$5))+N192+O192)/(1-$E$9))+P192+Q192</f>
        <v>0</v>
      </c>
      <c r="S192" s="4" t="n">
        <f aca="false">L192-R192</f>
        <v>0</v>
      </c>
      <c r="T192" s="22" t="e">
        <f aca="false">R192+(((0.085*S192)*B192)/C192)</f>
        <v>#DIV/0!</v>
      </c>
      <c r="U192" s="22" t="e">
        <f aca="false">(((0.075*S192)*B192)/C192)*C192</f>
        <v>#DIV/0!</v>
      </c>
      <c r="V192" s="22" t="e">
        <f aca="false">(((0.01*S192)*B192)/C192)*C192</f>
        <v>#DIV/0!</v>
      </c>
    </row>
    <row r="193" customFormat="false" ht="12.75" hidden="false" customHeight="false" outlineLevel="0" collapsed="false">
      <c r="C193" s="17" t="n">
        <f aca="false">B193/(1-$E$9)</f>
        <v>0</v>
      </c>
      <c r="E193" s="18" t="n">
        <v>0</v>
      </c>
      <c r="R193" s="23" t="n">
        <f aca="false">(((M193/(1-$E$5))+N193+O193)/(1-$E$9))+P193+Q193</f>
        <v>0</v>
      </c>
      <c r="S193" s="4" t="n">
        <f aca="false">L193-R193</f>
        <v>0</v>
      </c>
      <c r="T193" s="22" t="e">
        <f aca="false">R193+(((0.085*S193)*B193)/C193)</f>
        <v>#DIV/0!</v>
      </c>
      <c r="U193" s="22" t="e">
        <f aca="false">(((0.075*S193)*B193)/C193)*C193</f>
        <v>#DIV/0!</v>
      </c>
      <c r="V193" s="22" t="e">
        <f aca="false">(((0.01*S193)*B193)/C193)*C193</f>
        <v>#DIV/0!</v>
      </c>
    </row>
    <row r="194" customFormat="false" ht="12.75" hidden="false" customHeight="false" outlineLevel="0" collapsed="false">
      <c r="C194" s="17" t="n">
        <f aca="false">B194/(1-$E$9)</f>
        <v>0</v>
      </c>
      <c r="E194" s="18" t="n">
        <v>0</v>
      </c>
      <c r="R194" s="23" t="n">
        <f aca="false">(((M194/(1-$E$5))+N194+O194)/(1-$E$9))+P194+Q194</f>
        <v>0</v>
      </c>
      <c r="S194" s="4" t="n">
        <f aca="false">L194-R194</f>
        <v>0</v>
      </c>
      <c r="T194" s="22" t="e">
        <f aca="false">R194+(((0.085*S194)*B194)/C194)</f>
        <v>#DIV/0!</v>
      </c>
      <c r="U194" s="22" t="e">
        <f aca="false">(((0.075*S194)*B194)/C194)*C194</f>
        <v>#DIV/0!</v>
      </c>
      <c r="V194" s="22" t="e">
        <f aca="false">(((0.01*S194)*B194)/C194)*C194</f>
        <v>#DIV/0!</v>
      </c>
    </row>
    <row r="195" customFormat="false" ht="12.75" hidden="false" customHeight="false" outlineLevel="0" collapsed="false">
      <c r="C195" s="17" t="n">
        <f aca="false">B195/(1-$E$9)</f>
        <v>0</v>
      </c>
      <c r="E195" s="18" t="n">
        <v>0</v>
      </c>
      <c r="R195" s="23" t="n">
        <f aca="false">(((M195/(1-$E$5))+N195+O195)/(1-$E$9))+P195+Q195</f>
        <v>0</v>
      </c>
      <c r="S195" s="4" t="n">
        <f aca="false">L195-R195</f>
        <v>0</v>
      </c>
      <c r="T195" s="22" t="e">
        <f aca="false">R195+(((0.085*S195)*B195)/C195)</f>
        <v>#DIV/0!</v>
      </c>
      <c r="U195" s="22" t="e">
        <f aca="false">(((0.075*S195)*B195)/C195)*C195</f>
        <v>#DIV/0!</v>
      </c>
      <c r="V195" s="22" t="e">
        <f aca="false">(((0.01*S195)*B195)/C195)*C195</f>
        <v>#DIV/0!</v>
      </c>
    </row>
    <row r="196" customFormat="false" ht="12.75" hidden="false" customHeight="false" outlineLevel="0" collapsed="false">
      <c r="C196" s="17" t="n">
        <f aca="false">B196/(1-$E$9)</f>
        <v>0</v>
      </c>
      <c r="E196" s="18" t="n">
        <v>0</v>
      </c>
      <c r="R196" s="23" t="n">
        <f aca="false">(((M196/(1-$E$5))+N196+O196)/(1-$E$9))+P196+Q196</f>
        <v>0</v>
      </c>
      <c r="S196" s="4" t="n">
        <f aca="false">L196-R196</f>
        <v>0</v>
      </c>
      <c r="T196" s="22" t="e">
        <f aca="false">R196+(((0.085*S196)*B196)/C196)</f>
        <v>#DIV/0!</v>
      </c>
      <c r="U196" s="22" t="e">
        <f aca="false">(((0.075*S196)*B196)/C196)*C196</f>
        <v>#DIV/0!</v>
      </c>
      <c r="V196" s="22" t="e">
        <f aca="false">(((0.01*S196)*B196)/C196)*C196</f>
        <v>#DIV/0!</v>
      </c>
    </row>
    <row r="197" customFormat="false" ht="12.75" hidden="false" customHeight="false" outlineLevel="0" collapsed="false">
      <c r="C197" s="17" t="n">
        <f aca="false">B197/(1-$E$9)</f>
        <v>0</v>
      </c>
      <c r="E197" s="18" t="n">
        <v>0</v>
      </c>
      <c r="R197" s="23" t="n">
        <f aca="false">(((M197/(1-$E$5))+N197+O197)/(1-$E$9))+P197+Q197</f>
        <v>0</v>
      </c>
      <c r="S197" s="4" t="n">
        <f aca="false">L197-R197</f>
        <v>0</v>
      </c>
      <c r="T197" s="22" t="e">
        <f aca="false">R197+(((0.085*S197)*B197)/C197)</f>
        <v>#DIV/0!</v>
      </c>
      <c r="U197" s="22" t="e">
        <f aca="false">(((0.075*S197)*B197)/C197)*C197</f>
        <v>#DIV/0!</v>
      </c>
      <c r="V197" s="22" t="e">
        <f aca="false">(((0.01*S197)*B197)/C197)*C197</f>
        <v>#DIV/0!</v>
      </c>
    </row>
    <row r="198" customFormat="false" ht="12.75" hidden="false" customHeight="false" outlineLevel="0" collapsed="false">
      <c r="C198" s="17" t="n">
        <f aca="false">B198/(1-$E$9)</f>
        <v>0</v>
      </c>
      <c r="E198" s="18" t="n">
        <v>0</v>
      </c>
      <c r="R198" s="23" t="n">
        <f aca="false">(((M198/(1-$E$5))+N198+O198)/(1-$E$9))+P198+Q198</f>
        <v>0</v>
      </c>
      <c r="S198" s="4" t="n">
        <f aca="false">L198-R198</f>
        <v>0</v>
      </c>
      <c r="T198" s="22" t="e">
        <f aca="false">R198+(((0.085*S198)*B198)/C198)</f>
        <v>#DIV/0!</v>
      </c>
      <c r="U198" s="22" t="e">
        <f aca="false">(((0.075*S198)*B198)/C198)*C198</f>
        <v>#DIV/0!</v>
      </c>
      <c r="V198" s="22" t="e">
        <f aca="false">(((0.01*S198)*B198)/C198)*C198</f>
        <v>#DIV/0!</v>
      </c>
    </row>
    <row r="199" customFormat="false" ht="12.75" hidden="false" customHeight="false" outlineLevel="0" collapsed="false">
      <c r="C199" s="17" t="n">
        <f aca="false">B199/(1-$E$9)</f>
        <v>0</v>
      </c>
      <c r="E199" s="18" t="n">
        <v>0</v>
      </c>
      <c r="R199" s="23" t="n">
        <f aca="false">(((M199/(1-$E$5))+N199+O199)/(1-$E$9))+P199+Q199</f>
        <v>0</v>
      </c>
      <c r="S199" s="4" t="n">
        <f aca="false">L199-R199</f>
        <v>0</v>
      </c>
      <c r="T199" s="22" t="e">
        <f aca="false">R199+(((0.085*S199)*B199)/C199)</f>
        <v>#DIV/0!</v>
      </c>
      <c r="U199" s="22" t="e">
        <f aca="false">(((0.075*S199)*B199)/C199)*C199</f>
        <v>#DIV/0!</v>
      </c>
      <c r="V199" s="22" t="e">
        <f aca="false">(((0.01*S199)*B199)/C199)*C199</f>
        <v>#DIV/0!</v>
      </c>
    </row>
    <row r="200" customFormat="false" ht="12.75" hidden="false" customHeight="false" outlineLevel="0" collapsed="false">
      <c r="C200" s="17" t="n">
        <f aca="false">B200/(1-$E$9)</f>
        <v>0</v>
      </c>
      <c r="E200" s="18" t="n">
        <v>0</v>
      </c>
      <c r="R200" s="23" t="n">
        <f aca="false">(((M200/(1-$E$5))+N200+O200)/(1-$E$9))+P200+Q200</f>
        <v>0</v>
      </c>
      <c r="S200" s="4" t="n">
        <f aca="false">L200-R200</f>
        <v>0</v>
      </c>
      <c r="T200" s="22" t="e">
        <f aca="false">R200+(((0.085*S200)*B200)/C200)</f>
        <v>#DIV/0!</v>
      </c>
      <c r="U200" s="22" t="e">
        <f aca="false">(((0.075*S200)*B200)/C200)*C200</f>
        <v>#DIV/0!</v>
      </c>
      <c r="V200" s="22" t="e">
        <f aca="false">(((0.01*S200)*B200)/C200)*C200</f>
        <v>#DIV/0!</v>
      </c>
    </row>
    <row r="201" customFormat="false" ht="12.75" hidden="false" customHeight="false" outlineLevel="0" collapsed="false">
      <c r="C201" s="17" t="n">
        <f aca="false">B201/(1-$E$9)</f>
        <v>0</v>
      </c>
      <c r="E201" s="18" t="n">
        <v>0</v>
      </c>
      <c r="R201" s="23" t="n">
        <f aca="false">(((M201/(1-$E$5))+N201+O201)/(1-$E$9))+P201+Q201</f>
        <v>0</v>
      </c>
      <c r="S201" s="4" t="n">
        <f aca="false">L201-R201</f>
        <v>0</v>
      </c>
      <c r="T201" s="22" t="e">
        <f aca="false">R201+(((0.085*S201)*B201)/C201)</f>
        <v>#DIV/0!</v>
      </c>
      <c r="U201" s="22" t="e">
        <f aca="false">(((0.075*S201)*B201)/C201)*C201</f>
        <v>#DIV/0!</v>
      </c>
      <c r="V201" s="22" t="e">
        <f aca="false">(((0.01*S201)*B201)/C201)*C201</f>
        <v>#DIV/0!</v>
      </c>
    </row>
    <row r="202" customFormat="false" ht="12.75" hidden="false" customHeight="false" outlineLevel="0" collapsed="false">
      <c r="C202" s="17" t="n">
        <f aca="false">B202/(1-$E$9)</f>
        <v>0</v>
      </c>
      <c r="E202" s="18" t="n">
        <v>0</v>
      </c>
      <c r="R202" s="23" t="n">
        <f aca="false">(((M202/(1-$E$5))+N202+O202)/(1-$E$9))+P202+Q202</f>
        <v>0</v>
      </c>
      <c r="S202" s="4" t="n">
        <f aca="false">L202-R202</f>
        <v>0</v>
      </c>
      <c r="T202" s="22" t="e">
        <f aca="false">R202+(((0.085*S202)*B202)/C202)</f>
        <v>#DIV/0!</v>
      </c>
      <c r="U202" s="22" t="e">
        <f aca="false">(((0.075*S202)*B202)/C202)*C202</f>
        <v>#DIV/0!</v>
      </c>
      <c r="V202" s="22" t="e">
        <f aca="false">(((0.01*S202)*B202)/C202)*C202</f>
        <v>#DIV/0!</v>
      </c>
    </row>
    <row r="203" customFormat="false" ht="12.75" hidden="false" customHeight="false" outlineLevel="0" collapsed="false">
      <c r="C203" s="17" t="n">
        <f aca="false">B203/(1-$E$9)</f>
        <v>0</v>
      </c>
      <c r="E203" s="18" t="n">
        <v>0</v>
      </c>
      <c r="R203" s="23" t="n">
        <f aca="false">(((M203/(1-$E$5))+N203+O203)/(1-$E$9))+P203+Q203</f>
        <v>0</v>
      </c>
      <c r="S203" s="4" t="n">
        <f aca="false">L203-R203</f>
        <v>0</v>
      </c>
      <c r="T203" s="22" t="e">
        <f aca="false">R203+(((0.085*S203)*B203)/C203)</f>
        <v>#DIV/0!</v>
      </c>
      <c r="U203" s="22" t="e">
        <f aca="false">(((0.075*S203)*B203)/C203)*C203</f>
        <v>#DIV/0!</v>
      </c>
      <c r="V203" s="22" t="e">
        <f aca="false">(((0.01*S203)*B203)/C203)*C203</f>
        <v>#DIV/0!</v>
      </c>
    </row>
    <row r="204" customFormat="false" ht="12.75" hidden="false" customHeight="false" outlineLevel="0" collapsed="false">
      <c r="C204" s="17" t="n">
        <f aca="false">B204/(1-$E$9)</f>
        <v>0</v>
      </c>
      <c r="E204" s="18" t="n">
        <v>0</v>
      </c>
      <c r="R204" s="23" t="n">
        <f aca="false">(((M204/(1-$E$5))+N204+O204)/(1-$E$9))+P204+Q204</f>
        <v>0</v>
      </c>
      <c r="S204" s="4" t="n">
        <f aca="false">L204-R204</f>
        <v>0</v>
      </c>
      <c r="T204" s="22" t="e">
        <f aca="false">R204+(((0.085*S204)*B204)/C204)</f>
        <v>#DIV/0!</v>
      </c>
      <c r="U204" s="22" t="e">
        <f aca="false">(((0.075*S204)*B204)/C204)*C204</f>
        <v>#DIV/0!</v>
      </c>
      <c r="V204" s="22" t="e">
        <f aca="false">(((0.01*S204)*B204)/C204)*C204</f>
        <v>#DIV/0!</v>
      </c>
    </row>
    <row r="205" customFormat="false" ht="12.75" hidden="false" customHeight="false" outlineLevel="0" collapsed="false">
      <c r="C205" s="17" t="n">
        <f aca="false">B205/(1-$E$9)</f>
        <v>0</v>
      </c>
      <c r="E205" s="18" t="n">
        <v>0</v>
      </c>
      <c r="R205" s="23" t="n">
        <f aca="false">(((M205/(1-$E$5))+N205+O205)/(1-$E$9))+P205+Q205</f>
        <v>0</v>
      </c>
      <c r="S205" s="4" t="n">
        <f aca="false">L205-R205</f>
        <v>0</v>
      </c>
      <c r="T205" s="22" t="e">
        <f aca="false">R205+(((0.085*S205)*B205)/C205)</f>
        <v>#DIV/0!</v>
      </c>
      <c r="U205" s="22" t="e">
        <f aca="false">(((0.075*S205)*B205)/C205)*C205</f>
        <v>#DIV/0!</v>
      </c>
      <c r="V205" s="22" t="e">
        <f aca="false">(((0.01*S205)*B205)/C205)*C205</f>
        <v>#DIV/0!</v>
      </c>
    </row>
    <row r="206" customFormat="false" ht="12.75" hidden="false" customHeight="false" outlineLevel="0" collapsed="false">
      <c r="C206" s="17" t="n">
        <f aca="false">B206/(1-$E$9)</f>
        <v>0</v>
      </c>
      <c r="E206" s="18" t="n">
        <v>0</v>
      </c>
      <c r="R206" s="23" t="n">
        <f aca="false">(((M206/(1-$E$5))+N206+O206)/(1-$E$9))+P206+Q206</f>
        <v>0</v>
      </c>
      <c r="S206" s="4" t="n">
        <f aca="false">L206-R206</f>
        <v>0</v>
      </c>
      <c r="T206" s="22" t="e">
        <f aca="false">R206+(((0.085*S206)*B206)/C206)</f>
        <v>#DIV/0!</v>
      </c>
      <c r="U206" s="22" t="e">
        <f aca="false">(((0.075*S206)*B206)/C206)*C206</f>
        <v>#DIV/0!</v>
      </c>
      <c r="V206" s="22" t="e">
        <f aca="false">(((0.01*S206)*B206)/C206)*C206</f>
        <v>#DIV/0!</v>
      </c>
    </row>
    <row r="207" customFormat="false" ht="12.75" hidden="false" customHeight="false" outlineLevel="0" collapsed="false">
      <c r="C207" s="17" t="n">
        <f aca="false">B207/(1-$E$9)</f>
        <v>0</v>
      </c>
      <c r="E207" s="18" t="n">
        <v>0</v>
      </c>
      <c r="R207" s="23" t="n">
        <f aca="false">(((M207/(1-$E$5))+N207+O207)/(1-$E$9))+P207+Q207</f>
        <v>0</v>
      </c>
      <c r="S207" s="4" t="n">
        <f aca="false">L207-R207</f>
        <v>0</v>
      </c>
      <c r="T207" s="22" t="e">
        <f aca="false">R207+(((0.085*S207)*B207)/C207)</f>
        <v>#DIV/0!</v>
      </c>
      <c r="U207" s="22" t="e">
        <f aca="false">(((0.075*S207)*B207)/C207)*C207</f>
        <v>#DIV/0!</v>
      </c>
      <c r="V207" s="22" t="e">
        <f aca="false">(((0.01*S207)*B207)/C207)*C207</f>
        <v>#DIV/0!</v>
      </c>
    </row>
    <row r="208" customFormat="false" ht="12.75" hidden="false" customHeight="false" outlineLevel="0" collapsed="false">
      <c r="C208" s="17" t="n">
        <f aca="false">B208/(1-$E$9)</f>
        <v>0</v>
      </c>
      <c r="E208" s="18" t="n">
        <v>0</v>
      </c>
      <c r="R208" s="23" t="n">
        <f aca="false">(((M208/(1-$E$5))+N208+O208)/(1-$E$9))+P208+Q208</f>
        <v>0</v>
      </c>
      <c r="S208" s="4" t="n">
        <f aca="false">L208-R208</f>
        <v>0</v>
      </c>
      <c r="T208" s="22" t="e">
        <f aca="false">R208+(((0.085*S208)*B208)/C208)</f>
        <v>#DIV/0!</v>
      </c>
      <c r="U208" s="22" t="e">
        <f aca="false">(((0.075*S208)*B208)/C208)*C208</f>
        <v>#DIV/0!</v>
      </c>
      <c r="V208" s="22" t="e">
        <f aca="false">(((0.01*S208)*B208)/C208)*C208</f>
        <v>#DIV/0!</v>
      </c>
    </row>
    <row r="209" customFormat="false" ht="12.75" hidden="false" customHeight="false" outlineLevel="0" collapsed="false">
      <c r="C209" s="17" t="n">
        <f aca="false">B209/(1-$E$9)</f>
        <v>0</v>
      </c>
      <c r="E209" s="18" t="n">
        <v>0</v>
      </c>
      <c r="R209" s="23" t="n">
        <f aca="false">(((M209/(1-$E$5))+N209+O209)/(1-$E$9))+P209+Q209</f>
        <v>0</v>
      </c>
      <c r="S209" s="4" t="n">
        <f aca="false">L209-R209</f>
        <v>0</v>
      </c>
      <c r="T209" s="22" t="e">
        <f aca="false">R209+(((0.085*S209)*B209)/C209)</f>
        <v>#DIV/0!</v>
      </c>
      <c r="U209" s="22" t="e">
        <f aca="false">(((0.075*S209)*B209)/C209)*C209</f>
        <v>#DIV/0!</v>
      </c>
      <c r="V209" s="22" t="e">
        <f aca="false">(((0.01*S209)*B209)/C209)*C209</f>
        <v>#DIV/0!</v>
      </c>
    </row>
    <row r="210" customFormat="false" ht="12.75" hidden="false" customHeight="false" outlineLevel="0" collapsed="false">
      <c r="C210" s="17" t="n">
        <f aca="false">B210/(1-$E$9)</f>
        <v>0</v>
      </c>
      <c r="E210" s="18" t="n">
        <v>0</v>
      </c>
      <c r="R210" s="23" t="n">
        <f aca="false">(((M210/(1-$E$5))+N210+O210)/(1-$E$9))+P210+Q210</f>
        <v>0</v>
      </c>
      <c r="S210" s="4" t="n">
        <f aca="false">L210-R210</f>
        <v>0</v>
      </c>
      <c r="T210" s="22" t="e">
        <f aca="false">R210+(((0.085*S210)*B210)/C210)</f>
        <v>#DIV/0!</v>
      </c>
      <c r="U210" s="22" t="e">
        <f aca="false">(((0.075*S210)*B210)/C210)*C210</f>
        <v>#DIV/0!</v>
      </c>
      <c r="V210" s="22" t="e">
        <f aca="false">(((0.01*S210)*B210)/C210)*C210</f>
        <v>#DIV/0!</v>
      </c>
    </row>
    <row r="211" customFormat="false" ht="12.75" hidden="false" customHeight="false" outlineLevel="0" collapsed="false">
      <c r="C211" s="17" t="n">
        <f aca="false">B211/(1-$E$9)</f>
        <v>0</v>
      </c>
      <c r="E211" s="18" t="n">
        <v>0</v>
      </c>
      <c r="R211" s="23" t="n">
        <f aca="false">(((M211/(1-$E$5))+N211+O211)/(1-$E$9))+P211+Q211</f>
        <v>0</v>
      </c>
      <c r="S211" s="4" t="n">
        <f aca="false">L211-R211</f>
        <v>0</v>
      </c>
      <c r="T211" s="22" t="e">
        <f aca="false">R211+(((0.085*S211)*B211)/C211)</f>
        <v>#DIV/0!</v>
      </c>
      <c r="U211" s="22" t="e">
        <f aca="false">(((0.075*S211)*B211)/C211)*C211</f>
        <v>#DIV/0!</v>
      </c>
      <c r="V211" s="22" t="e">
        <f aca="false">(((0.01*S211)*B211)/C211)*C211</f>
        <v>#DIV/0!</v>
      </c>
    </row>
    <row r="212" customFormat="false" ht="12.75" hidden="false" customHeight="false" outlineLevel="0" collapsed="false">
      <c r="C212" s="17" t="n">
        <f aca="false">B212/(1-$E$9)</f>
        <v>0</v>
      </c>
      <c r="E212" s="18" t="n">
        <v>0</v>
      </c>
      <c r="R212" s="23" t="n">
        <f aca="false">(((M212/(1-$E$5))+N212+O212)/(1-$E$9))+P212+Q212</f>
        <v>0</v>
      </c>
      <c r="S212" s="4" t="n">
        <f aca="false">L212-R212</f>
        <v>0</v>
      </c>
      <c r="T212" s="22" t="e">
        <f aca="false">R212+(((0.085*S212)*B212)/C212)</f>
        <v>#DIV/0!</v>
      </c>
      <c r="U212" s="22" t="e">
        <f aca="false">(((0.075*S212)*B212)/C212)*C212</f>
        <v>#DIV/0!</v>
      </c>
      <c r="V212" s="22" t="e">
        <f aca="false">(((0.01*S212)*B212)/C212)*C212</f>
        <v>#DIV/0!</v>
      </c>
    </row>
    <row r="213" customFormat="false" ht="12.75" hidden="false" customHeight="false" outlineLevel="0" collapsed="false">
      <c r="C213" s="17" t="n">
        <f aca="false">B213/(1-$E$9)</f>
        <v>0</v>
      </c>
      <c r="E213" s="18" t="n">
        <v>0</v>
      </c>
      <c r="R213" s="23" t="n">
        <f aca="false">(((M213/(1-$E$5))+N213+O213)/(1-$E$9))+P213+Q213</f>
        <v>0</v>
      </c>
      <c r="S213" s="4" t="n">
        <f aca="false">L213-R213</f>
        <v>0</v>
      </c>
      <c r="T213" s="22" t="e">
        <f aca="false">R213+(((0.085*S213)*B213)/C213)</f>
        <v>#DIV/0!</v>
      </c>
      <c r="U213" s="22" t="e">
        <f aca="false">(((0.075*S213)*B213)/C213)*C213</f>
        <v>#DIV/0!</v>
      </c>
      <c r="V213" s="22" t="e">
        <f aca="false">(((0.01*S213)*B213)/C213)*C213</f>
        <v>#DIV/0!</v>
      </c>
    </row>
    <row r="214" customFormat="false" ht="12.75" hidden="false" customHeight="false" outlineLevel="0" collapsed="false">
      <c r="C214" s="17" t="n">
        <f aca="false">B214/(1-$E$9)</f>
        <v>0</v>
      </c>
      <c r="E214" s="18" t="n">
        <v>0</v>
      </c>
      <c r="R214" s="23" t="n">
        <f aca="false">(((M214/(1-$E$5))+N214+O214)/(1-$E$9))+P214+Q214</f>
        <v>0</v>
      </c>
      <c r="S214" s="4" t="n">
        <f aca="false">L214-R214</f>
        <v>0</v>
      </c>
      <c r="T214" s="22" t="e">
        <f aca="false">R214+(((0.085*S214)*B214)/C214)</f>
        <v>#DIV/0!</v>
      </c>
      <c r="U214" s="22" t="e">
        <f aca="false">(((0.075*S214)*B214)/C214)*C214</f>
        <v>#DIV/0!</v>
      </c>
      <c r="V214" s="22" t="e">
        <f aca="false">(((0.01*S214)*B214)/C214)*C214</f>
        <v>#DIV/0!</v>
      </c>
    </row>
    <row r="215" customFormat="false" ht="12.75" hidden="false" customHeight="false" outlineLevel="0" collapsed="false">
      <c r="C215" s="17" t="n">
        <f aca="false">B215/(1-$E$9)</f>
        <v>0</v>
      </c>
      <c r="E215" s="18" t="n">
        <v>0</v>
      </c>
      <c r="R215" s="23" t="n">
        <f aca="false">(((M215/(1-$E$5))+N215+O215)/(1-$E$9))+P215+Q215</f>
        <v>0</v>
      </c>
      <c r="S215" s="4" t="n">
        <f aca="false">L215-R215</f>
        <v>0</v>
      </c>
      <c r="T215" s="22" t="e">
        <f aca="false">R215+(((0.085*S215)*B215)/C215)</f>
        <v>#DIV/0!</v>
      </c>
      <c r="U215" s="22" t="e">
        <f aca="false">(((0.075*S215)*B215)/C215)*C215</f>
        <v>#DIV/0!</v>
      </c>
      <c r="V215" s="22" t="e">
        <f aca="false">(((0.01*S215)*B215)/C215)*C215</f>
        <v>#DIV/0!</v>
      </c>
    </row>
    <row r="216" customFormat="false" ht="12.75" hidden="false" customHeight="false" outlineLevel="0" collapsed="false">
      <c r="C216" s="17" t="n">
        <f aca="false">B216/(1-$E$9)</f>
        <v>0</v>
      </c>
      <c r="E216" s="18" t="n">
        <v>0</v>
      </c>
      <c r="R216" s="23" t="n">
        <f aca="false">(((M216/(1-$E$5))+N216+O216)/(1-$E$9))+P216+Q216</f>
        <v>0</v>
      </c>
      <c r="S216" s="4" t="n">
        <f aca="false">L216-R216</f>
        <v>0</v>
      </c>
      <c r="T216" s="22" t="e">
        <f aca="false">R216+(((0.085*S216)*B216)/C216)</f>
        <v>#DIV/0!</v>
      </c>
      <c r="U216" s="22" t="e">
        <f aca="false">(((0.075*S216)*B216)/C216)*C216</f>
        <v>#DIV/0!</v>
      </c>
      <c r="V216" s="22" t="e">
        <f aca="false">(((0.01*S216)*B216)/C216)*C216</f>
        <v>#DIV/0!</v>
      </c>
    </row>
    <row r="217" customFormat="false" ht="12.75" hidden="false" customHeight="false" outlineLevel="0" collapsed="false">
      <c r="C217" s="17" t="n">
        <f aca="false">B217/(1-$E$9)</f>
        <v>0</v>
      </c>
      <c r="E217" s="18" t="n">
        <v>0</v>
      </c>
      <c r="R217" s="23" t="n">
        <f aca="false">(((M217/(1-$E$5))+N217+O217)/(1-$E$9))+P217+Q217</f>
        <v>0</v>
      </c>
      <c r="S217" s="4" t="n">
        <f aca="false">L217-R217</f>
        <v>0</v>
      </c>
      <c r="T217" s="22" t="e">
        <f aca="false">R217+(((0.085*S217)*B217)/C217)</f>
        <v>#DIV/0!</v>
      </c>
      <c r="U217" s="22" t="e">
        <f aca="false">(((0.075*S217)*B217)/C217)*C217</f>
        <v>#DIV/0!</v>
      </c>
      <c r="V217" s="22" t="e">
        <f aca="false">(((0.01*S217)*B217)/C217)*C217</f>
        <v>#DIV/0!</v>
      </c>
    </row>
    <row r="218" customFormat="false" ht="12.75" hidden="false" customHeight="false" outlineLevel="0" collapsed="false">
      <c r="C218" s="17" t="n">
        <f aca="false">B218/(1-$E$9)</f>
        <v>0</v>
      </c>
      <c r="E218" s="18" t="n">
        <v>0</v>
      </c>
      <c r="R218" s="23" t="n">
        <f aca="false">(((M218/(1-$E$5))+N218+O218)/(1-$E$9))+P218+Q218</f>
        <v>0</v>
      </c>
      <c r="S218" s="4" t="n">
        <f aca="false">L218-R218</f>
        <v>0</v>
      </c>
      <c r="T218" s="22" t="e">
        <f aca="false">R218+(((0.085*S218)*B218)/C218)</f>
        <v>#DIV/0!</v>
      </c>
      <c r="U218" s="22" t="e">
        <f aca="false">(((0.075*S218)*B218)/C218)*C218</f>
        <v>#DIV/0!</v>
      </c>
      <c r="V218" s="22" t="e">
        <f aca="false">(((0.01*S218)*B218)/C218)*C218</f>
        <v>#DIV/0!</v>
      </c>
    </row>
    <row r="219" customFormat="false" ht="12.75" hidden="false" customHeight="false" outlineLevel="0" collapsed="false">
      <c r="C219" s="17" t="n">
        <f aca="false">B219/(1-$E$9)</f>
        <v>0</v>
      </c>
      <c r="E219" s="18" t="n">
        <v>0</v>
      </c>
      <c r="R219" s="23" t="n">
        <f aca="false">(((M219/(1-$E$5))+N219+O219)/(1-$E$9))+P219+Q219</f>
        <v>0</v>
      </c>
      <c r="S219" s="4" t="n">
        <f aca="false">L219-R219</f>
        <v>0</v>
      </c>
      <c r="T219" s="22" t="e">
        <f aca="false">R219+(((0.085*S219)*B219)/C219)</f>
        <v>#DIV/0!</v>
      </c>
      <c r="U219" s="22" t="e">
        <f aca="false">(((0.075*S219)*B219)/C219)*C219</f>
        <v>#DIV/0!</v>
      </c>
      <c r="V219" s="22" t="e">
        <f aca="false">(((0.01*S219)*B219)/C219)*C219</f>
        <v>#DIV/0!</v>
      </c>
    </row>
    <row r="220" customFormat="false" ht="12.75" hidden="false" customHeight="false" outlineLevel="0" collapsed="false">
      <c r="C220" s="17" t="n">
        <f aca="false">B220/(1-$E$9)</f>
        <v>0</v>
      </c>
      <c r="E220" s="18" t="n">
        <v>0</v>
      </c>
      <c r="R220" s="23" t="n">
        <f aca="false">(((M220/(1-$E$5))+N220+O220)/(1-$E$9))+P220+Q220</f>
        <v>0</v>
      </c>
      <c r="S220" s="4" t="n">
        <f aca="false">L220-R220</f>
        <v>0</v>
      </c>
      <c r="T220" s="22" t="e">
        <f aca="false">R220+(((0.085*S220)*B220)/C220)</f>
        <v>#DIV/0!</v>
      </c>
      <c r="U220" s="22" t="e">
        <f aca="false">(((0.075*S220)*B220)/C220)*C220</f>
        <v>#DIV/0!</v>
      </c>
      <c r="V220" s="22" t="e">
        <f aca="false">(((0.01*S220)*B220)/C220)*C220</f>
        <v>#DIV/0!</v>
      </c>
    </row>
    <row r="221" customFormat="false" ht="12.75" hidden="false" customHeight="false" outlineLevel="0" collapsed="false">
      <c r="C221" s="17" t="n">
        <f aca="false">B221/(1-$E$9)</f>
        <v>0</v>
      </c>
      <c r="E221" s="18" t="n">
        <v>0</v>
      </c>
      <c r="R221" s="23" t="n">
        <f aca="false">(((M221/(1-$E$5))+N221+O221)/(1-$E$9))+P221+Q221</f>
        <v>0</v>
      </c>
      <c r="S221" s="4" t="n">
        <f aca="false">L221-R221</f>
        <v>0</v>
      </c>
      <c r="T221" s="22" t="e">
        <f aca="false">R221+(((0.085*S221)*B221)/C221)</f>
        <v>#DIV/0!</v>
      </c>
      <c r="U221" s="22" t="e">
        <f aca="false">(((0.075*S221)*B221)/C221)*C221</f>
        <v>#DIV/0!</v>
      </c>
      <c r="V221" s="22" t="e">
        <f aca="false">(((0.01*S221)*B221)/C221)*C221</f>
        <v>#DIV/0!</v>
      </c>
    </row>
    <row r="222" customFormat="false" ht="12.75" hidden="false" customHeight="false" outlineLevel="0" collapsed="false">
      <c r="C222" s="17" t="n">
        <f aca="false">B222/(1-$E$9)</f>
        <v>0</v>
      </c>
      <c r="E222" s="18" t="n">
        <v>0</v>
      </c>
      <c r="R222" s="23" t="n">
        <f aca="false">(((M222/(1-$E$5))+N222+O222)/(1-$E$9))+P222+Q222</f>
        <v>0</v>
      </c>
      <c r="S222" s="4" t="n">
        <f aca="false">L222-R222</f>
        <v>0</v>
      </c>
      <c r="T222" s="22" t="e">
        <f aca="false">R222+(((0.085*S222)*B222)/C222)</f>
        <v>#DIV/0!</v>
      </c>
      <c r="U222" s="22" t="e">
        <f aca="false">(((0.075*S222)*B222)/C222)*C222</f>
        <v>#DIV/0!</v>
      </c>
      <c r="V222" s="22" t="e">
        <f aca="false">(((0.01*S222)*B222)/C222)*C222</f>
        <v>#DIV/0!</v>
      </c>
    </row>
    <row r="223" customFormat="false" ht="12.75" hidden="false" customHeight="false" outlineLevel="0" collapsed="false">
      <c r="C223" s="17" t="n">
        <f aca="false">B223/(1-$E$9)</f>
        <v>0</v>
      </c>
      <c r="E223" s="18" t="n">
        <v>0</v>
      </c>
      <c r="R223" s="23" t="n">
        <f aca="false">(((M223/(1-$E$5))+N223+O223)/(1-$E$9))+P223+Q223</f>
        <v>0</v>
      </c>
      <c r="S223" s="4" t="n">
        <f aca="false">L223-R223</f>
        <v>0</v>
      </c>
      <c r="T223" s="22" t="e">
        <f aca="false">R223+(((0.085*S223)*B223)/C223)</f>
        <v>#DIV/0!</v>
      </c>
      <c r="U223" s="22" t="e">
        <f aca="false">(((0.075*S223)*B223)/C223)*C223</f>
        <v>#DIV/0!</v>
      </c>
      <c r="V223" s="22" t="e">
        <f aca="false">(((0.01*S223)*B223)/C223)*C223</f>
        <v>#DIV/0!</v>
      </c>
    </row>
    <row r="224" customFormat="false" ht="12.75" hidden="false" customHeight="false" outlineLevel="0" collapsed="false">
      <c r="C224" s="17" t="n">
        <f aca="false">B224/(1-$E$9)</f>
        <v>0</v>
      </c>
      <c r="E224" s="18" t="n">
        <v>0</v>
      </c>
      <c r="R224" s="23" t="n">
        <f aca="false">(((M224/(1-$E$5))+N224+O224)/(1-$E$9))+P224+Q224</f>
        <v>0</v>
      </c>
      <c r="S224" s="4" t="n">
        <f aca="false">L224-R224</f>
        <v>0</v>
      </c>
      <c r="T224" s="22" t="e">
        <f aca="false">R224+(((0.085*S224)*B224)/C224)</f>
        <v>#DIV/0!</v>
      </c>
      <c r="U224" s="22" t="e">
        <f aca="false">(((0.075*S224)*B224)/C224)*C224</f>
        <v>#DIV/0!</v>
      </c>
      <c r="V224" s="22" t="e">
        <f aca="false">(((0.01*S224)*B224)/C224)*C224</f>
        <v>#DIV/0!</v>
      </c>
    </row>
    <row r="225" customFormat="false" ht="12.75" hidden="false" customHeight="false" outlineLevel="0" collapsed="false">
      <c r="C225" s="17" t="n">
        <f aca="false">B225/(1-$E$9)</f>
        <v>0</v>
      </c>
      <c r="E225" s="18" t="n">
        <v>0</v>
      </c>
      <c r="R225" s="23" t="n">
        <f aca="false">(((M225/(1-$E$5))+N225+O225)/(1-$E$9))+P225+Q225</f>
        <v>0</v>
      </c>
      <c r="S225" s="4" t="n">
        <f aca="false">L225-R225</f>
        <v>0</v>
      </c>
      <c r="T225" s="22" t="e">
        <f aca="false">R225+(((0.085*S225)*B225)/C225)</f>
        <v>#DIV/0!</v>
      </c>
      <c r="U225" s="22" t="e">
        <f aca="false">(((0.075*S225)*B225)/C225)*C225</f>
        <v>#DIV/0!</v>
      </c>
      <c r="V225" s="22" t="e">
        <f aca="false">(((0.01*S225)*B225)/C225)*C225</f>
        <v>#DIV/0!</v>
      </c>
    </row>
    <row r="226" customFormat="false" ht="12.75" hidden="false" customHeight="false" outlineLevel="0" collapsed="false">
      <c r="C226" s="17" t="n">
        <f aca="false">B226/(1-$E$9)</f>
        <v>0</v>
      </c>
      <c r="E226" s="18" t="n">
        <v>0</v>
      </c>
      <c r="R226" s="23" t="n">
        <f aca="false">(((M226/(1-$E$5))+N226+O226)/(1-$E$9))+P226+Q226</f>
        <v>0</v>
      </c>
      <c r="S226" s="4" t="n">
        <f aca="false">L226-R226</f>
        <v>0</v>
      </c>
      <c r="T226" s="22" t="e">
        <f aca="false">R226+(((0.085*S226)*B226)/C226)</f>
        <v>#DIV/0!</v>
      </c>
      <c r="U226" s="22" t="e">
        <f aca="false">(((0.075*S226)*B226)/C226)*C226</f>
        <v>#DIV/0!</v>
      </c>
      <c r="V226" s="22" t="e">
        <f aca="false">(((0.01*S226)*B226)/C226)*C226</f>
        <v>#DIV/0!</v>
      </c>
    </row>
    <row r="227" customFormat="false" ht="12.75" hidden="false" customHeight="false" outlineLevel="0" collapsed="false">
      <c r="C227" s="17" t="n">
        <f aca="false">B227/(1-$E$9)</f>
        <v>0</v>
      </c>
      <c r="E227" s="18" t="n">
        <v>0</v>
      </c>
      <c r="R227" s="23" t="n">
        <f aca="false">(((M227/(1-$E$5))+N227+O227)/(1-$E$9))+P227+Q227</f>
        <v>0</v>
      </c>
      <c r="S227" s="4" t="n">
        <f aca="false">L227-R227</f>
        <v>0</v>
      </c>
      <c r="T227" s="22" t="e">
        <f aca="false">R227+(((0.085*S227)*B227)/C227)</f>
        <v>#DIV/0!</v>
      </c>
      <c r="U227" s="22" t="e">
        <f aca="false">(((0.075*S227)*B227)/C227)*C227</f>
        <v>#DIV/0!</v>
      </c>
      <c r="V227" s="22" t="e">
        <f aca="false">(((0.01*S227)*B227)/C227)*C227</f>
        <v>#DIV/0!</v>
      </c>
    </row>
    <row r="228" customFormat="false" ht="12.75" hidden="false" customHeight="false" outlineLevel="0" collapsed="false">
      <c r="C228" s="17" t="n">
        <f aca="false">B228/(1-$E$9)</f>
        <v>0</v>
      </c>
      <c r="E228" s="18" t="n">
        <v>0</v>
      </c>
      <c r="R228" s="23" t="n">
        <f aca="false">(((M228/(1-$E$5))+N228+O228)/(1-$E$9))+P228+Q228</f>
        <v>0</v>
      </c>
      <c r="S228" s="4" t="n">
        <f aca="false">L228-R228</f>
        <v>0</v>
      </c>
      <c r="T228" s="22" t="e">
        <f aca="false">R228+(((0.085*S228)*B228)/C228)</f>
        <v>#DIV/0!</v>
      </c>
      <c r="U228" s="22" t="e">
        <f aca="false">(((0.075*S228)*B228)/C228)*C228</f>
        <v>#DIV/0!</v>
      </c>
      <c r="V228" s="22" t="e">
        <f aca="false">(((0.01*S228)*B228)/C228)*C228</f>
        <v>#DIV/0!</v>
      </c>
    </row>
    <row r="229" customFormat="false" ht="12.75" hidden="false" customHeight="false" outlineLevel="0" collapsed="false">
      <c r="C229" s="17" t="n">
        <f aca="false">B229/(1-$E$9)</f>
        <v>0</v>
      </c>
      <c r="E229" s="18" t="n">
        <v>0</v>
      </c>
      <c r="R229" s="23" t="n">
        <f aca="false">(((M229/(1-$E$5))+N229+O229)/(1-$E$9))+P229+Q229</f>
        <v>0</v>
      </c>
      <c r="S229" s="4" t="n">
        <f aca="false">L229-R229</f>
        <v>0</v>
      </c>
      <c r="T229" s="22" t="e">
        <f aca="false">R229+(((0.085*S229)*B229)/C229)</f>
        <v>#DIV/0!</v>
      </c>
      <c r="U229" s="22" t="e">
        <f aca="false">(((0.075*S229)*B229)/C229)*C229</f>
        <v>#DIV/0!</v>
      </c>
      <c r="V229" s="22" t="e">
        <f aca="false">(((0.01*S229)*B229)/C229)*C229</f>
        <v>#DIV/0!</v>
      </c>
    </row>
    <row r="230" customFormat="false" ht="12.75" hidden="false" customHeight="false" outlineLevel="0" collapsed="false">
      <c r="C230" s="17" t="n">
        <f aca="false">B230/(1-$E$9)</f>
        <v>0</v>
      </c>
      <c r="E230" s="18" t="n">
        <v>0</v>
      </c>
      <c r="R230" s="23" t="n">
        <f aca="false">(((M230/(1-$E$5))+N230+O230)/(1-$E$9))+P230+Q230</f>
        <v>0</v>
      </c>
      <c r="S230" s="4" t="n">
        <f aca="false">L230-R230</f>
        <v>0</v>
      </c>
      <c r="T230" s="22" t="e">
        <f aca="false">R230+(((0.085*S230)*B230)/C230)</f>
        <v>#DIV/0!</v>
      </c>
      <c r="U230" s="22" t="e">
        <f aca="false">(((0.075*S230)*B230)/C230)*C230</f>
        <v>#DIV/0!</v>
      </c>
      <c r="V230" s="22" t="e">
        <f aca="false">(((0.01*S230)*B230)/C230)*C230</f>
        <v>#DIV/0!</v>
      </c>
    </row>
    <row r="231" customFormat="false" ht="12.75" hidden="false" customHeight="false" outlineLevel="0" collapsed="false">
      <c r="C231" s="17" t="n">
        <f aca="false">B231/(1-$E$9)</f>
        <v>0</v>
      </c>
      <c r="E231" s="18" t="n">
        <v>0</v>
      </c>
      <c r="R231" s="23" t="n">
        <f aca="false">(((M231/(1-$E$5))+N231+O231)/(1-$E$9))+P231+Q231</f>
        <v>0</v>
      </c>
      <c r="S231" s="4" t="n">
        <f aca="false">L231-R231</f>
        <v>0</v>
      </c>
      <c r="T231" s="22" t="e">
        <f aca="false">R231+(((0.085*S231)*B231)/C231)</f>
        <v>#DIV/0!</v>
      </c>
      <c r="U231" s="22" t="e">
        <f aca="false">(((0.075*S231)*B231)/C231)*C231</f>
        <v>#DIV/0!</v>
      </c>
      <c r="V231" s="22" t="e">
        <f aca="false">(((0.01*S231)*B231)/C231)*C231</f>
        <v>#DIV/0!</v>
      </c>
    </row>
    <row r="232" customFormat="false" ht="12.75" hidden="false" customHeight="false" outlineLevel="0" collapsed="false">
      <c r="C232" s="17" t="n">
        <f aca="false">B232/(1-$E$9)</f>
        <v>0</v>
      </c>
      <c r="E232" s="18" t="n">
        <v>0</v>
      </c>
      <c r="R232" s="23" t="n">
        <f aca="false">(((M232/(1-$E$5))+N232+O232)/(1-$E$9))+P232+Q232</f>
        <v>0</v>
      </c>
      <c r="S232" s="4" t="n">
        <f aca="false">L232-R232</f>
        <v>0</v>
      </c>
      <c r="T232" s="22" t="e">
        <f aca="false">R232+(((0.085*S232)*B232)/C232)</f>
        <v>#DIV/0!</v>
      </c>
      <c r="U232" s="22" t="e">
        <f aca="false">(((0.075*S232)*B232)/C232)*C232</f>
        <v>#DIV/0!</v>
      </c>
      <c r="V232" s="22" t="e">
        <f aca="false">(((0.01*S232)*B232)/C232)*C232</f>
        <v>#DIV/0!</v>
      </c>
    </row>
    <row r="233" customFormat="false" ht="12.75" hidden="false" customHeight="false" outlineLevel="0" collapsed="false">
      <c r="C233" s="17" t="n">
        <f aca="false">B233/(1-$E$9)</f>
        <v>0</v>
      </c>
      <c r="E233" s="18" t="n">
        <v>0</v>
      </c>
      <c r="R233" s="23" t="n">
        <f aca="false">(((M233/(1-$E$5))+N233+O233)/(1-$E$9))+P233+Q233</f>
        <v>0</v>
      </c>
      <c r="S233" s="4" t="n">
        <f aca="false">L233-R233</f>
        <v>0</v>
      </c>
      <c r="T233" s="22" t="e">
        <f aca="false">R233+(((0.085*S233)*B233)/C233)</f>
        <v>#DIV/0!</v>
      </c>
      <c r="U233" s="22" t="e">
        <f aca="false">(((0.075*S233)*B233)/C233)*C233</f>
        <v>#DIV/0!</v>
      </c>
      <c r="V233" s="22" t="e">
        <f aca="false">(((0.01*S233)*B233)/C233)*C233</f>
        <v>#DIV/0!</v>
      </c>
    </row>
    <row r="234" customFormat="false" ht="12.75" hidden="false" customHeight="false" outlineLevel="0" collapsed="false">
      <c r="C234" s="17" t="n">
        <f aca="false">B234/(1-$E$9)</f>
        <v>0</v>
      </c>
      <c r="E234" s="18" t="n">
        <v>0</v>
      </c>
      <c r="R234" s="23" t="n">
        <f aca="false">(((M234/(1-$E$5))+N234+O234)/(1-$E$9))+P234+Q234</f>
        <v>0</v>
      </c>
      <c r="S234" s="4" t="n">
        <f aca="false">L234-R234</f>
        <v>0</v>
      </c>
      <c r="T234" s="22" t="e">
        <f aca="false">R234+(((0.085*S234)*B234)/C234)</f>
        <v>#DIV/0!</v>
      </c>
      <c r="U234" s="22" t="e">
        <f aca="false">(((0.075*S234)*B234)/C234)*C234</f>
        <v>#DIV/0!</v>
      </c>
      <c r="V234" s="22" t="e">
        <f aca="false">(((0.01*S234)*B234)/C234)*C234</f>
        <v>#DIV/0!</v>
      </c>
    </row>
    <row r="235" customFormat="false" ht="12.75" hidden="false" customHeight="false" outlineLevel="0" collapsed="false">
      <c r="C235" s="17" t="n">
        <f aca="false">B235/(1-$E$9)</f>
        <v>0</v>
      </c>
      <c r="E235" s="18" t="n">
        <v>0</v>
      </c>
      <c r="R235" s="23" t="n">
        <f aca="false">(((M235/(1-$E$5))+N235+O235)/(1-$E$9))+P235+Q235</f>
        <v>0</v>
      </c>
      <c r="S235" s="4" t="n">
        <f aca="false">L235-R235</f>
        <v>0</v>
      </c>
      <c r="T235" s="22" t="e">
        <f aca="false">R235+(((0.085*S235)*B235)/C235)</f>
        <v>#DIV/0!</v>
      </c>
      <c r="U235" s="22" t="e">
        <f aca="false">(((0.075*S235)*B235)/C235)*C235</f>
        <v>#DIV/0!</v>
      </c>
      <c r="V235" s="22" t="e">
        <f aca="false">(((0.01*S235)*B235)/C235)*C235</f>
        <v>#DIV/0!</v>
      </c>
    </row>
    <row r="236" customFormat="false" ht="12.75" hidden="false" customHeight="false" outlineLevel="0" collapsed="false">
      <c r="C236" s="17" t="n">
        <f aca="false">B236/(1-$E$9)</f>
        <v>0</v>
      </c>
      <c r="E236" s="18" t="n">
        <v>0</v>
      </c>
      <c r="R236" s="23" t="n">
        <f aca="false">(((M236/(1-$E$5))+N236+O236)/(1-$E$9))+P236+Q236</f>
        <v>0</v>
      </c>
      <c r="S236" s="4" t="n">
        <f aca="false">L236-R236</f>
        <v>0</v>
      </c>
      <c r="T236" s="22" t="e">
        <f aca="false">R236+(((0.085*S236)*B236)/C236)</f>
        <v>#DIV/0!</v>
      </c>
      <c r="U236" s="22" t="e">
        <f aca="false">(((0.075*S236)*B236)/C236)*C236</f>
        <v>#DIV/0!</v>
      </c>
      <c r="V236" s="22" t="e">
        <f aca="false">(((0.01*S236)*B236)/C236)*C236</f>
        <v>#DIV/0!</v>
      </c>
    </row>
    <row r="237" customFormat="false" ht="12.75" hidden="false" customHeight="false" outlineLevel="0" collapsed="false">
      <c r="C237" s="17" t="n">
        <f aca="false">B237/(1-$E$9)</f>
        <v>0</v>
      </c>
      <c r="E237" s="18" t="n">
        <v>0</v>
      </c>
      <c r="R237" s="23" t="n">
        <f aca="false">(((M237/(1-$E$5))+N237+O237)/(1-$E$9))+P237+Q237</f>
        <v>0</v>
      </c>
      <c r="S237" s="4" t="n">
        <f aca="false">L237-R237</f>
        <v>0</v>
      </c>
      <c r="T237" s="22" t="e">
        <f aca="false">R237+(((0.085*S237)*B237)/C237)</f>
        <v>#DIV/0!</v>
      </c>
      <c r="U237" s="22" t="e">
        <f aca="false">(((0.075*S237)*B237)/C237)*C237</f>
        <v>#DIV/0!</v>
      </c>
      <c r="V237" s="22" t="e">
        <f aca="false">(((0.01*S237)*B237)/C237)*C237</f>
        <v>#DIV/0!</v>
      </c>
    </row>
    <row r="238" customFormat="false" ht="12.75" hidden="false" customHeight="false" outlineLevel="0" collapsed="false">
      <c r="C238" s="17" t="n">
        <f aca="false">B238/(1-$E$9)</f>
        <v>0</v>
      </c>
      <c r="E238" s="18" t="n">
        <v>0</v>
      </c>
      <c r="R238" s="23" t="n">
        <f aca="false">(((M238/(1-$E$5))+N238+O238)/(1-$E$9))+P238+Q238</f>
        <v>0</v>
      </c>
      <c r="S238" s="4" t="n">
        <f aca="false">L238-R238</f>
        <v>0</v>
      </c>
      <c r="T238" s="22" t="e">
        <f aca="false">R238+(((0.085*S238)*B238)/C238)</f>
        <v>#DIV/0!</v>
      </c>
      <c r="U238" s="22" t="e">
        <f aca="false">(((0.075*S238)*B238)/C238)*C238</f>
        <v>#DIV/0!</v>
      </c>
      <c r="V238" s="22" t="e">
        <f aca="false">(((0.01*S238)*B238)/C238)*C238</f>
        <v>#DIV/0!</v>
      </c>
    </row>
    <row r="239" customFormat="false" ht="12.75" hidden="false" customHeight="false" outlineLevel="0" collapsed="false">
      <c r="C239" s="17" t="n">
        <f aca="false">B239/(1-$E$9)</f>
        <v>0</v>
      </c>
      <c r="E239" s="18" t="n">
        <v>0</v>
      </c>
      <c r="R239" s="23" t="n">
        <f aca="false">(((M239/(1-$E$5))+N239+O239)/(1-$E$9))+P239+Q239</f>
        <v>0</v>
      </c>
      <c r="S239" s="4" t="n">
        <f aca="false">L239-R239</f>
        <v>0</v>
      </c>
      <c r="T239" s="22" t="e">
        <f aca="false">R239+(((0.085*S239)*B239)/C239)</f>
        <v>#DIV/0!</v>
      </c>
      <c r="U239" s="22" t="e">
        <f aca="false">(((0.075*S239)*B239)/C239)*C239</f>
        <v>#DIV/0!</v>
      </c>
      <c r="V239" s="22" t="e">
        <f aca="false">(((0.01*S239)*B239)/C239)*C239</f>
        <v>#DIV/0!</v>
      </c>
    </row>
    <row r="240" customFormat="false" ht="12.75" hidden="false" customHeight="false" outlineLevel="0" collapsed="false">
      <c r="C240" s="17" t="n">
        <f aca="false">B240/(1-$E$9)</f>
        <v>0</v>
      </c>
      <c r="E240" s="18" t="n">
        <v>0</v>
      </c>
      <c r="R240" s="23" t="n">
        <f aca="false">(((M240/(1-$E$5))+N240+O240)/(1-$E$9))+P240+Q240</f>
        <v>0</v>
      </c>
      <c r="S240" s="4" t="n">
        <f aca="false">L240-R240</f>
        <v>0</v>
      </c>
      <c r="T240" s="22" t="e">
        <f aca="false">R240+(((0.085*S240)*B240)/C240)</f>
        <v>#DIV/0!</v>
      </c>
      <c r="U240" s="22" t="e">
        <f aca="false">(((0.075*S240)*B240)/C240)*C240</f>
        <v>#DIV/0!</v>
      </c>
      <c r="V240" s="22" t="e">
        <f aca="false">(((0.01*S240)*B240)/C240)*C240</f>
        <v>#DIV/0!</v>
      </c>
    </row>
    <row r="241" customFormat="false" ht="12.75" hidden="false" customHeight="false" outlineLevel="0" collapsed="false">
      <c r="C241" s="17" t="n">
        <f aca="false">B241/(1-$E$9)</f>
        <v>0</v>
      </c>
      <c r="E241" s="18" t="n">
        <v>0</v>
      </c>
      <c r="R241" s="23" t="n">
        <f aca="false">(((M241/(1-$E$5))+N241+O241)/(1-$E$9))+P241+Q241</f>
        <v>0</v>
      </c>
      <c r="S241" s="4" t="n">
        <f aca="false">L241-R241</f>
        <v>0</v>
      </c>
      <c r="T241" s="22" t="e">
        <f aca="false">R241+(((0.085*S241)*B241)/C241)</f>
        <v>#DIV/0!</v>
      </c>
      <c r="U241" s="22" t="e">
        <f aca="false">(((0.075*S241)*B241)/C241)*C241</f>
        <v>#DIV/0!</v>
      </c>
      <c r="V241" s="22" t="e">
        <f aca="false">(((0.01*S241)*B241)/C241)*C241</f>
        <v>#DIV/0!</v>
      </c>
    </row>
    <row r="242" customFormat="false" ht="12.75" hidden="false" customHeight="false" outlineLevel="0" collapsed="false">
      <c r="C242" s="17" t="n">
        <f aca="false">B242/(1-$E$9)</f>
        <v>0</v>
      </c>
      <c r="E242" s="18" t="n">
        <v>0</v>
      </c>
      <c r="R242" s="23" t="n">
        <f aca="false">(((M242/(1-$E$5))+N242+O242)/(1-$E$9))+P242+Q242</f>
        <v>0</v>
      </c>
      <c r="S242" s="4" t="n">
        <f aca="false">L242-R242</f>
        <v>0</v>
      </c>
      <c r="T242" s="22" t="e">
        <f aca="false">R242+(((0.085*S242)*B242)/C242)</f>
        <v>#DIV/0!</v>
      </c>
      <c r="U242" s="22" t="e">
        <f aca="false">(((0.075*S242)*B242)/C242)*C242</f>
        <v>#DIV/0!</v>
      </c>
      <c r="V242" s="22" t="e">
        <f aca="false">(((0.01*S242)*B242)/C242)*C242</f>
        <v>#DIV/0!</v>
      </c>
    </row>
    <row r="243" customFormat="false" ht="12.75" hidden="false" customHeight="false" outlineLevel="0" collapsed="false">
      <c r="C243" s="17" t="n">
        <f aca="false">B243/(1-$E$9)</f>
        <v>0</v>
      </c>
      <c r="E243" s="18" t="n">
        <v>0</v>
      </c>
      <c r="R243" s="23" t="n">
        <f aca="false">(((M243/(1-$E$5))+N243+O243)/(1-$E$9))+P243+Q243</f>
        <v>0</v>
      </c>
      <c r="S243" s="4" t="n">
        <f aca="false">L243-R243</f>
        <v>0</v>
      </c>
      <c r="T243" s="22" t="e">
        <f aca="false">R243+(((0.085*S243)*B243)/C243)</f>
        <v>#DIV/0!</v>
      </c>
      <c r="U243" s="22" t="e">
        <f aca="false">(((0.075*S243)*B243)/C243)*C243</f>
        <v>#DIV/0!</v>
      </c>
      <c r="V243" s="22" t="e">
        <f aca="false">(((0.01*S243)*B243)/C243)*C243</f>
        <v>#DIV/0!</v>
      </c>
    </row>
    <row r="244" customFormat="false" ht="12.75" hidden="false" customHeight="false" outlineLevel="0" collapsed="false">
      <c r="C244" s="17" t="n">
        <f aca="false">B244/(1-$E$9)</f>
        <v>0</v>
      </c>
      <c r="E244" s="18" t="n">
        <v>0</v>
      </c>
      <c r="R244" s="23" t="n">
        <f aca="false">(((M244/(1-$E$5))+N244+O244)/(1-$E$9))+P244+Q244</f>
        <v>0</v>
      </c>
      <c r="S244" s="4" t="n">
        <f aca="false">L244-R244</f>
        <v>0</v>
      </c>
      <c r="T244" s="22" t="e">
        <f aca="false">R244+(((0.085*S244)*B244)/C244)</f>
        <v>#DIV/0!</v>
      </c>
      <c r="U244" s="22" t="e">
        <f aca="false">(((0.075*S244)*B244)/C244)*C244</f>
        <v>#DIV/0!</v>
      </c>
      <c r="V244" s="22" t="e">
        <f aca="false">(((0.01*S244)*B244)/C244)*C244</f>
        <v>#DIV/0!</v>
      </c>
    </row>
    <row r="245" customFormat="false" ht="12.75" hidden="false" customHeight="false" outlineLevel="0" collapsed="false">
      <c r="C245" s="17" t="n">
        <f aca="false">B245/(1-$E$9)</f>
        <v>0</v>
      </c>
      <c r="E245" s="18" t="n">
        <v>0</v>
      </c>
      <c r="R245" s="23" t="n">
        <f aca="false">(((M245/(1-$E$5))+N245+O245)/(1-$E$9))+P245+Q245</f>
        <v>0</v>
      </c>
      <c r="S245" s="4" t="n">
        <f aca="false">L245-R245</f>
        <v>0</v>
      </c>
      <c r="T245" s="22" t="e">
        <f aca="false">R245+(((0.085*S245)*B245)/C245)</f>
        <v>#DIV/0!</v>
      </c>
      <c r="U245" s="22" t="e">
        <f aca="false">(((0.075*S245)*B245)/C245)*C245</f>
        <v>#DIV/0!</v>
      </c>
      <c r="V245" s="22" t="e">
        <f aca="false">(((0.01*S245)*B245)/C245)*C245</f>
        <v>#DIV/0!</v>
      </c>
    </row>
    <row r="246" customFormat="false" ht="12.75" hidden="false" customHeight="false" outlineLevel="0" collapsed="false">
      <c r="C246" s="17" t="n">
        <f aca="false">B246/(1-$E$9)</f>
        <v>0</v>
      </c>
      <c r="E246" s="18" t="n">
        <v>0</v>
      </c>
      <c r="R246" s="23" t="n">
        <f aca="false">(((M246/(1-$E$5))+N246+O246)/(1-$E$9))+P246+Q246</f>
        <v>0</v>
      </c>
      <c r="S246" s="4" t="n">
        <f aca="false">L246-R246</f>
        <v>0</v>
      </c>
      <c r="T246" s="22" t="e">
        <f aca="false">R246+(((0.085*S246)*B246)/C246)</f>
        <v>#DIV/0!</v>
      </c>
      <c r="U246" s="22" t="e">
        <f aca="false">(((0.075*S246)*B246)/C246)*C246</f>
        <v>#DIV/0!</v>
      </c>
      <c r="V246" s="22" t="e">
        <f aca="false">(((0.01*S246)*B246)/C246)*C246</f>
        <v>#DIV/0!</v>
      </c>
    </row>
    <row r="247" customFormat="false" ht="12.75" hidden="false" customHeight="false" outlineLevel="0" collapsed="false">
      <c r="C247" s="17" t="n">
        <f aca="false">B247/(1-$E$9)</f>
        <v>0</v>
      </c>
      <c r="E247" s="18" t="n">
        <v>0</v>
      </c>
      <c r="R247" s="23" t="n">
        <f aca="false">(((M247/(1-$E$5))+N247+O247)/(1-$E$9))+P247+Q247</f>
        <v>0</v>
      </c>
      <c r="S247" s="4" t="n">
        <f aca="false">L247-R247</f>
        <v>0</v>
      </c>
      <c r="T247" s="22" t="e">
        <f aca="false">R247+(((0.085*S247)*B247)/C247)</f>
        <v>#DIV/0!</v>
      </c>
      <c r="U247" s="22" t="e">
        <f aca="false">(((0.075*S247)*B247)/C247)*C247</f>
        <v>#DIV/0!</v>
      </c>
      <c r="V247" s="22" t="e">
        <f aca="false">(((0.01*S247)*B247)/C247)*C247</f>
        <v>#DIV/0!</v>
      </c>
    </row>
    <row r="248" customFormat="false" ht="12.75" hidden="false" customHeight="false" outlineLevel="0" collapsed="false">
      <c r="C248" s="17" t="n">
        <f aca="false">B248/(1-$E$9)</f>
        <v>0</v>
      </c>
      <c r="E248" s="18" t="n">
        <v>0</v>
      </c>
      <c r="R248" s="23" t="n">
        <f aca="false">(((M248/(1-$E$5))+N248+O248)/(1-$E$9))+P248+Q248</f>
        <v>0</v>
      </c>
      <c r="S248" s="4" t="n">
        <f aca="false">L248-R248</f>
        <v>0</v>
      </c>
      <c r="T248" s="22" t="e">
        <f aca="false">R248+(((0.085*S248)*B248)/C248)</f>
        <v>#DIV/0!</v>
      </c>
      <c r="U248" s="22" t="e">
        <f aca="false">(((0.075*S248)*B248)/C248)*C248</f>
        <v>#DIV/0!</v>
      </c>
      <c r="V248" s="22" t="e">
        <f aca="false">(((0.01*S248)*B248)/C248)*C248</f>
        <v>#DIV/0!</v>
      </c>
    </row>
    <row r="249" customFormat="false" ht="12.75" hidden="false" customHeight="false" outlineLevel="0" collapsed="false">
      <c r="C249" s="17" t="n">
        <f aca="false">B249/(1-$E$9)</f>
        <v>0</v>
      </c>
      <c r="E249" s="18" t="n">
        <v>0</v>
      </c>
      <c r="R249" s="23" t="n">
        <f aca="false">(((M249/(1-$E$5))+N249+O249)/(1-$E$9))+P249+Q249</f>
        <v>0</v>
      </c>
      <c r="S249" s="4" t="n">
        <f aca="false">L249-R249</f>
        <v>0</v>
      </c>
      <c r="T249" s="22" t="e">
        <f aca="false">R249+(((0.085*S249)*B249)/C249)</f>
        <v>#DIV/0!</v>
      </c>
      <c r="U249" s="22" t="e">
        <f aca="false">(((0.075*S249)*B249)/C249)*C249</f>
        <v>#DIV/0!</v>
      </c>
      <c r="V249" s="22" t="e">
        <f aca="false">(((0.01*S249)*B249)/C249)*C249</f>
        <v>#DIV/0!</v>
      </c>
    </row>
    <row r="250" customFormat="false" ht="12.75" hidden="false" customHeight="false" outlineLevel="0" collapsed="false">
      <c r="C250" s="17" t="n">
        <f aca="false">B250/(1-$E$9)</f>
        <v>0</v>
      </c>
      <c r="E250" s="18" t="n">
        <v>0</v>
      </c>
      <c r="R250" s="23" t="n">
        <f aca="false">(((M250/(1-$E$5))+N250+O250)/(1-$E$9))+P250+Q250</f>
        <v>0</v>
      </c>
      <c r="S250" s="4" t="n">
        <f aca="false">L250-R250</f>
        <v>0</v>
      </c>
      <c r="T250" s="22" t="e">
        <f aca="false">R250+(((0.085*S250)*B250)/C250)</f>
        <v>#DIV/0!</v>
      </c>
      <c r="U250" s="22" t="e">
        <f aca="false">(((0.075*S250)*B250)/C250)*C250</f>
        <v>#DIV/0!</v>
      </c>
      <c r="V250" s="22" t="e">
        <f aca="false">(((0.01*S250)*B250)/C250)*C250</f>
        <v>#DIV/0!</v>
      </c>
    </row>
    <row r="251" customFormat="false" ht="12.75" hidden="false" customHeight="false" outlineLevel="0" collapsed="false">
      <c r="C251" s="17" t="n">
        <f aca="false">B251/(1-$E$9)</f>
        <v>0</v>
      </c>
      <c r="E251" s="18" t="n">
        <v>0</v>
      </c>
      <c r="R251" s="23" t="n">
        <f aca="false">(((M251/(1-$E$5))+N251+O251)/(1-$E$9))+P251+Q251</f>
        <v>0</v>
      </c>
      <c r="S251" s="4" t="n">
        <f aca="false">L251-R251</f>
        <v>0</v>
      </c>
      <c r="T251" s="22" t="e">
        <f aca="false">R251+(((0.085*S251)*B251)/C251)</f>
        <v>#DIV/0!</v>
      </c>
      <c r="U251" s="22" t="e">
        <f aca="false">(((0.075*S251)*B251)/C251)*C251</f>
        <v>#DIV/0!</v>
      </c>
      <c r="V251" s="22" t="e">
        <f aca="false">(((0.01*S251)*B251)/C251)*C251</f>
        <v>#DIV/0!</v>
      </c>
    </row>
    <row r="252" customFormat="false" ht="12.75" hidden="false" customHeight="false" outlineLevel="0" collapsed="false">
      <c r="C252" s="17" t="n">
        <f aca="false">B252/(1-$E$9)</f>
        <v>0</v>
      </c>
      <c r="E252" s="18" t="n">
        <v>0</v>
      </c>
      <c r="R252" s="23" t="n">
        <f aca="false">(((M252/(1-$E$5))+N252+O252)/(1-$E$9))+P252+Q252</f>
        <v>0</v>
      </c>
      <c r="S252" s="4" t="n">
        <f aca="false">L252-R252</f>
        <v>0</v>
      </c>
      <c r="T252" s="22" t="e">
        <f aca="false">R252+(((0.085*S252)*B252)/C252)</f>
        <v>#DIV/0!</v>
      </c>
      <c r="U252" s="22" t="e">
        <f aca="false">(((0.075*S252)*B252)/C252)*C252</f>
        <v>#DIV/0!</v>
      </c>
      <c r="V252" s="22" t="e">
        <f aca="false">(((0.01*S252)*B252)/C252)*C252</f>
        <v>#DIV/0!</v>
      </c>
    </row>
    <row r="253" customFormat="false" ht="12.75" hidden="false" customHeight="false" outlineLevel="0" collapsed="false">
      <c r="C253" s="17" t="n">
        <f aca="false">B253/(1-$E$9)</f>
        <v>0</v>
      </c>
      <c r="E253" s="18" t="n">
        <v>0</v>
      </c>
      <c r="R253" s="23" t="n">
        <f aca="false">(((M253/(1-$E$5))+N253+O253)/(1-$E$9))+P253+Q253</f>
        <v>0</v>
      </c>
      <c r="S253" s="4" t="n">
        <f aca="false">L253-R253</f>
        <v>0</v>
      </c>
      <c r="T253" s="22" t="e">
        <f aca="false">R253+(((0.085*S253)*B253)/C253)</f>
        <v>#DIV/0!</v>
      </c>
      <c r="U253" s="22" t="e">
        <f aca="false">(((0.075*S253)*B253)/C253)*C253</f>
        <v>#DIV/0!</v>
      </c>
      <c r="V253" s="22" t="e">
        <f aca="false">(((0.01*S253)*B253)/C253)*C253</f>
        <v>#DIV/0!</v>
      </c>
    </row>
    <row r="254" customFormat="false" ht="12.75" hidden="false" customHeight="false" outlineLevel="0" collapsed="false">
      <c r="C254" s="17" t="n">
        <f aca="false">B254/(1-$E$9)</f>
        <v>0</v>
      </c>
      <c r="E254" s="18" t="n">
        <v>0</v>
      </c>
      <c r="R254" s="23" t="n">
        <f aca="false">(((M254/(1-$E$5))+N254+O254)/(1-$E$9))+P254+Q254</f>
        <v>0</v>
      </c>
      <c r="S254" s="4" t="n">
        <f aca="false">L254-R254</f>
        <v>0</v>
      </c>
      <c r="T254" s="22" t="e">
        <f aca="false">R254+(((0.085*S254)*B254)/C254)</f>
        <v>#DIV/0!</v>
      </c>
      <c r="U254" s="22" t="e">
        <f aca="false">(((0.075*S254)*B254)/C254)*C254</f>
        <v>#DIV/0!</v>
      </c>
      <c r="V254" s="22" t="e">
        <f aca="false">(((0.01*S254)*B254)/C254)*C254</f>
        <v>#DIV/0!</v>
      </c>
    </row>
    <row r="255" customFormat="false" ht="12.75" hidden="false" customHeight="false" outlineLevel="0" collapsed="false">
      <c r="C255" s="17" t="n">
        <f aca="false">B255/(1-$E$9)</f>
        <v>0</v>
      </c>
      <c r="E255" s="18" t="n">
        <v>0</v>
      </c>
      <c r="R255" s="23" t="n">
        <f aca="false">(((M255/(1-$E$5))+N255+O255)/(1-$E$9))+P255+Q255</f>
        <v>0</v>
      </c>
      <c r="S255" s="4" t="n">
        <f aca="false">L255-R255</f>
        <v>0</v>
      </c>
      <c r="T255" s="22" t="e">
        <f aca="false">R255+(((0.085*S255)*B255)/C255)</f>
        <v>#DIV/0!</v>
      </c>
      <c r="U255" s="22" t="e">
        <f aca="false">(((0.075*S255)*B255)/C255)*C255</f>
        <v>#DIV/0!</v>
      </c>
      <c r="V255" s="22" t="e">
        <f aca="false">(((0.01*S255)*B255)/C255)*C255</f>
        <v>#DIV/0!</v>
      </c>
    </row>
    <row r="256" customFormat="false" ht="12.75" hidden="false" customHeight="false" outlineLevel="0" collapsed="false">
      <c r="C256" s="17" t="n">
        <f aca="false">B256/(1-$E$9)</f>
        <v>0</v>
      </c>
      <c r="E256" s="18" t="n">
        <v>0</v>
      </c>
      <c r="R256" s="23" t="n">
        <f aca="false">(((M256/(1-$E$5))+N256+O256)/(1-$E$9))+P256+Q256</f>
        <v>0</v>
      </c>
      <c r="S256" s="4" t="n">
        <f aca="false">L256-R256</f>
        <v>0</v>
      </c>
      <c r="T256" s="22" t="e">
        <f aca="false">R256+(((0.085*S256)*B256)/C256)</f>
        <v>#DIV/0!</v>
      </c>
      <c r="U256" s="22" t="e">
        <f aca="false">(((0.075*S256)*B256)/C256)*C256</f>
        <v>#DIV/0!</v>
      </c>
      <c r="V256" s="22" t="e">
        <f aca="false">(((0.01*S256)*B256)/C256)*C256</f>
        <v>#DIV/0!</v>
      </c>
    </row>
    <row r="257" customFormat="false" ht="12.75" hidden="false" customHeight="false" outlineLevel="0" collapsed="false">
      <c r="C257" s="17" t="n">
        <f aca="false">B257/(1-$E$9)</f>
        <v>0</v>
      </c>
      <c r="E257" s="18" t="n">
        <v>0</v>
      </c>
      <c r="R257" s="23" t="n">
        <f aca="false">(((M257/(1-$E$5))+N257+O257)/(1-$E$9))+P257+Q257</f>
        <v>0</v>
      </c>
      <c r="S257" s="4" t="n">
        <f aca="false">L257-R257</f>
        <v>0</v>
      </c>
      <c r="T257" s="22" t="e">
        <f aca="false">R257+(((0.085*S257)*B257)/C257)</f>
        <v>#DIV/0!</v>
      </c>
      <c r="U257" s="22" t="e">
        <f aca="false">(((0.075*S257)*B257)/C257)*C257</f>
        <v>#DIV/0!</v>
      </c>
      <c r="V257" s="22" t="e">
        <f aca="false">(((0.01*S257)*B257)/C257)*C257</f>
        <v>#DIV/0!</v>
      </c>
    </row>
    <row r="258" customFormat="false" ht="12.75" hidden="false" customHeight="false" outlineLevel="0" collapsed="false">
      <c r="C258" s="17" t="n">
        <f aca="false">B258/(1-$E$9)</f>
        <v>0</v>
      </c>
      <c r="E258" s="18" t="n">
        <v>0</v>
      </c>
      <c r="R258" s="23" t="n">
        <f aca="false">(((M258/(1-$E$5))+N258+O258)/(1-$E$9))+P258+Q258</f>
        <v>0</v>
      </c>
      <c r="S258" s="4" t="n">
        <f aca="false">L258-R258</f>
        <v>0</v>
      </c>
      <c r="T258" s="22" t="e">
        <f aca="false">R258+(((0.085*S258)*B258)/C258)</f>
        <v>#DIV/0!</v>
      </c>
      <c r="U258" s="22" t="e">
        <f aca="false">(((0.075*S258)*B258)/C258)*C258</f>
        <v>#DIV/0!</v>
      </c>
      <c r="V258" s="22" t="e">
        <f aca="false">(((0.01*S258)*B258)/C258)*C258</f>
        <v>#DIV/0!</v>
      </c>
    </row>
    <row r="259" customFormat="false" ht="12.75" hidden="false" customHeight="false" outlineLevel="0" collapsed="false">
      <c r="C259" s="17" t="n">
        <f aca="false">B259/(1-$E$9)</f>
        <v>0</v>
      </c>
      <c r="E259" s="18" t="n">
        <v>0</v>
      </c>
      <c r="R259" s="23" t="n">
        <f aca="false">(((M259/(1-$E$5))+N259+O259)/(1-$E$9))+P259+Q259</f>
        <v>0</v>
      </c>
      <c r="S259" s="4" t="n">
        <f aca="false">L259-R259</f>
        <v>0</v>
      </c>
      <c r="T259" s="22" t="e">
        <f aca="false">R259+(((0.085*S259)*B259)/C259)</f>
        <v>#DIV/0!</v>
      </c>
      <c r="U259" s="22" t="e">
        <f aca="false">(((0.075*S259)*B259)/C259)*C259</f>
        <v>#DIV/0!</v>
      </c>
      <c r="V259" s="22" t="e">
        <f aca="false">(((0.01*S259)*B259)/C259)*C259</f>
        <v>#DIV/0!</v>
      </c>
    </row>
    <row r="260" customFormat="false" ht="12.75" hidden="false" customHeight="false" outlineLevel="0" collapsed="false">
      <c r="C260" s="17" t="n">
        <f aca="false">B260/(1-$E$9)</f>
        <v>0</v>
      </c>
      <c r="E260" s="18" t="n">
        <v>0</v>
      </c>
      <c r="R260" s="23" t="n">
        <f aca="false">(((M260/(1-$E$5))+N260+O260)/(1-$E$9))+P260+Q260</f>
        <v>0</v>
      </c>
      <c r="S260" s="4" t="n">
        <f aca="false">L260-R260</f>
        <v>0</v>
      </c>
      <c r="T260" s="22" t="e">
        <f aca="false">R260+(((0.085*S260)*B260)/C260)</f>
        <v>#DIV/0!</v>
      </c>
      <c r="U260" s="22" t="e">
        <f aca="false">(((0.075*S260)*B260)/C260)*C260</f>
        <v>#DIV/0!</v>
      </c>
      <c r="V260" s="22" t="e">
        <f aca="false">(((0.01*S260)*B260)/C260)*C260</f>
        <v>#DIV/0!</v>
      </c>
    </row>
    <row r="261" customFormat="false" ht="12.75" hidden="false" customHeight="false" outlineLevel="0" collapsed="false">
      <c r="C261" s="17" t="n">
        <f aca="false">B261/(1-$E$9)</f>
        <v>0</v>
      </c>
      <c r="E261" s="18" t="n">
        <v>0</v>
      </c>
      <c r="R261" s="23" t="n">
        <f aca="false">(((M261/(1-$E$5))+N261+O261)/(1-$E$9))+P261+Q261</f>
        <v>0</v>
      </c>
      <c r="S261" s="4" t="n">
        <f aca="false">L261-R261</f>
        <v>0</v>
      </c>
      <c r="T261" s="22" t="e">
        <f aca="false">R261+(((0.085*S261)*B261)/C261)</f>
        <v>#DIV/0!</v>
      </c>
      <c r="U261" s="22" t="e">
        <f aca="false">(((0.075*S261)*B261)/C261)*C261</f>
        <v>#DIV/0!</v>
      </c>
      <c r="V261" s="22" t="e">
        <f aca="false">(((0.01*S261)*B261)/C261)*C261</f>
        <v>#DIV/0!</v>
      </c>
    </row>
    <row r="262" customFormat="false" ht="12.75" hidden="false" customHeight="false" outlineLevel="0" collapsed="false">
      <c r="C262" s="17" t="n">
        <f aca="false">B262/(1-$E$9)</f>
        <v>0</v>
      </c>
      <c r="E262" s="18" t="n">
        <v>0</v>
      </c>
      <c r="R262" s="23" t="n">
        <f aca="false">(((M262/(1-$E$5))+N262+O262)/(1-$E$9))+P262+Q262</f>
        <v>0</v>
      </c>
      <c r="S262" s="4" t="n">
        <f aca="false">L262-R262</f>
        <v>0</v>
      </c>
      <c r="T262" s="22" t="e">
        <f aca="false">R262+(((0.085*S262)*B262)/C262)</f>
        <v>#DIV/0!</v>
      </c>
      <c r="U262" s="22" t="e">
        <f aca="false">(((0.075*S262)*B262)/C262)*C262</f>
        <v>#DIV/0!</v>
      </c>
      <c r="V262" s="22" t="e">
        <f aca="false">(((0.01*S262)*B262)/C262)*C262</f>
        <v>#DIV/0!</v>
      </c>
    </row>
    <row r="263" customFormat="false" ht="12.75" hidden="false" customHeight="false" outlineLevel="0" collapsed="false">
      <c r="C263" s="17" t="n">
        <f aca="false">B263/(1-$E$9)</f>
        <v>0</v>
      </c>
      <c r="E263" s="18" t="n">
        <v>0</v>
      </c>
      <c r="R263" s="23" t="n">
        <f aca="false">(((M263/(1-$E$5))+N263+O263)/(1-$E$9))+P263+Q263</f>
        <v>0</v>
      </c>
      <c r="S263" s="4" t="n">
        <f aca="false">L263-R263</f>
        <v>0</v>
      </c>
      <c r="T263" s="22" t="e">
        <f aca="false">R263+(((0.085*S263)*B263)/C263)</f>
        <v>#DIV/0!</v>
      </c>
      <c r="U263" s="22" t="e">
        <f aca="false">(((0.075*S263)*B263)/C263)*C263</f>
        <v>#DIV/0!</v>
      </c>
      <c r="V263" s="22" t="e">
        <f aca="false">(((0.01*S263)*B263)/C263)*C263</f>
        <v>#DIV/0!</v>
      </c>
    </row>
    <row r="264" customFormat="false" ht="12.75" hidden="false" customHeight="false" outlineLevel="0" collapsed="false">
      <c r="C264" s="17" t="n">
        <f aca="false">B264/(1-$E$9)</f>
        <v>0</v>
      </c>
      <c r="E264" s="18" t="n">
        <v>0</v>
      </c>
      <c r="R264" s="23" t="n">
        <f aca="false">(((M264/(1-$E$5))+N264+O264)/(1-$E$9))+P264+Q264</f>
        <v>0</v>
      </c>
      <c r="S264" s="4" t="n">
        <f aca="false">L264-R264</f>
        <v>0</v>
      </c>
      <c r="T264" s="22" t="e">
        <f aca="false">R264+(((0.085*S264)*B264)/C264)</f>
        <v>#DIV/0!</v>
      </c>
      <c r="U264" s="22" t="e">
        <f aca="false">(((0.075*S264)*B264)/C264)*C264</f>
        <v>#DIV/0!</v>
      </c>
      <c r="V264" s="22" t="e">
        <f aca="false">(((0.01*S264)*B264)/C264)*C264</f>
        <v>#DIV/0!</v>
      </c>
    </row>
    <row r="265" customFormat="false" ht="12.75" hidden="false" customHeight="false" outlineLevel="0" collapsed="false">
      <c r="C265" s="17" t="n">
        <f aca="false">B265/(1-$E$9)</f>
        <v>0</v>
      </c>
      <c r="E265" s="18" t="n">
        <v>0</v>
      </c>
      <c r="R265" s="23" t="n">
        <f aca="false">(((M265/(1-$E$5))+N265+O265)/(1-$E$9))+P265+Q265</f>
        <v>0</v>
      </c>
      <c r="S265" s="4" t="n">
        <f aca="false">L265-R265</f>
        <v>0</v>
      </c>
      <c r="T265" s="22" t="e">
        <f aca="false">R265+(((0.085*S265)*B265)/C265)</f>
        <v>#DIV/0!</v>
      </c>
      <c r="U265" s="22" t="e">
        <f aca="false">(((0.075*S265)*B265)/C265)*C265</f>
        <v>#DIV/0!</v>
      </c>
      <c r="V265" s="22" t="e">
        <f aca="false">(((0.01*S265)*B265)/C265)*C265</f>
        <v>#DIV/0!</v>
      </c>
    </row>
    <row r="266" customFormat="false" ht="12.75" hidden="false" customHeight="false" outlineLevel="0" collapsed="false">
      <c r="C266" s="17" t="n">
        <f aca="false">B266/(1-$E$9)</f>
        <v>0</v>
      </c>
      <c r="E266" s="18" t="n">
        <v>0</v>
      </c>
      <c r="R266" s="23" t="n">
        <f aca="false">(((M266/(1-$E$5))+N266+O266)/(1-$E$9))+P266+Q266</f>
        <v>0</v>
      </c>
      <c r="S266" s="4" t="n">
        <f aca="false">L266-R266</f>
        <v>0</v>
      </c>
      <c r="T266" s="22" t="e">
        <f aca="false">R266+(((0.085*S266)*B266)/C266)</f>
        <v>#DIV/0!</v>
      </c>
      <c r="U266" s="22" t="e">
        <f aca="false">(((0.075*S266)*B266)/C266)*C266</f>
        <v>#DIV/0!</v>
      </c>
      <c r="V266" s="22" t="e">
        <f aca="false">(((0.01*S266)*B266)/C266)*C266</f>
        <v>#DIV/0!</v>
      </c>
    </row>
    <row r="267" customFormat="false" ht="12.75" hidden="false" customHeight="false" outlineLevel="0" collapsed="false">
      <c r="C267" s="17" t="n">
        <f aca="false">B267/(1-$E$9)</f>
        <v>0</v>
      </c>
      <c r="E267" s="18" t="n">
        <v>0</v>
      </c>
      <c r="R267" s="23" t="n">
        <f aca="false">(((M267/(1-$E$5))+N267+O267)/(1-$E$9))+P267+Q267</f>
        <v>0</v>
      </c>
      <c r="S267" s="4" t="n">
        <f aca="false">L267-R267</f>
        <v>0</v>
      </c>
      <c r="T267" s="22" t="e">
        <f aca="false">R267+(((0.085*S267)*B267)/C267)</f>
        <v>#DIV/0!</v>
      </c>
      <c r="U267" s="22" t="e">
        <f aca="false">(((0.075*S267)*B267)/C267)*C267</f>
        <v>#DIV/0!</v>
      </c>
      <c r="V267" s="22" t="e">
        <f aca="false">(((0.01*S267)*B267)/C267)*C267</f>
        <v>#DIV/0!</v>
      </c>
    </row>
    <row r="268" customFormat="false" ht="12.75" hidden="false" customHeight="false" outlineLevel="0" collapsed="false">
      <c r="C268" s="17" t="n">
        <f aca="false">B268/(1-$E$9)</f>
        <v>0</v>
      </c>
      <c r="E268" s="18" t="n">
        <v>0</v>
      </c>
      <c r="R268" s="23" t="n">
        <f aca="false">(((M268/(1-$E$5))+N268+O268)/(1-$E$9))+P268+Q268</f>
        <v>0</v>
      </c>
      <c r="S268" s="4" t="n">
        <f aca="false">L268-R268</f>
        <v>0</v>
      </c>
      <c r="T268" s="22" t="e">
        <f aca="false">R268+(((0.085*S268)*B268)/C268)</f>
        <v>#DIV/0!</v>
      </c>
      <c r="U268" s="22" t="e">
        <f aca="false">(((0.075*S268)*B268)/C268)*C268</f>
        <v>#DIV/0!</v>
      </c>
      <c r="V268" s="22" t="e">
        <f aca="false">(((0.01*S268)*B268)/C268)*C268</f>
        <v>#DIV/0!</v>
      </c>
    </row>
    <row r="269" customFormat="false" ht="12.75" hidden="false" customHeight="false" outlineLevel="0" collapsed="false">
      <c r="C269" s="17" t="n">
        <f aca="false">B269/(1-$E$9)</f>
        <v>0</v>
      </c>
      <c r="E269" s="18" t="n">
        <v>0</v>
      </c>
      <c r="R269" s="23" t="n">
        <f aca="false">(((M269/(1-$E$5))+N269+O269)/(1-$E$9))+P269+Q269</f>
        <v>0</v>
      </c>
      <c r="S269" s="4" t="n">
        <f aca="false">L269-R269</f>
        <v>0</v>
      </c>
      <c r="T269" s="22" t="e">
        <f aca="false">R269+(((0.085*S269)*B269)/C269)</f>
        <v>#DIV/0!</v>
      </c>
      <c r="U269" s="22" t="e">
        <f aca="false">(((0.075*S269)*B269)/C269)*C269</f>
        <v>#DIV/0!</v>
      </c>
      <c r="V269" s="22" t="e">
        <f aca="false">(((0.01*S269)*B269)/C269)*C269</f>
        <v>#DIV/0!</v>
      </c>
    </row>
    <row r="270" customFormat="false" ht="12.75" hidden="false" customHeight="false" outlineLevel="0" collapsed="false">
      <c r="C270" s="17" t="n">
        <f aca="false">B270/(1-$E$9)</f>
        <v>0</v>
      </c>
      <c r="E270" s="18" t="n">
        <v>0</v>
      </c>
      <c r="R270" s="23" t="n">
        <f aca="false">(((M270/(1-$E$5))+N270+O270)/(1-$E$9))+P270+Q270</f>
        <v>0</v>
      </c>
      <c r="S270" s="4" t="n">
        <f aca="false">L270-R270</f>
        <v>0</v>
      </c>
      <c r="T270" s="22" t="e">
        <f aca="false">R270+(((0.085*S270)*B270)/C270)</f>
        <v>#DIV/0!</v>
      </c>
      <c r="U270" s="22" t="e">
        <f aca="false">(((0.075*S270)*B270)/C270)*C270</f>
        <v>#DIV/0!</v>
      </c>
      <c r="V270" s="22" t="e">
        <f aca="false">(((0.01*S270)*B270)/C270)*C270</f>
        <v>#DIV/0!</v>
      </c>
    </row>
    <row r="271" customFormat="false" ht="12.75" hidden="false" customHeight="false" outlineLevel="0" collapsed="false">
      <c r="C271" s="17" t="n">
        <f aca="false">B271/(1-$E$9)</f>
        <v>0</v>
      </c>
      <c r="E271" s="18" t="n">
        <v>0</v>
      </c>
      <c r="R271" s="23" t="n">
        <f aca="false">(((M271/(1-$E$5))+N271+O271)/(1-$E$9))+P271+Q271</f>
        <v>0</v>
      </c>
      <c r="S271" s="4" t="n">
        <f aca="false">L271-R271</f>
        <v>0</v>
      </c>
      <c r="T271" s="22" t="e">
        <f aca="false">R271+(((0.085*S271)*B271)/C271)</f>
        <v>#DIV/0!</v>
      </c>
      <c r="U271" s="22" t="e">
        <f aca="false">(((0.075*S271)*B271)/C271)*C271</f>
        <v>#DIV/0!</v>
      </c>
      <c r="V271" s="22" t="e">
        <f aca="false">(((0.01*S271)*B271)/C271)*C271</f>
        <v>#DIV/0!</v>
      </c>
    </row>
    <row r="272" customFormat="false" ht="12.75" hidden="false" customHeight="false" outlineLevel="0" collapsed="false">
      <c r="C272" s="17" t="n">
        <f aca="false">B272/(1-$E$9)</f>
        <v>0</v>
      </c>
      <c r="E272" s="18" t="n">
        <v>0</v>
      </c>
      <c r="R272" s="23" t="n">
        <f aca="false">(((M272/(1-$E$5))+N272+O272)/(1-$E$9))+P272+Q272</f>
        <v>0</v>
      </c>
      <c r="S272" s="4" t="n">
        <f aca="false">L272-R272</f>
        <v>0</v>
      </c>
      <c r="T272" s="22" t="e">
        <f aca="false">R272+(((0.085*S272)*B272)/C272)</f>
        <v>#DIV/0!</v>
      </c>
      <c r="U272" s="22" t="e">
        <f aca="false">(((0.075*S272)*B272)/C272)*C272</f>
        <v>#DIV/0!</v>
      </c>
      <c r="V272" s="22" t="e">
        <f aca="false">(((0.01*S272)*B272)/C272)*C272</f>
        <v>#DIV/0!</v>
      </c>
    </row>
    <row r="273" customFormat="false" ht="12.75" hidden="false" customHeight="false" outlineLevel="0" collapsed="false">
      <c r="C273" s="17" t="n">
        <f aca="false">B273/(1-$E$9)</f>
        <v>0</v>
      </c>
      <c r="E273" s="18" t="n">
        <v>0</v>
      </c>
      <c r="R273" s="23" t="n">
        <f aca="false">(((M273/(1-$E$5))+N273+O273)/(1-$E$9))+P273+Q273</f>
        <v>0</v>
      </c>
      <c r="S273" s="4" t="n">
        <f aca="false">L273-R273</f>
        <v>0</v>
      </c>
      <c r="T273" s="22" t="e">
        <f aca="false">R273+(((0.085*S273)*B273)/C273)</f>
        <v>#DIV/0!</v>
      </c>
      <c r="U273" s="22" t="e">
        <f aca="false">(((0.075*S273)*B273)/C273)*C273</f>
        <v>#DIV/0!</v>
      </c>
      <c r="V273" s="22" t="e">
        <f aca="false">(((0.01*S273)*B273)/C273)*C273</f>
        <v>#DIV/0!</v>
      </c>
    </row>
    <row r="274" customFormat="false" ht="12.75" hidden="false" customHeight="false" outlineLevel="0" collapsed="false">
      <c r="C274" s="17" t="n">
        <f aca="false">B274/(1-$E$9)</f>
        <v>0</v>
      </c>
      <c r="E274" s="18" t="n">
        <v>0</v>
      </c>
      <c r="R274" s="23" t="n">
        <f aca="false">(((M274/(1-$E$5))+N274+O274)/(1-$E$9))+P274+Q274</f>
        <v>0</v>
      </c>
      <c r="S274" s="4" t="n">
        <f aca="false">L274-R274</f>
        <v>0</v>
      </c>
      <c r="T274" s="22" t="e">
        <f aca="false">R274+(((0.085*S274)*B274)/C274)</f>
        <v>#DIV/0!</v>
      </c>
      <c r="U274" s="22" t="e">
        <f aca="false">(((0.075*S274)*B274)/C274)*C274</f>
        <v>#DIV/0!</v>
      </c>
      <c r="V274" s="22" t="e">
        <f aca="false">(((0.01*S274)*B274)/C274)*C274</f>
        <v>#DIV/0!</v>
      </c>
    </row>
    <row r="275" customFormat="false" ht="12.75" hidden="false" customHeight="false" outlineLevel="0" collapsed="false">
      <c r="C275" s="17" t="n">
        <f aca="false">B275/(1-$E$9)</f>
        <v>0</v>
      </c>
      <c r="E275" s="18" t="n">
        <v>0</v>
      </c>
      <c r="R275" s="23" t="n">
        <f aca="false">(((M275/(1-$E$5))+N275+O275)/(1-$E$9))+P275+Q275</f>
        <v>0</v>
      </c>
      <c r="S275" s="4" t="n">
        <f aca="false">L275-R275</f>
        <v>0</v>
      </c>
      <c r="T275" s="22" t="e">
        <f aca="false">R275+(((0.085*S275)*B275)/C275)</f>
        <v>#DIV/0!</v>
      </c>
      <c r="U275" s="22" t="e">
        <f aca="false">(((0.075*S275)*B275)/C275)*C275</f>
        <v>#DIV/0!</v>
      </c>
      <c r="V275" s="22" t="e">
        <f aca="false">(((0.01*S275)*B275)/C275)*C275</f>
        <v>#DIV/0!</v>
      </c>
    </row>
    <row r="276" customFormat="false" ht="12.75" hidden="false" customHeight="false" outlineLevel="0" collapsed="false">
      <c r="C276" s="17" t="n">
        <f aca="false">B276/(1-$E$9)</f>
        <v>0</v>
      </c>
      <c r="E276" s="18" t="n">
        <v>0</v>
      </c>
      <c r="R276" s="23" t="n">
        <f aca="false">(((M276/(1-$E$5))+N276+O276)/(1-$E$9))+P276+Q276</f>
        <v>0</v>
      </c>
      <c r="S276" s="4" t="n">
        <f aca="false">L276-R276</f>
        <v>0</v>
      </c>
      <c r="T276" s="22" t="e">
        <f aca="false">R276+(((0.085*S276)*B276)/C276)</f>
        <v>#DIV/0!</v>
      </c>
      <c r="U276" s="22" t="e">
        <f aca="false">(((0.075*S276)*B276)/C276)*C276</f>
        <v>#DIV/0!</v>
      </c>
      <c r="V276" s="22" t="e">
        <f aca="false">(((0.01*S276)*B276)/C276)*C276</f>
        <v>#DIV/0!</v>
      </c>
    </row>
    <row r="277" customFormat="false" ht="12.75" hidden="false" customHeight="false" outlineLevel="0" collapsed="false">
      <c r="C277" s="17" t="n">
        <f aca="false">B277/(1-$E$9)</f>
        <v>0</v>
      </c>
      <c r="E277" s="18" t="n">
        <v>0</v>
      </c>
      <c r="R277" s="23" t="n">
        <f aca="false">(((M277/(1-$E$5))+N277+O277)/(1-$E$9))+P277+Q277</f>
        <v>0</v>
      </c>
      <c r="S277" s="4" t="n">
        <f aca="false">L277-R277</f>
        <v>0</v>
      </c>
      <c r="T277" s="22" t="e">
        <f aca="false">R277+(((0.085*S277)*B277)/C277)</f>
        <v>#DIV/0!</v>
      </c>
      <c r="U277" s="22" t="e">
        <f aca="false">(((0.075*S277)*B277)/C277)*C277</f>
        <v>#DIV/0!</v>
      </c>
      <c r="V277" s="22" t="e">
        <f aca="false">(((0.01*S277)*B277)/C277)*C277</f>
        <v>#DIV/0!</v>
      </c>
    </row>
    <row r="278" customFormat="false" ht="12.75" hidden="false" customHeight="false" outlineLevel="0" collapsed="false">
      <c r="C278" s="17" t="n">
        <f aca="false">B278/(1-$E$9)</f>
        <v>0</v>
      </c>
      <c r="E278" s="18" t="n">
        <v>0</v>
      </c>
      <c r="R278" s="23" t="n">
        <f aca="false">(((M278/(1-$E$5))+N278+O278)/(1-$E$9))+P278+Q278</f>
        <v>0</v>
      </c>
      <c r="S278" s="4" t="n">
        <f aca="false">L278-R278</f>
        <v>0</v>
      </c>
      <c r="T278" s="22" t="e">
        <f aca="false">R278+(((0.085*S278)*B278)/C278)</f>
        <v>#DIV/0!</v>
      </c>
      <c r="U278" s="22" t="e">
        <f aca="false">(((0.075*S278)*B278)/C278)*C278</f>
        <v>#DIV/0!</v>
      </c>
      <c r="V278" s="22" t="e">
        <f aca="false">(((0.01*S278)*B278)/C278)*C278</f>
        <v>#DIV/0!</v>
      </c>
    </row>
    <row r="279" customFormat="false" ht="12.75" hidden="false" customHeight="false" outlineLevel="0" collapsed="false">
      <c r="C279" s="17" t="n">
        <f aca="false">B279/(1-$E$9)</f>
        <v>0</v>
      </c>
      <c r="E279" s="18" t="n">
        <v>0</v>
      </c>
      <c r="R279" s="23" t="n">
        <f aca="false">(((M279/(1-$E$5))+N279+O279)/(1-$E$9))+P279+Q279</f>
        <v>0</v>
      </c>
      <c r="S279" s="4" t="n">
        <f aca="false">L279-R279</f>
        <v>0</v>
      </c>
      <c r="T279" s="22" t="e">
        <f aca="false">R279+(((0.085*S279)*B279)/C279)</f>
        <v>#DIV/0!</v>
      </c>
      <c r="U279" s="22" t="e">
        <f aca="false">(((0.075*S279)*B279)/C279)*C279</f>
        <v>#DIV/0!</v>
      </c>
      <c r="V279" s="22" t="e">
        <f aca="false">(((0.01*S279)*B279)/C279)*C279</f>
        <v>#DIV/0!</v>
      </c>
    </row>
    <row r="280" customFormat="false" ht="12.75" hidden="false" customHeight="false" outlineLevel="0" collapsed="false">
      <c r="C280" s="17" t="n">
        <f aca="false">B280/(1-$E$9)</f>
        <v>0</v>
      </c>
      <c r="E280" s="18" t="n">
        <v>0</v>
      </c>
      <c r="R280" s="23" t="n">
        <f aca="false">(((M280/(1-$E$5))+N280+O280)/(1-$E$9))+P280+Q280</f>
        <v>0</v>
      </c>
      <c r="S280" s="4" t="n">
        <f aca="false">L280-R280</f>
        <v>0</v>
      </c>
      <c r="T280" s="22" t="e">
        <f aca="false">R280+(((0.085*S280)*B280)/C280)</f>
        <v>#DIV/0!</v>
      </c>
      <c r="U280" s="22" t="e">
        <f aca="false">(((0.075*S280)*B280)/C280)*C280</f>
        <v>#DIV/0!</v>
      </c>
      <c r="V280" s="22" t="e">
        <f aca="false">(((0.01*S280)*B280)/C280)*C280</f>
        <v>#DIV/0!</v>
      </c>
    </row>
    <row r="281" customFormat="false" ht="12.75" hidden="false" customHeight="false" outlineLevel="0" collapsed="false">
      <c r="C281" s="17" t="n">
        <f aca="false">B281/(1-$E$9)</f>
        <v>0</v>
      </c>
      <c r="E281" s="18" t="n">
        <v>0</v>
      </c>
      <c r="R281" s="23" t="n">
        <f aca="false">(((M281/(1-$E$5))+N281+O281)/(1-$E$9))+P281+Q281</f>
        <v>0</v>
      </c>
      <c r="S281" s="4" t="n">
        <f aca="false">L281-R281</f>
        <v>0</v>
      </c>
      <c r="T281" s="22" t="e">
        <f aca="false">R281+(((0.085*S281)*B281)/C281)</f>
        <v>#DIV/0!</v>
      </c>
      <c r="U281" s="22" t="e">
        <f aca="false">(((0.075*S281)*B281)/C281)*C281</f>
        <v>#DIV/0!</v>
      </c>
      <c r="V281" s="22" t="e">
        <f aca="false">(((0.01*S281)*B281)/C281)*C281</f>
        <v>#DIV/0!</v>
      </c>
    </row>
    <row r="282" customFormat="false" ht="12.75" hidden="false" customHeight="false" outlineLevel="0" collapsed="false">
      <c r="C282" s="17" t="n">
        <f aca="false">B282/(1-$E$9)</f>
        <v>0</v>
      </c>
      <c r="E282" s="18" t="n">
        <v>0</v>
      </c>
      <c r="R282" s="23" t="n">
        <f aca="false">(((M282/(1-$E$5))+N282+O282)/(1-$E$9))+P282+Q282</f>
        <v>0</v>
      </c>
      <c r="S282" s="4" t="n">
        <f aca="false">L282-R282</f>
        <v>0</v>
      </c>
      <c r="T282" s="22" t="e">
        <f aca="false">R282+(((0.085*S282)*B282)/C282)</f>
        <v>#DIV/0!</v>
      </c>
      <c r="U282" s="22" t="e">
        <f aca="false">(((0.075*S282)*B282)/C282)*C282</f>
        <v>#DIV/0!</v>
      </c>
      <c r="V282" s="22" t="e">
        <f aca="false">(((0.01*S282)*B282)/C282)*C282</f>
        <v>#DIV/0!</v>
      </c>
    </row>
    <row r="283" customFormat="false" ht="12.75" hidden="false" customHeight="false" outlineLevel="0" collapsed="false">
      <c r="C283" s="17" t="n">
        <f aca="false">B283/(1-$E$9)</f>
        <v>0</v>
      </c>
      <c r="E283" s="18" t="n">
        <v>0</v>
      </c>
      <c r="R283" s="23" t="n">
        <f aca="false">(((M283/(1-$E$5))+N283+O283)/(1-$E$9))+P283+Q283</f>
        <v>0</v>
      </c>
      <c r="S283" s="4" t="n">
        <f aca="false">L283-R283</f>
        <v>0</v>
      </c>
      <c r="T283" s="22" t="e">
        <f aca="false">R283+(((0.085*S283)*B283)/C283)</f>
        <v>#DIV/0!</v>
      </c>
      <c r="U283" s="22" t="e">
        <f aca="false">(((0.075*S283)*B283)/C283)*C283</f>
        <v>#DIV/0!</v>
      </c>
      <c r="V283" s="22" t="e">
        <f aca="false">(((0.01*S283)*B283)/C283)*C283</f>
        <v>#DIV/0!</v>
      </c>
    </row>
    <row r="284" customFormat="false" ht="12.75" hidden="false" customHeight="false" outlineLevel="0" collapsed="false">
      <c r="C284" s="17" t="n">
        <f aca="false">B284/(1-$E$9)</f>
        <v>0</v>
      </c>
      <c r="E284" s="18" t="n">
        <v>0</v>
      </c>
      <c r="R284" s="23" t="n">
        <f aca="false">(((M284/(1-$E$5))+N284+O284)/(1-$E$9))+P284+Q284</f>
        <v>0</v>
      </c>
      <c r="S284" s="4" t="n">
        <f aca="false">L284-R284</f>
        <v>0</v>
      </c>
      <c r="T284" s="22" t="e">
        <f aca="false">R284+(((0.085*S284)*B284)/C284)</f>
        <v>#DIV/0!</v>
      </c>
      <c r="U284" s="22" t="e">
        <f aca="false">(((0.075*S284)*B284)/C284)*C284</f>
        <v>#DIV/0!</v>
      </c>
      <c r="V284" s="22" t="e">
        <f aca="false">(((0.01*S284)*B284)/C284)*C284</f>
        <v>#DIV/0!</v>
      </c>
    </row>
    <row r="285" customFormat="false" ht="12.75" hidden="false" customHeight="false" outlineLevel="0" collapsed="false">
      <c r="C285" s="17" t="n">
        <f aca="false">B285/(1-$E$9)</f>
        <v>0</v>
      </c>
      <c r="E285" s="18" t="n">
        <v>0</v>
      </c>
      <c r="R285" s="23" t="n">
        <f aca="false">(((M285/(1-$E$5))+N285+O285)/(1-$E$9))+P285+Q285</f>
        <v>0</v>
      </c>
      <c r="S285" s="4" t="n">
        <f aca="false">L285-R285</f>
        <v>0</v>
      </c>
      <c r="T285" s="22" t="e">
        <f aca="false">R285+(((0.085*S285)*B285)/C285)</f>
        <v>#DIV/0!</v>
      </c>
      <c r="U285" s="22" t="e">
        <f aca="false">(((0.075*S285)*B285)/C285)*C285</f>
        <v>#DIV/0!</v>
      </c>
      <c r="V285" s="22" t="e">
        <f aca="false">(((0.01*S285)*B285)/C285)*C285</f>
        <v>#DIV/0!</v>
      </c>
    </row>
    <row r="286" customFormat="false" ht="12.75" hidden="false" customHeight="false" outlineLevel="0" collapsed="false">
      <c r="C286" s="17" t="n">
        <f aca="false">B286/(1-$E$9)</f>
        <v>0</v>
      </c>
      <c r="E286" s="18" t="n">
        <v>0</v>
      </c>
      <c r="R286" s="23" t="n">
        <f aca="false">(((M286/(1-$E$5))+N286+O286)/(1-$E$9))+P286+Q286</f>
        <v>0</v>
      </c>
      <c r="S286" s="4" t="n">
        <f aca="false">L286-R286</f>
        <v>0</v>
      </c>
      <c r="T286" s="22" t="e">
        <f aca="false">R286+(((0.085*S286)*B286)/C286)</f>
        <v>#DIV/0!</v>
      </c>
      <c r="U286" s="22" t="e">
        <f aca="false">(((0.075*S286)*B286)/C286)*C286</f>
        <v>#DIV/0!</v>
      </c>
      <c r="V286" s="22" t="e">
        <f aca="false">(((0.01*S286)*B286)/C286)*C286</f>
        <v>#DIV/0!</v>
      </c>
    </row>
    <row r="287" customFormat="false" ht="12.75" hidden="false" customHeight="false" outlineLevel="0" collapsed="false">
      <c r="C287" s="17" t="n">
        <f aca="false">B287/(1-$E$9)</f>
        <v>0</v>
      </c>
      <c r="E287" s="18" t="n">
        <v>0</v>
      </c>
      <c r="R287" s="23" t="n">
        <f aca="false">(((M287/(1-$E$5))+N287+O287)/(1-$E$9))+P287+Q287</f>
        <v>0</v>
      </c>
      <c r="S287" s="4" t="n">
        <f aca="false">L287-R287</f>
        <v>0</v>
      </c>
      <c r="T287" s="22" t="e">
        <f aca="false">R287+(((0.085*S287)*B287)/C287)</f>
        <v>#DIV/0!</v>
      </c>
      <c r="U287" s="22" t="e">
        <f aca="false">(((0.075*S287)*B287)/C287)*C287</f>
        <v>#DIV/0!</v>
      </c>
      <c r="V287" s="22" t="e">
        <f aca="false">(((0.01*S287)*B287)/C287)*C287</f>
        <v>#DIV/0!</v>
      </c>
    </row>
    <row r="288" customFormat="false" ht="12.75" hidden="false" customHeight="false" outlineLevel="0" collapsed="false">
      <c r="C288" s="17" t="n">
        <f aca="false">B288/(1-$E$9)</f>
        <v>0</v>
      </c>
      <c r="E288" s="18" t="n">
        <v>0</v>
      </c>
      <c r="R288" s="23" t="n">
        <f aca="false">(((M288/(1-$E$5))+N288+O288)/(1-$E$9))+P288+Q288</f>
        <v>0</v>
      </c>
      <c r="S288" s="4" t="n">
        <f aca="false">L288-R288</f>
        <v>0</v>
      </c>
      <c r="T288" s="22" t="e">
        <f aca="false">R288+(((0.085*S288)*B288)/C288)</f>
        <v>#DIV/0!</v>
      </c>
      <c r="U288" s="22" t="e">
        <f aca="false">(((0.075*S288)*B288)/C288)*C288</f>
        <v>#DIV/0!</v>
      </c>
      <c r="V288" s="22" t="e">
        <f aca="false">(((0.01*S288)*B288)/C288)*C288</f>
        <v>#DIV/0!</v>
      </c>
    </row>
    <row r="289" customFormat="false" ht="12.75" hidden="false" customHeight="false" outlineLevel="0" collapsed="false">
      <c r="C289" s="17" t="n">
        <f aca="false">B289/(1-$E$9)</f>
        <v>0</v>
      </c>
      <c r="E289" s="18" t="n">
        <v>0</v>
      </c>
      <c r="R289" s="23" t="n">
        <f aca="false">(((M289/(1-$E$5))+N289+O289)/(1-$E$9))+P289+Q289</f>
        <v>0</v>
      </c>
      <c r="S289" s="4" t="n">
        <f aca="false">L289-R289</f>
        <v>0</v>
      </c>
      <c r="T289" s="22" t="e">
        <f aca="false">R289+(((0.085*S289)*B289)/C289)</f>
        <v>#DIV/0!</v>
      </c>
      <c r="U289" s="22" t="e">
        <f aca="false">(((0.075*S289)*B289)/C289)*C289</f>
        <v>#DIV/0!</v>
      </c>
      <c r="V289" s="22" t="e">
        <f aca="false">(((0.01*S289)*B289)/C289)*C289</f>
        <v>#DIV/0!</v>
      </c>
    </row>
    <row r="290" customFormat="false" ht="12.75" hidden="false" customHeight="false" outlineLevel="0" collapsed="false">
      <c r="C290" s="17" t="n">
        <f aca="false">B290/(1-$E$9)</f>
        <v>0</v>
      </c>
      <c r="E290" s="18" t="n">
        <v>0</v>
      </c>
      <c r="R290" s="23" t="n">
        <f aca="false">(((M290/(1-$E$5))+N290+O290)/(1-$E$9))+P290+Q290</f>
        <v>0</v>
      </c>
      <c r="S290" s="4" t="n">
        <f aca="false">L290-R290</f>
        <v>0</v>
      </c>
      <c r="T290" s="22" t="e">
        <f aca="false">R290+(((0.085*S290)*B290)/C290)</f>
        <v>#DIV/0!</v>
      </c>
      <c r="U290" s="22" t="e">
        <f aca="false">(((0.075*S290)*B290)/C290)*C290</f>
        <v>#DIV/0!</v>
      </c>
      <c r="V290" s="22" t="e">
        <f aca="false">(((0.01*S290)*B290)/C290)*C290</f>
        <v>#DIV/0!</v>
      </c>
    </row>
    <row r="291" customFormat="false" ht="12.75" hidden="false" customHeight="false" outlineLevel="0" collapsed="false">
      <c r="C291" s="17" t="n">
        <f aca="false">B291/(1-$E$9)</f>
        <v>0</v>
      </c>
      <c r="E291" s="18" t="n">
        <v>0</v>
      </c>
      <c r="R291" s="23" t="n">
        <f aca="false">(((M291/(1-$E$5))+N291+O291)/(1-$E$9))+P291+Q291</f>
        <v>0</v>
      </c>
      <c r="S291" s="4" t="n">
        <f aca="false">L291-R291</f>
        <v>0</v>
      </c>
      <c r="T291" s="22" t="e">
        <f aca="false">R291+(((0.085*S291)*B291)/C291)</f>
        <v>#DIV/0!</v>
      </c>
      <c r="U291" s="22" t="e">
        <f aca="false">(((0.075*S291)*B291)/C291)*C291</f>
        <v>#DIV/0!</v>
      </c>
      <c r="V291" s="22" t="e">
        <f aca="false">(((0.01*S291)*B291)/C291)*C291</f>
        <v>#DIV/0!</v>
      </c>
    </row>
    <row r="292" customFormat="false" ht="12.75" hidden="false" customHeight="false" outlineLevel="0" collapsed="false">
      <c r="C292" s="17" t="n">
        <f aca="false">B292/(1-$E$9)</f>
        <v>0</v>
      </c>
      <c r="E292" s="18" t="n">
        <v>0</v>
      </c>
      <c r="R292" s="23" t="n">
        <f aca="false">(((M292/(1-$E$5))+N292+O292)/(1-$E$9))+P292+Q292</f>
        <v>0</v>
      </c>
      <c r="S292" s="4" t="n">
        <f aca="false">L292-R292</f>
        <v>0</v>
      </c>
      <c r="T292" s="22" t="e">
        <f aca="false">R292+(((0.085*S292)*B292)/C292)</f>
        <v>#DIV/0!</v>
      </c>
      <c r="U292" s="22" t="e">
        <f aca="false">(((0.075*S292)*B292)/C292)*C292</f>
        <v>#DIV/0!</v>
      </c>
      <c r="V292" s="22" t="e">
        <f aca="false">(((0.01*S292)*B292)/C292)*C292</f>
        <v>#DIV/0!</v>
      </c>
    </row>
    <row r="293" customFormat="false" ht="12.75" hidden="false" customHeight="false" outlineLevel="0" collapsed="false">
      <c r="C293" s="17" t="n">
        <f aca="false">B293/(1-$E$9)</f>
        <v>0</v>
      </c>
      <c r="E293" s="18" t="n">
        <v>0</v>
      </c>
      <c r="R293" s="23" t="n">
        <f aca="false">(((M293/(1-$E$5))+N293+O293)/(1-$E$9))+P293+Q293</f>
        <v>0</v>
      </c>
      <c r="S293" s="4" t="n">
        <f aca="false">L293-R293</f>
        <v>0</v>
      </c>
      <c r="T293" s="22" t="e">
        <f aca="false">R293+(((0.085*S293)*B293)/C293)</f>
        <v>#DIV/0!</v>
      </c>
      <c r="U293" s="22" t="e">
        <f aca="false">(((0.075*S293)*B293)/C293)*C293</f>
        <v>#DIV/0!</v>
      </c>
      <c r="V293" s="22" t="e">
        <f aca="false">(((0.01*S293)*B293)/C293)*C293</f>
        <v>#DIV/0!</v>
      </c>
    </row>
    <row r="294" customFormat="false" ht="12.75" hidden="false" customHeight="false" outlineLevel="0" collapsed="false">
      <c r="C294" s="17" t="n">
        <f aca="false">B294/(1-$E$9)</f>
        <v>0</v>
      </c>
      <c r="E294" s="18" t="n">
        <v>0</v>
      </c>
      <c r="R294" s="23" t="n">
        <f aca="false">(((M294/(1-$E$5))+N294+O294)/(1-$E$9))+P294+Q294</f>
        <v>0</v>
      </c>
      <c r="S294" s="4" t="n">
        <f aca="false">L294-R294</f>
        <v>0</v>
      </c>
      <c r="T294" s="22" t="e">
        <f aca="false">R294+(((0.085*S294)*B294)/C294)</f>
        <v>#DIV/0!</v>
      </c>
      <c r="U294" s="22" t="e">
        <f aca="false">(((0.075*S294)*B294)/C294)*C294</f>
        <v>#DIV/0!</v>
      </c>
      <c r="V294" s="22" t="e">
        <f aca="false">(((0.01*S294)*B294)/C294)*C294</f>
        <v>#DIV/0!</v>
      </c>
    </row>
    <row r="295" customFormat="false" ht="12.75" hidden="false" customHeight="false" outlineLevel="0" collapsed="false">
      <c r="C295" s="17" t="n">
        <f aca="false">B295/(1-$E$9)</f>
        <v>0</v>
      </c>
      <c r="E295" s="18" t="n">
        <v>0</v>
      </c>
      <c r="R295" s="23" t="n">
        <f aca="false">(((M295/(1-$E$5))+N295+O295)/(1-$E$9))+P295+Q295</f>
        <v>0</v>
      </c>
      <c r="S295" s="4" t="n">
        <f aca="false">L295-R295</f>
        <v>0</v>
      </c>
      <c r="T295" s="22" t="e">
        <f aca="false">R295+(((0.085*S295)*B295)/C295)</f>
        <v>#DIV/0!</v>
      </c>
      <c r="U295" s="22" t="e">
        <f aca="false">(((0.075*S295)*B295)/C295)*C295</f>
        <v>#DIV/0!</v>
      </c>
      <c r="V295" s="22" t="e">
        <f aca="false">(((0.01*S295)*B295)/C295)*C295</f>
        <v>#DIV/0!</v>
      </c>
    </row>
    <row r="296" customFormat="false" ht="12.75" hidden="false" customHeight="false" outlineLevel="0" collapsed="false">
      <c r="C296" s="17" t="n">
        <f aca="false">B296/(1-$E$9)</f>
        <v>0</v>
      </c>
      <c r="E296" s="18" t="n">
        <v>0</v>
      </c>
      <c r="R296" s="23" t="n">
        <f aca="false">(((M296/(1-$E$5))+N296+O296)/(1-$E$9))+P296+Q296</f>
        <v>0</v>
      </c>
      <c r="S296" s="4" t="n">
        <f aca="false">L296-R296</f>
        <v>0</v>
      </c>
      <c r="T296" s="22" t="e">
        <f aca="false">R296+(((0.085*S296)*B296)/C296)</f>
        <v>#DIV/0!</v>
      </c>
      <c r="U296" s="22" t="e">
        <f aca="false">(((0.075*S296)*B296)/C296)*C296</f>
        <v>#DIV/0!</v>
      </c>
      <c r="V296" s="22" t="e">
        <f aca="false">(((0.01*S296)*B296)/C296)*C296</f>
        <v>#DIV/0!</v>
      </c>
    </row>
    <row r="297" customFormat="false" ht="12.75" hidden="false" customHeight="false" outlineLevel="0" collapsed="false">
      <c r="C297" s="17" t="n">
        <f aca="false">B297/(1-$E$9)</f>
        <v>0</v>
      </c>
      <c r="E297" s="18" t="n">
        <v>0</v>
      </c>
      <c r="R297" s="23" t="n">
        <f aca="false">(((M297/(1-$E$5))+N297+O297)/(1-$E$9))+P297+Q297</f>
        <v>0</v>
      </c>
      <c r="S297" s="4" t="n">
        <f aca="false">L297-R297</f>
        <v>0</v>
      </c>
      <c r="T297" s="22" t="e">
        <f aca="false">R297+(((0.085*S297)*B297)/C297)</f>
        <v>#DIV/0!</v>
      </c>
      <c r="U297" s="22" t="e">
        <f aca="false">(((0.075*S297)*B297)/C297)*C297</f>
        <v>#DIV/0!</v>
      </c>
      <c r="V297" s="22" t="e">
        <f aca="false">(((0.01*S297)*B297)/C297)*C297</f>
        <v>#DIV/0!</v>
      </c>
    </row>
    <row r="298" customFormat="false" ht="12.75" hidden="false" customHeight="false" outlineLevel="0" collapsed="false">
      <c r="C298" s="17" t="n">
        <f aca="false">B298/(1-$E$9)</f>
        <v>0</v>
      </c>
      <c r="E298" s="18" t="n">
        <v>0</v>
      </c>
      <c r="R298" s="23" t="n">
        <f aca="false">(((M298/(1-$E$5))+N298+O298)/(1-$E$9))+P298+Q298</f>
        <v>0</v>
      </c>
      <c r="S298" s="4" t="n">
        <f aca="false">L298-R298</f>
        <v>0</v>
      </c>
      <c r="T298" s="22" t="e">
        <f aca="false">R298+(((0.085*S298)*B298)/C298)</f>
        <v>#DIV/0!</v>
      </c>
      <c r="U298" s="22" t="e">
        <f aca="false">(((0.075*S298)*B298)/C298)*C298</f>
        <v>#DIV/0!</v>
      </c>
      <c r="V298" s="22" t="e">
        <f aca="false">(((0.01*S298)*B298)/C298)*C298</f>
        <v>#DIV/0!</v>
      </c>
    </row>
    <row r="299" customFormat="false" ht="12.75" hidden="false" customHeight="false" outlineLevel="0" collapsed="false">
      <c r="C299" s="17" t="n">
        <f aca="false">B299/(1-$E$9)</f>
        <v>0</v>
      </c>
      <c r="E299" s="18" t="n">
        <v>0</v>
      </c>
      <c r="R299" s="23" t="n">
        <f aca="false">(((M299/(1-$E$5))+N299+O299)/(1-$E$9))+P299+Q299</f>
        <v>0</v>
      </c>
      <c r="S299" s="4" t="n">
        <f aca="false">L299-R299</f>
        <v>0</v>
      </c>
      <c r="T299" s="22" t="e">
        <f aca="false">R299+(((0.085*S299)*B299)/C299)</f>
        <v>#DIV/0!</v>
      </c>
      <c r="U299" s="22" t="e">
        <f aca="false">(((0.075*S299)*B299)/C299)*C299</f>
        <v>#DIV/0!</v>
      </c>
      <c r="V299" s="22" t="e">
        <f aca="false">(((0.01*S299)*B299)/C299)*C299</f>
        <v>#DIV/0!</v>
      </c>
    </row>
    <row r="300" customFormat="false" ht="12.75" hidden="false" customHeight="false" outlineLevel="0" collapsed="false">
      <c r="C300" s="17" t="n">
        <f aca="false">B300/(1-$E$9)</f>
        <v>0</v>
      </c>
      <c r="E300" s="18" t="n">
        <v>0</v>
      </c>
      <c r="R300" s="23" t="n">
        <f aca="false">(((M300/(1-$E$5))+N300+O300)/(1-$E$9))+P300+Q300</f>
        <v>0</v>
      </c>
      <c r="S300" s="4" t="n">
        <f aca="false">L300-R300</f>
        <v>0</v>
      </c>
      <c r="T300" s="22" t="e">
        <f aca="false">R300+(((0.085*S300)*B300)/C300)</f>
        <v>#DIV/0!</v>
      </c>
      <c r="U300" s="22" t="e">
        <f aca="false">(((0.075*S300)*B300)/C300)*C300</f>
        <v>#DIV/0!</v>
      </c>
      <c r="V300" s="22" t="e">
        <f aca="false">(((0.01*S300)*B300)/C300)*C300</f>
        <v>#DIV/0!</v>
      </c>
    </row>
    <row r="301" customFormat="false" ht="12.75" hidden="false" customHeight="false" outlineLevel="0" collapsed="false">
      <c r="C301" s="17" t="n">
        <f aca="false">B301/(1-$E$9)</f>
        <v>0</v>
      </c>
      <c r="E301" s="18" t="n">
        <v>0</v>
      </c>
      <c r="R301" s="23" t="n">
        <f aca="false">(((M301/(1-$E$5))+N301+O301)/(1-$E$9))+P301+Q301</f>
        <v>0</v>
      </c>
      <c r="S301" s="4" t="n">
        <f aca="false">L301-R301</f>
        <v>0</v>
      </c>
      <c r="T301" s="22" t="e">
        <f aca="false">R301+(((0.085*S301)*B301)/C301)</f>
        <v>#DIV/0!</v>
      </c>
      <c r="U301" s="22" t="e">
        <f aca="false">(((0.075*S301)*B301)/C301)*C301</f>
        <v>#DIV/0!</v>
      </c>
      <c r="V301" s="22" t="e">
        <f aca="false">(((0.01*S301)*B301)/C301)*C301</f>
        <v>#DIV/0!</v>
      </c>
    </row>
    <row r="302" customFormat="false" ht="12.75" hidden="false" customHeight="false" outlineLevel="0" collapsed="false">
      <c r="C302" s="17" t="n">
        <f aca="false">B302/(1-$E$9)</f>
        <v>0</v>
      </c>
      <c r="E302" s="18" t="n">
        <v>0</v>
      </c>
      <c r="R302" s="23" t="n">
        <f aca="false">(((M302/(1-$E$5))+N302+O302)/(1-$E$9))+P302+Q302</f>
        <v>0</v>
      </c>
      <c r="S302" s="4" t="n">
        <f aca="false">L302-R302</f>
        <v>0</v>
      </c>
      <c r="T302" s="22" t="e">
        <f aca="false">R302+(((0.085*S302)*B302)/C302)</f>
        <v>#DIV/0!</v>
      </c>
      <c r="U302" s="22" t="e">
        <f aca="false">(((0.075*S302)*B302)/C302)*C302</f>
        <v>#DIV/0!</v>
      </c>
      <c r="V302" s="22" t="e">
        <f aca="false">(((0.01*S302)*B302)/C302)*C302</f>
        <v>#DIV/0!</v>
      </c>
    </row>
    <row r="303" customFormat="false" ht="12.75" hidden="false" customHeight="false" outlineLevel="0" collapsed="false">
      <c r="C303" s="17" t="n">
        <f aca="false">B303/(1-$E$9)</f>
        <v>0</v>
      </c>
      <c r="E303" s="18" t="n">
        <v>0</v>
      </c>
      <c r="R303" s="23" t="n">
        <f aca="false">(((M303/(1-$E$5))+N303+O303)/(1-$E$9))+P303+Q303</f>
        <v>0</v>
      </c>
      <c r="S303" s="4" t="n">
        <f aca="false">L303-R303</f>
        <v>0</v>
      </c>
      <c r="T303" s="22" t="e">
        <f aca="false">R303+(((0.085*S303)*B303)/C303)</f>
        <v>#DIV/0!</v>
      </c>
      <c r="U303" s="22" t="e">
        <f aca="false">(((0.075*S303)*B303)/C303)*C303</f>
        <v>#DIV/0!</v>
      </c>
      <c r="V303" s="22" t="e">
        <f aca="false">(((0.01*S303)*B303)/C303)*C303</f>
        <v>#DIV/0!</v>
      </c>
    </row>
    <row r="304" customFormat="false" ht="12.75" hidden="false" customHeight="false" outlineLevel="0" collapsed="false">
      <c r="C304" s="17" t="n">
        <f aca="false">B304/(1-$E$9)</f>
        <v>0</v>
      </c>
      <c r="E304" s="18" t="n">
        <v>0</v>
      </c>
      <c r="R304" s="23" t="n">
        <f aca="false">(((M304/(1-$E$5))+N304+O304)/(1-$E$9))+P304+Q304</f>
        <v>0</v>
      </c>
      <c r="S304" s="4" t="n">
        <f aca="false">L304-R304</f>
        <v>0</v>
      </c>
      <c r="T304" s="22" t="e">
        <f aca="false">R304+(((0.085*S304)*B304)/C304)</f>
        <v>#DIV/0!</v>
      </c>
      <c r="U304" s="22" t="e">
        <f aca="false">(((0.075*S304)*B304)/C304)*C304</f>
        <v>#DIV/0!</v>
      </c>
      <c r="V304" s="22" t="e">
        <f aca="false">(((0.01*S304)*B304)/C304)*C304</f>
        <v>#DIV/0!</v>
      </c>
    </row>
    <row r="305" customFormat="false" ht="12.75" hidden="false" customHeight="false" outlineLevel="0" collapsed="false">
      <c r="C305" s="17" t="n">
        <f aca="false">B305/(1-$E$9)</f>
        <v>0</v>
      </c>
      <c r="E305" s="18" t="n">
        <v>0</v>
      </c>
      <c r="R305" s="23" t="n">
        <f aca="false">(((M305/(1-$E$5))+N305+O305)/(1-$E$9))+P305+Q305</f>
        <v>0</v>
      </c>
      <c r="S305" s="4" t="n">
        <f aca="false">L305-R305</f>
        <v>0</v>
      </c>
      <c r="T305" s="22" t="e">
        <f aca="false">R305+(((0.085*S305)*B305)/C305)</f>
        <v>#DIV/0!</v>
      </c>
      <c r="U305" s="22" t="e">
        <f aca="false">(((0.075*S305)*B305)/C305)*C305</f>
        <v>#DIV/0!</v>
      </c>
      <c r="V305" s="22" t="e">
        <f aca="false">(((0.01*S305)*B305)/C305)*C305</f>
        <v>#DIV/0!</v>
      </c>
    </row>
    <row r="306" customFormat="false" ht="12.75" hidden="false" customHeight="false" outlineLevel="0" collapsed="false">
      <c r="C306" s="17" t="n">
        <f aca="false">B306/(1-$E$9)</f>
        <v>0</v>
      </c>
      <c r="E306" s="18" t="n">
        <v>0</v>
      </c>
      <c r="R306" s="23" t="n">
        <f aca="false">(((M306/(1-$E$5))+N306+O306)/(1-$E$9))+P306+Q306</f>
        <v>0</v>
      </c>
      <c r="S306" s="4" t="n">
        <f aca="false">L306-R306</f>
        <v>0</v>
      </c>
      <c r="T306" s="22" t="e">
        <f aca="false">R306+(((0.085*S306)*B306)/C306)</f>
        <v>#DIV/0!</v>
      </c>
      <c r="U306" s="22" t="e">
        <f aca="false">(((0.075*S306)*B306)/C306)*C306</f>
        <v>#DIV/0!</v>
      </c>
      <c r="V306" s="22" t="e">
        <f aca="false">(((0.01*S306)*B306)/C306)*C306</f>
        <v>#DIV/0!</v>
      </c>
    </row>
    <row r="307" customFormat="false" ht="12.75" hidden="false" customHeight="false" outlineLevel="0" collapsed="false">
      <c r="C307" s="17" t="n">
        <f aca="false">B307/(1-$E$9)</f>
        <v>0</v>
      </c>
      <c r="E307" s="18" t="n">
        <v>0</v>
      </c>
      <c r="R307" s="23" t="n">
        <f aca="false">(((M307/(1-$E$5))+N307+O307)/(1-$E$9))+P307+Q307</f>
        <v>0</v>
      </c>
      <c r="S307" s="4" t="n">
        <f aca="false">L307-R307</f>
        <v>0</v>
      </c>
      <c r="T307" s="22" t="e">
        <f aca="false">R307+(((0.085*S307)*B307)/C307)</f>
        <v>#DIV/0!</v>
      </c>
      <c r="U307" s="22" t="e">
        <f aca="false">(((0.075*S307)*B307)/C307)*C307</f>
        <v>#DIV/0!</v>
      </c>
      <c r="V307" s="22" t="e">
        <f aca="false">(((0.01*S307)*B307)/C307)*C307</f>
        <v>#DIV/0!</v>
      </c>
    </row>
    <row r="308" customFormat="false" ht="12.75" hidden="false" customHeight="false" outlineLevel="0" collapsed="false">
      <c r="C308" s="17" t="n">
        <f aca="false">B308/(1-$E$9)</f>
        <v>0</v>
      </c>
      <c r="E308" s="18" t="n">
        <v>0</v>
      </c>
      <c r="R308" s="23" t="n">
        <f aca="false">(((M308/(1-$E$5))+N308+O308)/(1-$E$9))+P308+Q308</f>
        <v>0</v>
      </c>
      <c r="S308" s="4" t="n">
        <f aca="false">L308-R308</f>
        <v>0</v>
      </c>
      <c r="T308" s="22" t="e">
        <f aca="false">R308+(((0.085*S308)*B308)/C308)</f>
        <v>#DIV/0!</v>
      </c>
      <c r="U308" s="22" t="e">
        <f aca="false">(((0.075*S308)*B308)/C308)*C308</f>
        <v>#DIV/0!</v>
      </c>
      <c r="V308" s="22" t="e">
        <f aca="false">(((0.01*S308)*B308)/C308)*C308</f>
        <v>#DIV/0!</v>
      </c>
    </row>
    <row r="309" customFormat="false" ht="12.75" hidden="false" customHeight="false" outlineLevel="0" collapsed="false">
      <c r="C309" s="17" t="n">
        <f aca="false">B309/(1-$E$9)</f>
        <v>0</v>
      </c>
      <c r="E309" s="18" t="n">
        <v>0</v>
      </c>
      <c r="R309" s="23" t="n">
        <f aca="false">(((M309/(1-$E$5))+N309+O309)/(1-$E$9))+P309+Q309</f>
        <v>0</v>
      </c>
      <c r="S309" s="4" t="n">
        <f aca="false">L309-R309</f>
        <v>0</v>
      </c>
      <c r="T309" s="22" t="e">
        <f aca="false">R309+(((0.085*S309)*B309)/C309)</f>
        <v>#DIV/0!</v>
      </c>
      <c r="U309" s="22" t="e">
        <f aca="false">(((0.075*S309)*B309)/C309)*C309</f>
        <v>#DIV/0!</v>
      </c>
      <c r="V309" s="22" t="e">
        <f aca="false">(((0.01*S309)*B309)/C309)*C309</f>
        <v>#DIV/0!</v>
      </c>
    </row>
    <row r="310" customFormat="false" ht="12.75" hidden="false" customHeight="false" outlineLevel="0" collapsed="false">
      <c r="C310" s="17" t="n">
        <f aca="false">B310/(1-$E$9)</f>
        <v>0</v>
      </c>
      <c r="E310" s="18" t="n">
        <v>0</v>
      </c>
      <c r="R310" s="23" t="n">
        <f aca="false">(((M310/(1-$E$5))+N310+O310)/(1-$E$9))+P310+Q310</f>
        <v>0</v>
      </c>
      <c r="S310" s="4" t="n">
        <f aca="false">L310-R310</f>
        <v>0</v>
      </c>
      <c r="T310" s="22" t="e">
        <f aca="false">R310+(((0.085*S310)*B310)/C310)</f>
        <v>#DIV/0!</v>
      </c>
      <c r="U310" s="22" t="e">
        <f aca="false">(((0.075*S310)*B310)/C310)*C310</f>
        <v>#DIV/0!</v>
      </c>
      <c r="V310" s="22" t="e">
        <f aca="false">(((0.01*S310)*B310)/C310)*C310</f>
        <v>#DIV/0!</v>
      </c>
    </row>
    <row r="311" customFormat="false" ht="12.75" hidden="false" customHeight="false" outlineLevel="0" collapsed="false">
      <c r="C311" s="17" t="n">
        <f aca="false">B311/(1-$E$9)</f>
        <v>0</v>
      </c>
      <c r="E311" s="18" t="n">
        <v>0</v>
      </c>
      <c r="R311" s="23" t="n">
        <f aca="false">(((M311/(1-$E$5))+N311+O311)/(1-$E$9))+P311+Q311</f>
        <v>0</v>
      </c>
      <c r="S311" s="4" t="n">
        <f aca="false">L311-R311</f>
        <v>0</v>
      </c>
      <c r="T311" s="22" t="e">
        <f aca="false">R311+(((0.085*S311)*B311)/C311)</f>
        <v>#DIV/0!</v>
      </c>
      <c r="U311" s="22" t="e">
        <f aca="false">(((0.075*S311)*B311)/C311)*C311</f>
        <v>#DIV/0!</v>
      </c>
      <c r="V311" s="22" t="e">
        <f aca="false">(((0.01*S311)*B311)/C311)*C311</f>
        <v>#DIV/0!</v>
      </c>
    </row>
    <row r="312" customFormat="false" ht="12.75" hidden="false" customHeight="false" outlineLevel="0" collapsed="false">
      <c r="C312" s="17" t="n">
        <f aca="false">B312/(1-$E$9)</f>
        <v>0</v>
      </c>
      <c r="E312" s="18" t="n">
        <v>0</v>
      </c>
      <c r="R312" s="23" t="n">
        <f aca="false">(((M312/(1-$E$5))+N312+O312)/(1-$E$9))+P312+Q312</f>
        <v>0</v>
      </c>
      <c r="S312" s="4" t="n">
        <f aca="false">L312-R312</f>
        <v>0</v>
      </c>
      <c r="T312" s="22" t="e">
        <f aca="false">R312+(((0.085*S312)*B312)/C312)</f>
        <v>#DIV/0!</v>
      </c>
      <c r="U312" s="22" t="e">
        <f aca="false">(((0.075*S312)*B312)/C312)*C312</f>
        <v>#DIV/0!</v>
      </c>
      <c r="V312" s="22" t="e">
        <f aca="false">(((0.01*S312)*B312)/C312)*C312</f>
        <v>#DIV/0!</v>
      </c>
    </row>
    <row r="313" customFormat="false" ht="12.75" hidden="false" customHeight="false" outlineLevel="0" collapsed="false">
      <c r="C313" s="17" t="n">
        <f aca="false">B313/(1-$E$9)</f>
        <v>0</v>
      </c>
      <c r="E313" s="18" t="n">
        <v>0</v>
      </c>
      <c r="R313" s="23" t="n">
        <f aca="false">(((M313/(1-$E$5))+N313+O313)/(1-$E$9))+P313+Q313</f>
        <v>0</v>
      </c>
      <c r="S313" s="4" t="n">
        <f aca="false">L313-R313</f>
        <v>0</v>
      </c>
      <c r="T313" s="22" t="e">
        <f aca="false">R313+(((0.085*S313)*B313)/C313)</f>
        <v>#DIV/0!</v>
      </c>
      <c r="U313" s="22" t="e">
        <f aca="false">(((0.075*S313)*B313)/C313)*C313</f>
        <v>#DIV/0!</v>
      </c>
      <c r="V313" s="22" t="e">
        <f aca="false">(((0.01*S313)*B313)/C313)*C313</f>
        <v>#DIV/0!</v>
      </c>
    </row>
    <row r="314" customFormat="false" ht="12.75" hidden="false" customHeight="false" outlineLevel="0" collapsed="false">
      <c r="C314" s="17" t="n">
        <f aca="false">B314/(1-$E$9)</f>
        <v>0</v>
      </c>
      <c r="E314" s="18" t="n">
        <v>0</v>
      </c>
      <c r="R314" s="23" t="n">
        <f aca="false">(((M314/(1-$E$5))+N314+O314)/(1-$E$9))+P314+Q314</f>
        <v>0</v>
      </c>
      <c r="S314" s="4" t="n">
        <f aca="false">L314-R314</f>
        <v>0</v>
      </c>
      <c r="T314" s="22" t="e">
        <f aca="false">R314+(((0.085*S314)*B314)/C314)</f>
        <v>#DIV/0!</v>
      </c>
      <c r="U314" s="22" t="e">
        <f aca="false">(((0.075*S314)*B314)/C314)*C314</f>
        <v>#DIV/0!</v>
      </c>
      <c r="V314" s="22" t="e">
        <f aca="false">(((0.01*S314)*B314)/C314)*C314</f>
        <v>#DIV/0!</v>
      </c>
    </row>
    <row r="315" customFormat="false" ht="12.75" hidden="false" customHeight="false" outlineLevel="0" collapsed="false">
      <c r="C315" s="17" t="n">
        <f aca="false">B315/(1-$E$9)</f>
        <v>0</v>
      </c>
      <c r="E315" s="18" t="n">
        <v>0</v>
      </c>
      <c r="R315" s="23" t="n">
        <f aca="false">(((M315/(1-$E$5))+N315+O315)/(1-$E$9))+P315+Q315</f>
        <v>0</v>
      </c>
      <c r="S315" s="4" t="n">
        <f aca="false">L315-R315</f>
        <v>0</v>
      </c>
      <c r="T315" s="22" t="e">
        <f aca="false">R315+(((0.085*S315)*B315)/C315)</f>
        <v>#DIV/0!</v>
      </c>
      <c r="U315" s="22" t="e">
        <f aca="false">(((0.075*S315)*B315)/C315)*C315</f>
        <v>#DIV/0!</v>
      </c>
      <c r="V315" s="22" t="e">
        <f aca="false">(((0.01*S315)*B315)/C315)*C315</f>
        <v>#DIV/0!</v>
      </c>
    </row>
    <row r="316" customFormat="false" ht="12.75" hidden="false" customHeight="false" outlineLevel="0" collapsed="false">
      <c r="C316" s="17" t="n">
        <f aca="false">B316/(1-$E$9)</f>
        <v>0</v>
      </c>
      <c r="E316" s="18" t="n">
        <v>0</v>
      </c>
      <c r="R316" s="23" t="n">
        <f aca="false">(((M316/(1-$E$5))+N316+O316)/(1-$E$9))+P316+Q316</f>
        <v>0</v>
      </c>
      <c r="S316" s="4" t="n">
        <f aca="false">L316-R316</f>
        <v>0</v>
      </c>
      <c r="T316" s="22" t="e">
        <f aca="false">R316+(((0.085*S316)*B316)/C316)</f>
        <v>#DIV/0!</v>
      </c>
      <c r="U316" s="22" t="e">
        <f aca="false">(((0.075*S316)*B316)/C316)*C316</f>
        <v>#DIV/0!</v>
      </c>
      <c r="V316" s="22" t="e">
        <f aca="false">(((0.01*S316)*B316)/C316)*C316</f>
        <v>#DIV/0!</v>
      </c>
    </row>
    <row r="317" customFormat="false" ht="12.75" hidden="false" customHeight="false" outlineLevel="0" collapsed="false">
      <c r="C317" s="17" t="n">
        <f aca="false">B317/(1-$E$9)</f>
        <v>0</v>
      </c>
      <c r="E317" s="18" t="n">
        <v>0</v>
      </c>
      <c r="R317" s="23" t="n">
        <f aca="false">(((M317/(1-$E$5))+N317+O317)/(1-$E$9))+P317+Q317</f>
        <v>0</v>
      </c>
      <c r="S317" s="4" t="n">
        <f aca="false">L317-R317</f>
        <v>0</v>
      </c>
      <c r="T317" s="22" t="e">
        <f aca="false">R317+(((0.085*S317)*B317)/C317)</f>
        <v>#DIV/0!</v>
      </c>
      <c r="U317" s="22" t="e">
        <f aca="false">(((0.075*S317)*B317)/C317)*C317</f>
        <v>#DIV/0!</v>
      </c>
      <c r="V317" s="22" t="e">
        <f aca="false">(((0.01*S317)*B317)/C317)*C317</f>
        <v>#DIV/0!</v>
      </c>
    </row>
    <row r="318" customFormat="false" ht="12.75" hidden="false" customHeight="false" outlineLevel="0" collapsed="false">
      <c r="C318" s="17" t="n">
        <f aca="false">B318/(1-$E$9)</f>
        <v>0</v>
      </c>
      <c r="E318" s="18" t="n">
        <v>0</v>
      </c>
      <c r="R318" s="23" t="n">
        <f aca="false">(((M318/(1-$E$5))+N318+O318)/(1-$E$9))+P318+Q318</f>
        <v>0</v>
      </c>
      <c r="S318" s="4" t="n">
        <f aca="false">L318-R318</f>
        <v>0</v>
      </c>
      <c r="T318" s="22" t="e">
        <f aca="false">R318+(((0.085*S318)*B318)/C318)</f>
        <v>#DIV/0!</v>
      </c>
      <c r="U318" s="22" t="e">
        <f aca="false">(((0.075*S318)*B318)/C318)*C318</f>
        <v>#DIV/0!</v>
      </c>
      <c r="V318" s="22" t="e">
        <f aca="false">(((0.01*S318)*B318)/C318)*C318</f>
        <v>#DIV/0!</v>
      </c>
    </row>
    <row r="319" customFormat="false" ht="12.75" hidden="false" customHeight="false" outlineLevel="0" collapsed="false">
      <c r="C319" s="17" t="n">
        <f aca="false">B319/(1-$E$9)</f>
        <v>0</v>
      </c>
      <c r="E319" s="18" t="n">
        <v>0</v>
      </c>
      <c r="R319" s="23" t="n">
        <f aca="false">(((M319/(1-$E$5))+N319+O319)/(1-$E$9))+P319+Q319</f>
        <v>0</v>
      </c>
      <c r="S319" s="4" t="n">
        <f aca="false">L319-R319</f>
        <v>0</v>
      </c>
      <c r="T319" s="22" t="e">
        <f aca="false">R319+(((0.085*S319)*B319)/C319)</f>
        <v>#DIV/0!</v>
      </c>
      <c r="U319" s="22" t="e">
        <f aca="false">(((0.075*S319)*B319)/C319)*C319</f>
        <v>#DIV/0!</v>
      </c>
      <c r="V319" s="22" t="e">
        <f aca="false">(((0.01*S319)*B319)/C319)*C319</f>
        <v>#DIV/0!</v>
      </c>
    </row>
    <row r="320" customFormat="false" ht="12.75" hidden="false" customHeight="false" outlineLevel="0" collapsed="false">
      <c r="C320" s="17" t="n">
        <f aca="false">B320/(1-$E$9)</f>
        <v>0</v>
      </c>
      <c r="E320" s="18" t="n">
        <v>0</v>
      </c>
      <c r="R320" s="23" t="n">
        <f aca="false">(((M320/(1-$E$5))+N320+O320)/(1-$E$9))+P320+Q320</f>
        <v>0</v>
      </c>
      <c r="S320" s="4" t="n">
        <f aca="false">L320-R320</f>
        <v>0</v>
      </c>
      <c r="T320" s="22" t="e">
        <f aca="false">R320+(((0.085*S320)*B320)/C320)</f>
        <v>#DIV/0!</v>
      </c>
      <c r="U320" s="22" t="e">
        <f aca="false">(((0.075*S320)*B320)/C320)*C320</f>
        <v>#DIV/0!</v>
      </c>
      <c r="V320" s="22" t="e">
        <f aca="false">(((0.01*S320)*B320)/C320)*C320</f>
        <v>#DIV/0!</v>
      </c>
    </row>
    <row r="321" customFormat="false" ht="12.75" hidden="false" customHeight="false" outlineLevel="0" collapsed="false">
      <c r="C321" s="17" t="n">
        <f aca="false">B321/(1-$E$9)</f>
        <v>0</v>
      </c>
      <c r="E321" s="18" t="n">
        <v>0</v>
      </c>
      <c r="R321" s="23" t="n">
        <f aca="false">(((M321/(1-$E$5))+N321+O321)/(1-$E$9))+P321+Q321</f>
        <v>0</v>
      </c>
      <c r="S321" s="4" t="n">
        <f aca="false">L321-R321</f>
        <v>0</v>
      </c>
      <c r="T321" s="22" t="e">
        <f aca="false">R321+(((0.085*S321)*B321)/C321)</f>
        <v>#DIV/0!</v>
      </c>
      <c r="U321" s="22" t="e">
        <f aca="false">(((0.075*S321)*B321)/C321)*C321</f>
        <v>#DIV/0!</v>
      </c>
      <c r="V321" s="22" t="e">
        <f aca="false">(((0.01*S321)*B321)/C321)*C321</f>
        <v>#DIV/0!</v>
      </c>
    </row>
    <row r="322" customFormat="false" ht="12.75" hidden="false" customHeight="false" outlineLevel="0" collapsed="false">
      <c r="C322" s="17" t="n">
        <f aca="false">B322/(1-$E$9)</f>
        <v>0</v>
      </c>
      <c r="E322" s="18" t="n">
        <v>0</v>
      </c>
      <c r="R322" s="23" t="n">
        <f aca="false">(((M322/(1-$E$5))+N322+O322)/(1-$E$9))+P322+Q322</f>
        <v>0</v>
      </c>
      <c r="S322" s="4" t="n">
        <f aca="false">L322-R322</f>
        <v>0</v>
      </c>
      <c r="T322" s="22" t="e">
        <f aca="false">R322+(((0.085*S322)*B322)/C322)</f>
        <v>#DIV/0!</v>
      </c>
      <c r="U322" s="22" t="e">
        <f aca="false">(((0.075*S322)*B322)/C322)*C322</f>
        <v>#DIV/0!</v>
      </c>
      <c r="V322" s="22" t="e">
        <f aca="false">(((0.01*S322)*B322)/C322)*C322</f>
        <v>#DIV/0!</v>
      </c>
    </row>
    <row r="323" customFormat="false" ht="12.75" hidden="false" customHeight="false" outlineLevel="0" collapsed="false">
      <c r="C323" s="17" t="n">
        <f aca="false">B323/(1-$E$9)</f>
        <v>0</v>
      </c>
      <c r="E323" s="18" t="n">
        <v>0</v>
      </c>
      <c r="R323" s="23" t="n">
        <f aca="false">(((M323/(1-$E$5))+N323+O323)/(1-$E$9))+P323+Q323</f>
        <v>0</v>
      </c>
      <c r="S323" s="4" t="n">
        <f aca="false">L323-R323</f>
        <v>0</v>
      </c>
      <c r="T323" s="22" t="e">
        <f aca="false">R323+(((0.085*S323)*B323)/C323)</f>
        <v>#DIV/0!</v>
      </c>
      <c r="U323" s="22" t="e">
        <f aca="false">(((0.075*S323)*B323)/C323)*C323</f>
        <v>#DIV/0!</v>
      </c>
      <c r="V323" s="22" t="e">
        <f aca="false">(((0.01*S323)*B323)/C323)*C323</f>
        <v>#DIV/0!</v>
      </c>
    </row>
    <row r="324" customFormat="false" ht="12.75" hidden="false" customHeight="false" outlineLevel="0" collapsed="false">
      <c r="C324" s="17" t="n">
        <f aca="false">B324/(1-$E$9)</f>
        <v>0</v>
      </c>
      <c r="E324" s="18" t="n">
        <v>0</v>
      </c>
      <c r="R324" s="23" t="n">
        <f aca="false">(((M324/(1-$E$5))+N324+O324)/(1-$E$9))+P324+Q324</f>
        <v>0</v>
      </c>
      <c r="S324" s="4" t="n">
        <f aca="false">L324-R324</f>
        <v>0</v>
      </c>
      <c r="T324" s="22" t="e">
        <f aca="false">R324+(((0.085*S324)*B324)/C324)</f>
        <v>#DIV/0!</v>
      </c>
      <c r="U324" s="22" t="e">
        <f aca="false">(((0.075*S324)*B324)/C324)*C324</f>
        <v>#DIV/0!</v>
      </c>
      <c r="V324" s="22" t="e">
        <f aca="false">(((0.01*S324)*B324)/C324)*C324</f>
        <v>#DIV/0!</v>
      </c>
    </row>
    <row r="325" customFormat="false" ht="12.75" hidden="false" customHeight="false" outlineLevel="0" collapsed="false">
      <c r="C325" s="17" t="n">
        <f aca="false">B325/(1-$E$9)</f>
        <v>0</v>
      </c>
      <c r="E325" s="18" t="n">
        <v>0</v>
      </c>
      <c r="R325" s="23" t="n">
        <f aca="false">(((M325/(1-$E$5))+N325+O325)/(1-$E$9))+P325+Q325</f>
        <v>0</v>
      </c>
      <c r="S325" s="4" t="n">
        <f aca="false">L325-R325</f>
        <v>0</v>
      </c>
      <c r="T325" s="22" t="e">
        <f aca="false">R325+(((0.085*S325)*B325)/C325)</f>
        <v>#DIV/0!</v>
      </c>
      <c r="U325" s="22" t="e">
        <f aca="false">(((0.075*S325)*B325)/C325)*C325</f>
        <v>#DIV/0!</v>
      </c>
      <c r="V325" s="22" t="e">
        <f aca="false">(((0.01*S325)*B325)/C325)*C325</f>
        <v>#DIV/0!</v>
      </c>
    </row>
    <row r="326" customFormat="false" ht="12.75" hidden="false" customHeight="false" outlineLevel="0" collapsed="false">
      <c r="C326" s="17" t="n">
        <f aca="false">B326/(1-$E$9)</f>
        <v>0</v>
      </c>
      <c r="E326" s="18" t="n">
        <v>0</v>
      </c>
      <c r="R326" s="23" t="n">
        <f aca="false">(((M326/(1-$E$5))+N326+O326)/(1-$E$9))+P326+Q326</f>
        <v>0</v>
      </c>
      <c r="S326" s="4" t="n">
        <f aca="false">L326-R326</f>
        <v>0</v>
      </c>
      <c r="T326" s="22" t="e">
        <f aca="false">R326+(((0.085*S326)*B326)/C326)</f>
        <v>#DIV/0!</v>
      </c>
      <c r="U326" s="22" t="e">
        <f aca="false">(((0.075*S326)*B326)/C326)*C326</f>
        <v>#DIV/0!</v>
      </c>
      <c r="V326" s="22" t="e">
        <f aca="false">(((0.01*S326)*B326)/C326)*C326</f>
        <v>#DIV/0!</v>
      </c>
    </row>
    <row r="327" customFormat="false" ht="12.75" hidden="false" customHeight="false" outlineLevel="0" collapsed="false">
      <c r="C327" s="17" t="n">
        <f aca="false">B327/(1-$E$9)</f>
        <v>0</v>
      </c>
      <c r="E327" s="18" t="n">
        <v>0</v>
      </c>
      <c r="R327" s="23" t="n">
        <f aca="false">(((M327/(1-$E$5))+N327+O327)/(1-$E$9))+P327+Q327</f>
        <v>0</v>
      </c>
      <c r="S327" s="4" t="n">
        <f aca="false">L327-R327</f>
        <v>0</v>
      </c>
      <c r="T327" s="22" t="e">
        <f aca="false">R327+(((0.085*S327)*B327)/C327)</f>
        <v>#DIV/0!</v>
      </c>
      <c r="U327" s="22" t="e">
        <f aca="false">(((0.075*S327)*B327)/C327)*C327</f>
        <v>#DIV/0!</v>
      </c>
      <c r="V327" s="22" t="e">
        <f aca="false">(((0.01*S327)*B327)/C327)*C327</f>
        <v>#DIV/0!</v>
      </c>
    </row>
    <row r="328" customFormat="false" ht="12.75" hidden="false" customHeight="false" outlineLevel="0" collapsed="false">
      <c r="C328" s="17" t="n">
        <f aca="false">B328/(1-$E$9)</f>
        <v>0</v>
      </c>
      <c r="E328" s="18" t="n">
        <v>0</v>
      </c>
      <c r="R328" s="23" t="n">
        <f aca="false">(((M328/(1-$E$5))+N328+O328)/(1-$E$9))+P328+Q328</f>
        <v>0</v>
      </c>
      <c r="S328" s="4" t="n">
        <f aca="false">L328-R328</f>
        <v>0</v>
      </c>
      <c r="T328" s="22" t="e">
        <f aca="false">R328+(((0.085*S328)*B328)/C328)</f>
        <v>#DIV/0!</v>
      </c>
      <c r="U328" s="22" t="e">
        <f aca="false">(((0.075*S328)*B328)/C328)*C328</f>
        <v>#DIV/0!</v>
      </c>
      <c r="V328" s="22" t="e">
        <f aca="false">(((0.01*S328)*B328)/C328)*C328</f>
        <v>#DIV/0!</v>
      </c>
    </row>
    <row r="329" customFormat="false" ht="12.75" hidden="false" customHeight="false" outlineLevel="0" collapsed="false">
      <c r="C329" s="17" t="n">
        <f aca="false">B329/(1-$E$9)</f>
        <v>0</v>
      </c>
      <c r="E329" s="18" t="n">
        <v>0</v>
      </c>
      <c r="R329" s="23" t="n">
        <f aca="false">(((M329/(1-$E$5))+N329+O329)/(1-$E$9))+P329+Q329</f>
        <v>0</v>
      </c>
      <c r="S329" s="4" t="n">
        <f aca="false">L329-R329</f>
        <v>0</v>
      </c>
      <c r="T329" s="22" t="e">
        <f aca="false">R329+(((0.085*S329)*B329)/C329)</f>
        <v>#DIV/0!</v>
      </c>
      <c r="U329" s="22" t="e">
        <f aca="false">(((0.075*S329)*B329)/C329)*C329</f>
        <v>#DIV/0!</v>
      </c>
      <c r="V329" s="22" t="e">
        <f aca="false">(((0.01*S329)*B329)/C329)*C329</f>
        <v>#DIV/0!</v>
      </c>
    </row>
    <row r="330" customFormat="false" ht="12.75" hidden="false" customHeight="false" outlineLevel="0" collapsed="false">
      <c r="C330" s="17" t="n">
        <f aca="false">B330/(1-$E$9)</f>
        <v>0</v>
      </c>
      <c r="E330" s="18" t="n">
        <v>0</v>
      </c>
      <c r="R330" s="23" t="n">
        <f aca="false">(((M330/(1-$E$5))+N330+O330)/(1-$E$9))+P330+Q330</f>
        <v>0</v>
      </c>
      <c r="S330" s="4" t="n">
        <f aca="false">L330-R330</f>
        <v>0</v>
      </c>
      <c r="T330" s="22" t="e">
        <f aca="false">R330+(((0.085*S330)*B330)/C330)</f>
        <v>#DIV/0!</v>
      </c>
      <c r="U330" s="22" t="e">
        <f aca="false">(((0.075*S330)*B330)/C330)*C330</f>
        <v>#DIV/0!</v>
      </c>
      <c r="V330" s="22" t="e">
        <f aca="false">(((0.01*S330)*B330)/C330)*C330</f>
        <v>#DIV/0!</v>
      </c>
    </row>
    <row r="331" customFormat="false" ht="12.75" hidden="false" customHeight="false" outlineLevel="0" collapsed="false">
      <c r="C331" s="17" t="n">
        <f aca="false">B331/(1-$E$9)</f>
        <v>0</v>
      </c>
      <c r="E331" s="18" t="n">
        <v>0</v>
      </c>
      <c r="R331" s="23" t="n">
        <f aca="false">(((M331/(1-$E$5))+N331+O331)/(1-$E$9))+P331+Q331</f>
        <v>0</v>
      </c>
      <c r="S331" s="4" t="n">
        <f aca="false">L331-R331</f>
        <v>0</v>
      </c>
      <c r="T331" s="22" t="e">
        <f aca="false">R331+(((0.085*S331)*B331)/C331)</f>
        <v>#DIV/0!</v>
      </c>
      <c r="U331" s="22" t="e">
        <f aca="false">(((0.075*S331)*B331)/C331)*C331</f>
        <v>#DIV/0!</v>
      </c>
      <c r="V331" s="22" t="e">
        <f aca="false">(((0.01*S331)*B331)/C331)*C331</f>
        <v>#DIV/0!</v>
      </c>
    </row>
    <row r="332" customFormat="false" ht="12.75" hidden="false" customHeight="false" outlineLevel="0" collapsed="false">
      <c r="C332" s="17" t="n">
        <f aca="false">B332/(1-$E$9)</f>
        <v>0</v>
      </c>
      <c r="E332" s="18" t="n">
        <v>0</v>
      </c>
      <c r="R332" s="23" t="n">
        <f aca="false">(((M332/(1-$E$5))+N332+O332)/(1-$E$9))+P332+Q332</f>
        <v>0</v>
      </c>
      <c r="S332" s="4" t="n">
        <f aca="false">L332-R332</f>
        <v>0</v>
      </c>
      <c r="T332" s="22" t="e">
        <f aca="false">R332+(((0.085*S332)*B332)/C332)</f>
        <v>#DIV/0!</v>
      </c>
      <c r="U332" s="22" t="e">
        <f aca="false">(((0.075*S332)*B332)/C332)*C332</f>
        <v>#DIV/0!</v>
      </c>
      <c r="V332" s="22" t="e">
        <f aca="false">(((0.01*S332)*B332)/C332)*C332</f>
        <v>#DIV/0!</v>
      </c>
    </row>
    <row r="333" customFormat="false" ht="12.75" hidden="false" customHeight="false" outlineLevel="0" collapsed="false">
      <c r="C333" s="17" t="n">
        <f aca="false">B333/(1-$E$9)</f>
        <v>0</v>
      </c>
      <c r="E333" s="18" t="n">
        <v>0</v>
      </c>
      <c r="R333" s="23" t="n">
        <f aca="false">(((M333/(1-$E$5))+N333+O333)/(1-$E$9))+P333+Q333</f>
        <v>0</v>
      </c>
      <c r="S333" s="4" t="n">
        <f aca="false">L333-R333</f>
        <v>0</v>
      </c>
      <c r="T333" s="22" t="e">
        <f aca="false">R333+(((0.085*S333)*B333)/C333)</f>
        <v>#DIV/0!</v>
      </c>
      <c r="U333" s="22" t="e">
        <f aca="false">(((0.075*S333)*B333)/C333)*C333</f>
        <v>#DIV/0!</v>
      </c>
      <c r="V333" s="22" t="e">
        <f aca="false">(((0.01*S333)*B333)/C333)*C333</f>
        <v>#DIV/0!</v>
      </c>
    </row>
    <row r="334" customFormat="false" ht="12.75" hidden="false" customHeight="false" outlineLevel="0" collapsed="false">
      <c r="C334" s="17" t="n">
        <f aca="false">B334/(1-$E$9)</f>
        <v>0</v>
      </c>
      <c r="E334" s="18" t="n">
        <v>0</v>
      </c>
      <c r="R334" s="23" t="n">
        <f aca="false">(((M334/(1-$E$5))+N334+O334)/(1-$E$9))+P334+Q334</f>
        <v>0</v>
      </c>
      <c r="S334" s="4" t="n">
        <f aca="false">L334-R334</f>
        <v>0</v>
      </c>
      <c r="T334" s="22" t="e">
        <f aca="false">R334+(((0.085*S334)*B334)/C334)</f>
        <v>#DIV/0!</v>
      </c>
      <c r="U334" s="22" t="e">
        <f aca="false">(((0.075*S334)*B334)/C334)*C334</f>
        <v>#DIV/0!</v>
      </c>
      <c r="V334" s="22" t="e">
        <f aca="false">(((0.01*S334)*B334)/C334)*C334</f>
        <v>#DIV/0!</v>
      </c>
    </row>
    <row r="335" customFormat="false" ht="12.75" hidden="false" customHeight="false" outlineLevel="0" collapsed="false">
      <c r="C335" s="17" t="n">
        <f aca="false">B335/(1-$E$9)</f>
        <v>0</v>
      </c>
      <c r="E335" s="18" t="n">
        <v>0</v>
      </c>
      <c r="R335" s="23" t="n">
        <f aca="false">(((M335/(1-$E$5))+N335+O335)/(1-$E$9))+P335+Q335</f>
        <v>0</v>
      </c>
      <c r="S335" s="4" t="n">
        <f aca="false">L335-R335</f>
        <v>0</v>
      </c>
      <c r="T335" s="22" t="e">
        <f aca="false">R335+(((0.085*S335)*B335)/C335)</f>
        <v>#DIV/0!</v>
      </c>
      <c r="U335" s="22" t="e">
        <f aca="false">(((0.075*S335)*B335)/C335)*C335</f>
        <v>#DIV/0!</v>
      </c>
      <c r="V335" s="22" t="e">
        <f aca="false">(((0.01*S335)*B335)/C335)*C335</f>
        <v>#DIV/0!</v>
      </c>
    </row>
    <row r="336" customFormat="false" ht="12.75" hidden="false" customHeight="false" outlineLevel="0" collapsed="false">
      <c r="C336" s="17" t="n">
        <f aca="false">B336/(1-$E$9)</f>
        <v>0</v>
      </c>
      <c r="E336" s="18" t="n">
        <v>0</v>
      </c>
      <c r="R336" s="23" t="n">
        <f aca="false">(((M336/(1-$E$5))+N336+O336)/(1-$E$9))+P336+Q336</f>
        <v>0</v>
      </c>
      <c r="S336" s="4" t="n">
        <f aca="false">L336-R336</f>
        <v>0</v>
      </c>
      <c r="T336" s="22" t="e">
        <f aca="false">R336+(((0.085*S336)*B336)/C336)</f>
        <v>#DIV/0!</v>
      </c>
      <c r="U336" s="22" t="e">
        <f aca="false">(((0.075*S336)*B336)/C336)*C336</f>
        <v>#DIV/0!</v>
      </c>
      <c r="V336" s="22" t="e">
        <f aca="false">(((0.01*S336)*B336)/C336)*C336</f>
        <v>#DIV/0!</v>
      </c>
    </row>
    <row r="337" customFormat="false" ht="12.75" hidden="false" customHeight="false" outlineLevel="0" collapsed="false">
      <c r="C337" s="17" t="n">
        <f aca="false">B337/(1-$E$9)</f>
        <v>0</v>
      </c>
      <c r="E337" s="18" t="n">
        <v>0</v>
      </c>
      <c r="R337" s="23" t="n">
        <f aca="false">(((M337/(1-$E$5))+N337+O337)/(1-$E$9))+P337+Q337</f>
        <v>0</v>
      </c>
      <c r="S337" s="4" t="n">
        <f aca="false">L337-R337</f>
        <v>0</v>
      </c>
      <c r="T337" s="22" t="e">
        <f aca="false">R337+(((0.085*S337)*B337)/C337)</f>
        <v>#DIV/0!</v>
      </c>
      <c r="U337" s="22" t="e">
        <f aca="false">(((0.075*S337)*B337)/C337)*C337</f>
        <v>#DIV/0!</v>
      </c>
      <c r="V337" s="22" t="e">
        <f aca="false">(((0.01*S337)*B337)/C337)*C337</f>
        <v>#DIV/0!</v>
      </c>
    </row>
    <row r="338" customFormat="false" ht="12.75" hidden="false" customHeight="false" outlineLevel="0" collapsed="false">
      <c r="C338" s="17" t="n">
        <f aca="false">B338/(1-$E$9)</f>
        <v>0</v>
      </c>
      <c r="E338" s="18" t="n">
        <v>0</v>
      </c>
      <c r="R338" s="23" t="n">
        <f aca="false">(((M338/(1-$E$5))+N338+O338)/(1-$E$9))+P338+Q338</f>
        <v>0</v>
      </c>
      <c r="S338" s="4" t="n">
        <f aca="false">L338-R338</f>
        <v>0</v>
      </c>
      <c r="T338" s="22" t="e">
        <f aca="false">R338+(((0.085*S338)*B338)/C338)</f>
        <v>#DIV/0!</v>
      </c>
      <c r="U338" s="22" t="e">
        <f aca="false">(((0.075*S338)*B338)/C338)*C338</f>
        <v>#DIV/0!</v>
      </c>
      <c r="V338" s="22" t="e">
        <f aca="false">(((0.01*S338)*B338)/C338)*C338</f>
        <v>#DIV/0!</v>
      </c>
    </row>
    <row r="339" customFormat="false" ht="12.75" hidden="false" customHeight="false" outlineLevel="0" collapsed="false">
      <c r="C339" s="17" t="n">
        <f aca="false">B339/(1-$E$9)</f>
        <v>0</v>
      </c>
      <c r="E339" s="18" t="n">
        <v>0</v>
      </c>
      <c r="R339" s="23" t="n">
        <f aca="false">(((M339/(1-$E$5))+N339+O339)/(1-$E$9))+P339+Q339</f>
        <v>0</v>
      </c>
      <c r="S339" s="4" t="n">
        <f aca="false">L339-R339</f>
        <v>0</v>
      </c>
      <c r="T339" s="22" t="e">
        <f aca="false">R339+(((0.085*S339)*B339)/C339)</f>
        <v>#DIV/0!</v>
      </c>
      <c r="U339" s="22" t="e">
        <f aca="false">(((0.075*S339)*B339)/C339)*C339</f>
        <v>#DIV/0!</v>
      </c>
      <c r="V339" s="22" t="e">
        <f aca="false">(((0.01*S339)*B339)/C339)*C339</f>
        <v>#DIV/0!</v>
      </c>
    </row>
    <row r="340" customFormat="false" ht="12.75" hidden="false" customHeight="false" outlineLevel="0" collapsed="false">
      <c r="C340" s="17" t="n">
        <f aca="false">B340/(1-$E$9)</f>
        <v>0</v>
      </c>
      <c r="E340" s="18" t="n">
        <v>0</v>
      </c>
      <c r="R340" s="23" t="n">
        <f aca="false">(((M340/(1-$E$5))+N340+O340)/(1-$E$9))+P340+Q340</f>
        <v>0</v>
      </c>
      <c r="S340" s="4" t="n">
        <f aca="false">L340-R340</f>
        <v>0</v>
      </c>
      <c r="T340" s="22" t="e">
        <f aca="false">R340+(((0.085*S340)*B340)/C340)</f>
        <v>#DIV/0!</v>
      </c>
      <c r="U340" s="22" t="e">
        <f aca="false">(((0.075*S340)*B340)/C340)*C340</f>
        <v>#DIV/0!</v>
      </c>
      <c r="V340" s="22" t="e">
        <f aca="false">(((0.01*S340)*B340)/C340)*C340</f>
        <v>#DIV/0!</v>
      </c>
    </row>
    <row r="341" customFormat="false" ht="12.75" hidden="false" customHeight="false" outlineLevel="0" collapsed="false">
      <c r="C341" s="17" t="n">
        <f aca="false">B341/(1-$E$9)</f>
        <v>0</v>
      </c>
      <c r="E341" s="18" t="n">
        <v>0</v>
      </c>
      <c r="R341" s="23" t="n">
        <f aca="false">(((M341/(1-$E$5))+N341+O341)/(1-$E$9))+P341+Q341</f>
        <v>0</v>
      </c>
      <c r="S341" s="4" t="n">
        <f aca="false">L341-R341</f>
        <v>0</v>
      </c>
      <c r="T341" s="22" t="e">
        <f aca="false">R341+(((0.085*S341)*B341)/C341)</f>
        <v>#DIV/0!</v>
      </c>
      <c r="U341" s="22" t="e">
        <f aca="false">(((0.075*S341)*B341)/C341)*C341</f>
        <v>#DIV/0!</v>
      </c>
      <c r="V341" s="22" t="e">
        <f aca="false">(((0.01*S341)*B341)/C341)*C341</f>
        <v>#DIV/0!</v>
      </c>
    </row>
    <row r="342" customFormat="false" ht="12.75" hidden="false" customHeight="false" outlineLevel="0" collapsed="false">
      <c r="C342" s="17" t="n">
        <f aca="false">B342/(1-$E$9)</f>
        <v>0</v>
      </c>
      <c r="E342" s="18" t="n">
        <v>0</v>
      </c>
      <c r="R342" s="23" t="n">
        <f aca="false">(((M342/(1-$E$5))+N342+O342)/(1-$E$9))+P342+Q342</f>
        <v>0</v>
      </c>
      <c r="S342" s="4" t="n">
        <f aca="false">L342-R342</f>
        <v>0</v>
      </c>
      <c r="T342" s="22" t="e">
        <f aca="false">R342+(((0.085*S342)*B342)/C342)</f>
        <v>#DIV/0!</v>
      </c>
      <c r="U342" s="22" t="e">
        <f aca="false">(((0.075*S342)*B342)/C342)*C342</f>
        <v>#DIV/0!</v>
      </c>
      <c r="V342" s="22" t="e">
        <f aca="false">(((0.01*S342)*B342)/C342)*C342</f>
        <v>#DIV/0!</v>
      </c>
    </row>
    <row r="343" customFormat="false" ht="12.75" hidden="false" customHeight="false" outlineLevel="0" collapsed="false">
      <c r="C343" s="17" t="n">
        <f aca="false">B343/(1-$E$9)</f>
        <v>0</v>
      </c>
      <c r="E343" s="18" t="n">
        <v>0</v>
      </c>
      <c r="R343" s="23" t="n">
        <f aca="false">(((M343/(1-$E$5))+N343+O343)/(1-$E$9))+P343+Q343</f>
        <v>0</v>
      </c>
      <c r="S343" s="4" t="n">
        <f aca="false">L343-R343</f>
        <v>0</v>
      </c>
      <c r="T343" s="22" t="e">
        <f aca="false">R343+(((0.085*S343)*B343)/C343)</f>
        <v>#DIV/0!</v>
      </c>
      <c r="U343" s="22" t="e">
        <f aca="false">(((0.075*S343)*B343)/C343)*C343</f>
        <v>#DIV/0!</v>
      </c>
      <c r="V343" s="22" t="e">
        <f aca="false">(((0.01*S343)*B343)/C343)*C343</f>
        <v>#DIV/0!</v>
      </c>
    </row>
    <row r="344" customFormat="false" ht="12.75" hidden="false" customHeight="false" outlineLevel="0" collapsed="false">
      <c r="C344" s="17" t="n">
        <f aca="false">B344/(1-$E$9)</f>
        <v>0</v>
      </c>
      <c r="E344" s="18" t="n">
        <v>0</v>
      </c>
      <c r="R344" s="23" t="n">
        <f aca="false">(((M344/(1-$E$5))+N344+O344)/(1-$E$9))+P344+Q344</f>
        <v>0</v>
      </c>
      <c r="S344" s="4" t="n">
        <f aca="false">L344-R344</f>
        <v>0</v>
      </c>
      <c r="T344" s="22" t="e">
        <f aca="false">R344+(((0.085*S344)*B344)/C344)</f>
        <v>#DIV/0!</v>
      </c>
      <c r="U344" s="22" t="e">
        <f aca="false">(((0.075*S344)*B344)/C344)*C344</f>
        <v>#DIV/0!</v>
      </c>
      <c r="V344" s="22" t="e">
        <f aca="false">(((0.01*S344)*B344)/C344)*C344</f>
        <v>#DIV/0!</v>
      </c>
    </row>
    <row r="345" customFormat="false" ht="12.75" hidden="false" customHeight="false" outlineLevel="0" collapsed="false">
      <c r="C345" s="17" t="n">
        <f aca="false">B345/(1-$E$9)</f>
        <v>0</v>
      </c>
      <c r="E345" s="18" t="n">
        <v>0</v>
      </c>
      <c r="R345" s="23" t="n">
        <f aca="false">(((M345/(1-$E$5))+N345+O345)/(1-$E$9))+P345+Q345</f>
        <v>0</v>
      </c>
      <c r="S345" s="4" t="n">
        <f aca="false">L345-R345</f>
        <v>0</v>
      </c>
      <c r="T345" s="22" t="e">
        <f aca="false">R345+(((0.085*S345)*B345)/C345)</f>
        <v>#DIV/0!</v>
      </c>
      <c r="U345" s="22" t="e">
        <f aca="false">(((0.075*S345)*B345)/C345)*C345</f>
        <v>#DIV/0!</v>
      </c>
      <c r="V345" s="22" t="e">
        <f aca="false">(((0.01*S345)*B345)/C345)*C345</f>
        <v>#DIV/0!</v>
      </c>
    </row>
    <row r="346" customFormat="false" ht="12.75" hidden="false" customHeight="false" outlineLevel="0" collapsed="false">
      <c r="C346" s="17" t="n">
        <f aca="false">B346/(1-$E$9)</f>
        <v>0</v>
      </c>
      <c r="E346" s="18" t="n">
        <v>0</v>
      </c>
      <c r="R346" s="23" t="n">
        <f aca="false">(((M346/(1-$E$5))+N346+O346)/(1-$E$9))+P346+Q346</f>
        <v>0</v>
      </c>
      <c r="S346" s="4" t="n">
        <f aca="false">L346-R346</f>
        <v>0</v>
      </c>
      <c r="T346" s="22" t="e">
        <f aca="false">R346+(((0.085*S346)*B346)/C346)</f>
        <v>#DIV/0!</v>
      </c>
      <c r="U346" s="22" t="e">
        <f aca="false">(((0.075*S346)*B346)/C346)*C346</f>
        <v>#DIV/0!</v>
      </c>
      <c r="V346" s="22" t="e">
        <f aca="false">(((0.01*S346)*B346)/C346)*C346</f>
        <v>#DIV/0!</v>
      </c>
    </row>
    <row r="347" customFormat="false" ht="12.75" hidden="false" customHeight="false" outlineLevel="0" collapsed="false">
      <c r="C347" s="17" t="n">
        <f aca="false">B347/(1-$E$9)</f>
        <v>0</v>
      </c>
      <c r="E347" s="18" t="n">
        <v>0</v>
      </c>
      <c r="R347" s="23" t="n">
        <f aca="false">(((M347/(1-$E$5))+N347+O347)/(1-$E$9))+P347+Q347</f>
        <v>0</v>
      </c>
      <c r="S347" s="4" t="n">
        <f aca="false">L347-R347</f>
        <v>0</v>
      </c>
      <c r="T347" s="22" t="e">
        <f aca="false">R347+(((0.085*S347)*B347)/C347)</f>
        <v>#DIV/0!</v>
      </c>
      <c r="U347" s="22" t="e">
        <f aca="false">(((0.075*S347)*B347)/C347)*C347</f>
        <v>#DIV/0!</v>
      </c>
      <c r="V347" s="22" t="e">
        <f aca="false">(((0.01*S347)*B347)/C347)*C347</f>
        <v>#DIV/0!</v>
      </c>
    </row>
    <row r="348" customFormat="false" ht="12.75" hidden="false" customHeight="false" outlineLevel="0" collapsed="false">
      <c r="C348" s="17" t="n">
        <f aca="false">B348/(1-$E$9)</f>
        <v>0</v>
      </c>
      <c r="E348" s="18" t="n">
        <v>0</v>
      </c>
      <c r="R348" s="23" t="n">
        <f aca="false">(((M348/(1-$E$5))+N348+O348)/(1-$E$9))+P348+Q348</f>
        <v>0</v>
      </c>
      <c r="S348" s="4" t="n">
        <f aca="false">L348-R348</f>
        <v>0</v>
      </c>
      <c r="T348" s="22" t="e">
        <f aca="false">R348+(((0.085*S348)*B348)/C348)</f>
        <v>#DIV/0!</v>
      </c>
      <c r="U348" s="22" t="e">
        <f aca="false">(((0.075*S348)*B348)/C348)*C348</f>
        <v>#DIV/0!</v>
      </c>
      <c r="V348" s="22" t="e">
        <f aca="false">(((0.01*S348)*B348)/C348)*C348</f>
        <v>#DIV/0!</v>
      </c>
    </row>
    <row r="349" customFormat="false" ht="12.75" hidden="false" customHeight="false" outlineLevel="0" collapsed="false">
      <c r="C349" s="17" t="n">
        <f aca="false">B349/(1-$E$9)</f>
        <v>0</v>
      </c>
      <c r="E349" s="18" t="n">
        <v>0</v>
      </c>
      <c r="R349" s="23" t="n">
        <f aca="false">(((M349/(1-$E$5))+N349+O349)/(1-$E$9))+P349+Q349</f>
        <v>0</v>
      </c>
      <c r="S349" s="4" t="n">
        <f aca="false">L349-R349</f>
        <v>0</v>
      </c>
      <c r="T349" s="22" t="e">
        <f aca="false">R349+(((0.085*S349)*B349)/C349)</f>
        <v>#DIV/0!</v>
      </c>
      <c r="U349" s="22" t="e">
        <f aca="false">(((0.075*S349)*B349)/C349)*C349</f>
        <v>#DIV/0!</v>
      </c>
      <c r="V349" s="22" t="e">
        <f aca="false">(((0.01*S349)*B349)/C349)*C349</f>
        <v>#DIV/0!</v>
      </c>
    </row>
    <row r="350" customFormat="false" ht="12.75" hidden="false" customHeight="false" outlineLevel="0" collapsed="false">
      <c r="C350" s="17" t="n">
        <f aca="false">B350/(1-$E$9)</f>
        <v>0</v>
      </c>
      <c r="E350" s="18" t="n">
        <v>0</v>
      </c>
      <c r="R350" s="23" t="n">
        <f aca="false">(((M350/(1-$E$5))+N350+O350)/(1-$E$9))+P350+Q350</f>
        <v>0</v>
      </c>
      <c r="S350" s="4" t="n">
        <f aca="false">L350-R350</f>
        <v>0</v>
      </c>
      <c r="T350" s="22" t="e">
        <f aca="false">R350+(((0.085*S350)*B350)/C350)</f>
        <v>#DIV/0!</v>
      </c>
      <c r="U350" s="22" t="e">
        <f aca="false">(((0.075*S350)*B350)/C350)*C350</f>
        <v>#DIV/0!</v>
      </c>
      <c r="V350" s="22" t="e">
        <f aca="false">(((0.01*S350)*B350)/C350)*C350</f>
        <v>#DIV/0!</v>
      </c>
    </row>
    <row r="351" customFormat="false" ht="12.75" hidden="false" customHeight="false" outlineLevel="0" collapsed="false">
      <c r="C351" s="17" t="n">
        <f aca="false">B351/(1-$E$9)</f>
        <v>0</v>
      </c>
      <c r="E351" s="18" t="n">
        <v>0</v>
      </c>
      <c r="R351" s="23" t="n">
        <f aca="false">(((M351/(1-$E$5))+N351+O351)/(1-$E$9))+P351+Q351</f>
        <v>0</v>
      </c>
      <c r="S351" s="4" t="n">
        <f aca="false">L351-R351</f>
        <v>0</v>
      </c>
      <c r="T351" s="22" t="e">
        <f aca="false">R351+(((0.085*S351)*B351)/C351)</f>
        <v>#DIV/0!</v>
      </c>
      <c r="U351" s="22" t="e">
        <f aca="false">(((0.075*S351)*B351)/C351)*C351</f>
        <v>#DIV/0!</v>
      </c>
      <c r="V351" s="22" t="e">
        <f aca="false">(((0.01*S351)*B351)/C351)*C351</f>
        <v>#DIV/0!</v>
      </c>
    </row>
    <row r="352" customFormat="false" ht="12.75" hidden="false" customHeight="false" outlineLevel="0" collapsed="false">
      <c r="C352" s="17" t="n">
        <f aca="false">B352/(1-$E$9)</f>
        <v>0</v>
      </c>
      <c r="E352" s="18" t="n">
        <v>0</v>
      </c>
      <c r="R352" s="23" t="n">
        <f aca="false">(((M352/(1-$E$5))+N352+O352)/(1-$E$9))+P352+Q352</f>
        <v>0</v>
      </c>
      <c r="S352" s="4" t="n">
        <f aca="false">L352-R352</f>
        <v>0</v>
      </c>
      <c r="T352" s="22" t="e">
        <f aca="false">R352+(((0.085*S352)*B352)/C352)</f>
        <v>#DIV/0!</v>
      </c>
      <c r="U352" s="22" t="e">
        <f aca="false">(((0.075*S352)*B352)/C352)*C352</f>
        <v>#DIV/0!</v>
      </c>
      <c r="V352" s="22" t="e">
        <f aca="false">(((0.01*S352)*B352)/C352)*C352</f>
        <v>#DIV/0!</v>
      </c>
    </row>
    <row r="353" customFormat="false" ht="12.75" hidden="false" customHeight="false" outlineLevel="0" collapsed="false">
      <c r="C353" s="17" t="n">
        <f aca="false">B353/(1-$E$9)</f>
        <v>0</v>
      </c>
      <c r="E353" s="18" t="n">
        <v>0</v>
      </c>
      <c r="R353" s="23" t="n">
        <f aca="false">(((M353/(1-$E$5))+N353+O353)/(1-$E$9))+P353+Q353</f>
        <v>0</v>
      </c>
      <c r="S353" s="4" t="n">
        <f aca="false">L353-R353</f>
        <v>0</v>
      </c>
      <c r="T353" s="22" t="e">
        <f aca="false">R353+(((0.085*S353)*B353)/C353)</f>
        <v>#DIV/0!</v>
      </c>
      <c r="U353" s="22" t="e">
        <f aca="false">(((0.075*S353)*B353)/C353)*C353</f>
        <v>#DIV/0!</v>
      </c>
      <c r="V353" s="22" t="e">
        <f aca="false">(((0.01*S353)*B353)/C353)*C353</f>
        <v>#DIV/0!</v>
      </c>
    </row>
    <row r="354" customFormat="false" ht="12.75" hidden="false" customHeight="false" outlineLevel="0" collapsed="false">
      <c r="C354" s="17" t="n">
        <f aca="false">B354/(1-$E$9)</f>
        <v>0</v>
      </c>
      <c r="E354" s="18" t="n">
        <v>0</v>
      </c>
      <c r="R354" s="23" t="n">
        <f aca="false">(((M354/(1-$E$5))+N354+O354)/(1-$E$9))+P354+Q354</f>
        <v>0</v>
      </c>
      <c r="S354" s="4" t="n">
        <f aca="false">L354-R354</f>
        <v>0</v>
      </c>
      <c r="T354" s="22" t="e">
        <f aca="false">R354+(((0.085*S354)*B354)/C354)</f>
        <v>#DIV/0!</v>
      </c>
      <c r="U354" s="22" t="e">
        <f aca="false">(((0.075*S354)*B354)/C354)*C354</f>
        <v>#DIV/0!</v>
      </c>
      <c r="V354" s="22" t="e">
        <f aca="false">(((0.01*S354)*B354)/C354)*C354</f>
        <v>#DIV/0!</v>
      </c>
    </row>
    <row r="355" customFormat="false" ht="12.75" hidden="false" customHeight="false" outlineLevel="0" collapsed="false">
      <c r="C355" s="17" t="n">
        <f aca="false">B355/(1-$E$9)</f>
        <v>0</v>
      </c>
      <c r="E355" s="18" t="n">
        <v>0</v>
      </c>
      <c r="R355" s="23" t="n">
        <f aca="false">(((M355/(1-$E$5))+N355+O355)/(1-$E$9))+P355+Q355</f>
        <v>0</v>
      </c>
      <c r="S355" s="4" t="n">
        <f aca="false">L355-R355</f>
        <v>0</v>
      </c>
      <c r="T355" s="22" t="e">
        <f aca="false">R355+(((0.085*S355)*B355)/C355)</f>
        <v>#DIV/0!</v>
      </c>
      <c r="U355" s="22" t="e">
        <f aca="false">(((0.075*S355)*B355)/C355)*C355</f>
        <v>#DIV/0!</v>
      </c>
      <c r="V355" s="22" t="e">
        <f aca="false">(((0.01*S355)*B355)/C355)*C355</f>
        <v>#DIV/0!</v>
      </c>
    </row>
    <row r="356" customFormat="false" ht="12.75" hidden="false" customHeight="false" outlineLevel="0" collapsed="false">
      <c r="C356" s="17" t="n">
        <f aca="false">B356/(1-$E$9)</f>
        <v>0</v>
      </c>
      <c r="E356" s="18" t="n">
        <v>0</v>
      </c>
      <c r="R356" s="23" t="n">
        <f aca="false">(((M356/(1-$E$5))+N356+O356)/(1-$E$9))+P356+Q356</f>
        <v>0</v>
      </c>
      <c r="S356" s="4" t="n">
        <f aca="false">L356-R356</f>
        <v>0</v>
      </c>
      <c r="T356" s="22" t="e">
        <f aca="false">R356+(((0.085*S356)*B356)/C356)</f>
        <v>#DIV/0!</v>
      </c>
      <c r="U356" s="22" t="e">
        <f aca="false">(((0.075*S356)*B356)/C356)*C356</f>
        <v>#DIV/0!</v>
      </c>
      <c r="V356" s="22" t="e">
        <f aca="false">(((0.01*S356)*B356)/C356)*C356</f>
        <v>#DIV/0!</v>
      </c>
    </row>
    <row r="357" customFormat="false" ht="12.75" hidden="false" customHeight="false" outlineLevel="0" collapsed="false">
      <c r="C357" s="17" t="n">
        <f aca="false">B357/(1-$E$9)</f>
        <v>0</v>
      </c>
      <c r="E357" s="18" t="n">
        <v>0</v>
      </c>
      <c r="R357" s="23" t="n">
        <f aca="false">(((M357/(1-$E$5))+N357+O357)/(1-$E$9))+P357+Q357</f>
        <v>0</v>
      </c>
      <c r="S357" s="4" t="n">
        <f aca="false">L357-R357</f>
        <v>0</v>
      </c>
      <c r="T357" s="22" t="e">
        <f aca="false">R357+(((0.085*S357)*B357)/C357)</f>
        <v>#DIV/0!</v>
      </c>
      <c r="U357" s="22" t="e">
        <f aca="false">(((0.075*S357)*B357)/C357)*C357</f>
        <v>#DIV/0!</v>
      </c>
      <c r="V357" s="22" t="e">
        <f aca="false">(((0.01*S357)*B357)/C357)*C357</f>
        <v>#DIV/0!</v>
      </c>
    </row>
    <row r="358" customFormat="false" ht="12.75" hidden="false" customHeight="false" outlineLevel="0" collapsed="false">
      <c r="C358" s="17" t="n">
        <f aca="false">B358/(1-$E$9)</f>
        <v>0</v>
      </c>
      <c r="E358" s="18" t="n">
        <v>0</v>
      </c>
      <c r="R358" s="23" t="n">
        <f aca="false">(((M358/(1-$E$5))+N358+O358)/(1-$E$9))+P358+Q358</f>
        <v>0</v>
      </c>
      <c r="S358" s="4" t="n">
        <f aca="false">L358-R358</f>
        <v>0</v>
      </c>
      <c r="T358" s="22" t="e">
        <f aca="false">R358+(((0.085*S358)*B358)/C358)</f>
        <v>#DIV/0!</v>
      </c>
      <c r="U358" s="22" t="e">
        <f aca="false">(((0.075*S358)*B358)/C358)*C358</f>
        <v>#DIV/0!</v>
      </c>
      <c r="V358" s="22" t="e">
        <f aca="false">(((0.01*S358)*B358)/C358)*C358</f>
        <v>#DIV/0!</v>
      </c>
    </row>
    <row r="359" customFormat="false" ht="12.75" hidden="false" customHeight="false" outlineLevel="0" collapsed="false">
      <c r="C359" s="17" t="n">
        <f aca="false">B359/(1-$E$9)</f>
        <v>0</v>
      </c>
      <c r="E359" s="18" t="n">
        <v>0</v>
      </c>
      <c r="R359" s="23" t="n">
        <f aca="false">(((M359/(1-$E$5))+N359+O359)/(1-$E$9))+P359+Q359</f>
        <v>0</v>
      </c>
      <c r="S359" s="4" t="n">
        <f aca="false">L359-R359</f>
        <v>0</v>
      </c>
      <c r="T359" s="22" t="e">
        <f aca="false">R359+(((0.085*S359)*B359)/C359)</f>
        <v>#DIV/0!</v>
      </c>
      <c r="U359" s="22" t="e">
        <f aca="false">(((0.075*S359)*B359)/C359)*C359</f>
        <v>#DIV/0!</v>
      </c>
      <c r="V359" s="22" t="e">
        <f aca="false">(((0.01*S359)*B359)/C359)*C359</f>
        <v>#DIV/0!</v>
      </c>
    </row>
    <row r="360" customFormat="false" ht="12.75" hidden="false" customHeight="false" outlineLevel="0" collapsed="false">
      <c r="C360" s="17" t="n">
        <f aca="false">B360/(1-$E$9)</f>
        <v>0</v>
      </c>
      <c r="E360" s="18" t="n">
        <v>0</v>
      </c>
      <c r="R360" s="23" t="n">
        <f aca="false">(((M360/(1-$E$5))+N360+O360)/(1-$E$9))+P360+Q360</f>
        <v>0</v>
      </c>
      <c r="S360" s="4" t="n">
        <f aca="false">L360-R360</f>
        <v>0</v>
      </c>
      <c r="T360" s="22" t="e">
        <f aca="false">R360+(((0.085*S360)*B360)/C360)</f>
        <v>#DIV/0!</v>
      </c>
      <c r="U360" s="22" t="e">
        <f aca="false">(((0.075*S360)*B360)/C360)*C360</f>
        <v>#DIV/0!</v>
      </c>
      <c r="V360" s="22" t="e">
        <f aca="false">(((0.01*S360)*B360)/C360)*C360</f>
        <v>#DIV/0!</v>
      </c>
    </row>
    <row r="361" customFormat="false" ht="12.75" hidden="false" customHeight="false" outlineLevel="0" collapsed="false">
      <c r="C361" s="17" t="n">
        <f aca="false">B361/(1-$E$9)</f>
        <v>0</v>
      </c>
      <c r="E361" s="18" t="n">
        <v>0</v>
      </c>
      <c r="R361" s="23" t="n">
        <f aca="false">(((M361/(1-$E$5))+N361+O361)/(1-$E$9))+P361+Q361</f>
        <v>0</v>
      </c>
      <c r="S361" s="4" t="n">
        <f aca="false">L361-R361</f>
        <v>0</v>
      </c>
      <c r="T361" s="22" t="e">
        <f aca="false">R361+(((0.085*S361)*B361)/C361)</f>
        <v>#DIV/0!</v>
      </c>
      <c r="U361" s="22" t="e">
        <f aca="false">(((0.075*S361)*B361)/C361)*C361</f>
        <v>#DIV/0!</v>
      </c>
      <c r="V361" s="22" t="e">
        <f aca="false">(((0.01*S361)*B361)/C361)*C361</f>
        <v>#DIV/0!</v>
      </c>
    </row>
    <row r="362" customFormat="false" ht="12.75" hidden="false" customHeight="false" outlineLevel="0" collapsed="false">
      <c r="C362" s="17" t="n">
        <f aca="false">B362/(1-$E$9)</f>
        <v>0</v>
      </c>
      <c r="E362" s="18" t="n">
        <v>0</v>
      </c>
      <c r="R362" s="23" t="n">
        <f aca="false">(((M362/(1-$E$5))+N362+O362)/(1-$E$9))+P362+Q362</f>
        <v>0</v>
      </c>
      <c r="S362" s="4" t="n">
        <f aca="false">L362-R362</f>
        <v>0</v>
      </c>
      <c r="T362" s="22" t="e">
        <f aca="false">R362+(((0.085*S362)*B362)/C362)</f>
        <v>#DIV/0!</v>
      </c>
      <c r="U362" s="22" t="e">
        <f aca="false">(((0.075*S362)*B362)/C362)*C362</f>
        <v>#DIV/0!</v>
      </c>
      <c r="V362" s="22" t="e">
        <f aca="false">(((0.01*S362)*B362)/C362)*C362</f>
        <v>#DIV/0!</v>
      </c>
    </row>
    <row r="363" customFormat="false" ht="12.75" hidden="false" customHeight="false" outlineLevel="0" collapsed="false">
      <c r="C363" s="17" t="n">
        <f aca="false">B363/(1-$E$9)</f>
        <v>0</v>
      </c>
      <c r="E363" s="18" t="n">
        <v>0</v>
      </c>
      <c r="R363" s="23" t="n">
        <f aca="false">(((M363/(1-$E$5))+N363+O363)/(1-$E$9))+P363+Q363</f>
        <v>0</v>
      </c>
      <c r="S363" s="4" t="n">
        <f aca="false">L363-R363</f>
        <v>0</v>
      </c>
      <c r="T363" s="22" t="e">
        <f aca="false">R363+(((0.085*S363)*B363)/C363)</f>
        <v>#DIV/0!</v>
      </c>
      <c r="U363" s="22" t="e">
        <f aca="false">(((0.075*S363)*B363)/C363)*C363</f>
        <v>#DIV/0!</v>
      </c>
      <c r="V363" s="22" t="e">
        <f aca="false">(((0.01*S363)*B363)/C363)*C363</f>
        <v>#DIV/0!</v>
      </c>
    </row>
    <row r="364" customFormat="false" ht="12.75" hidden="false" customHeight="false" outlineLevel="0" collapsed="false">
      <c r="C364" s="17" t="n">
        <f aca="false">B364/(1-$E$9)</f>
        <v>0</v>
      </c>
      <c r="E364" s="18" t="n">
        <v>0</v>
      </c>
      <c r="R364" s="23" t="n">
        <f aca="false">(((M364/(1-$E$5))+N364+O364)/(1-$E$9))+P364+Q364</f>
        <v>0</v>
      </c>
      <c r="S364" s="4" t="n">
        <f aca="false">L364-R364</f>
        <v>0</v>
      </c>
      <c r="T364" s="22" t="e">
        <f aca="false">R364+(((0.085*S364)*B364)/C364)</f>
        <v>#DIV/0!</v>
      </c>
      <c r="U364" s="22" t="e">
        <f aca="false">(((0.075*S364)*B364)/C364)*C364</f>
        <v>#DIV/0!</v>
      </c>
      <c r="V364" s="22" t="e">
        <f aca="false">(((0.01*S364)*B364)/C364)*C364</f>
        <v>#DIV/0!</v>
      </c>
    </row>
    <row r="365" customFormat="false" ht="12.75" hidden="false" customHeight="false" outlineLevel="0" collapsed="false">
      <c r="C365" s="17" t="n">
        <f aca="false">B365/(1-$E$9)</f>
        <v>0</v>
      </c>
      <c r="E365" s="18" t="n">
        <v>0</v>
      </c>
      <c r="R365" s="23" t="n">
        <f aca="false">(((M365/(1-$E$5))+N365+O365)/(1-$E$9))+P365+Q365</f>
        <v>0</v>
      </c>
      <c r="S365" s="4" t="n">
        <f aca="false">L365-R365</f>
        <v>0</v>
      </c>
      <c r="T365" s="22" t="e">
        <f aca="false">R365+(((0.085*S365)*B365)/C365)</f>
        <v>#DIV/0!</v>
      </c>
      <c r="U365" s="22" t="e">
        <f aca="false">(((0.075*S365)*B365)/C365)*C365</f>
        <v>#DIV/0!</v>
      </c>
      <c r="V365" s="22" t="e">
        <f aca="false">(((0.01*S365)*B365)/C365)*C365</f>
        <v>#DIV/0!</v>
      </c>
    </row>
    <row r="366" customFormat="false" ht="12.75" hidden="false" customHeight="false" outlineLevel="0" collapsed="false">
      <c r="C366" s="17" t="n">
        <f aca="false">B366/(1-$E$9)</f>
        <v>0</v>
      </c>
      <c r="E366" s="18" t="n">
        <v>0</v>
      </c>
      <c r="R366" s="23" t="n">
        <f aca="false">(((M366/(1-$E$5))+N366+O366)/(1-$E$9))+P366+Q366</f>
        <v>0</v>
      </c>
      <c r="S366" s="4" t="n">
        <f aca="false">L366-R366</f>
        <v>0</v>
      </c>
      <c r="T366" s="22" t="e">
        <f aca="false">R366+(((0.085*S366)*B366)/C366)</f>
        <v>#DIV/0!</v>
      </c>
      <c r="U366" s="22" t="e">
        <f aca="false">(((0.075*S366)*B366)/C366)*C366</f>
        <v>#DIV/0!</v>
      </c>
      <c r="V366" s="22" t="e">
        <f aca="false">(((0.01*S366)*B366)/C366)*C366</f>
        <v>#DIV/0!</v>
      </c>
    </row>
    <row r="367" customFormat="false" ht="12.75" hidden="false" customHeight="false" outlineLevel="0" collapsed="false">
      <c r="C367" s="17" t="n">
        <f aca="false">B367/(1-$E$9)</f>
        <v>0</v>
      </c>
      <c r="E367" s="18" t="n">
        <v>0</v>
      </c>
      <c r="R367" s="23" t="n">
        <f aca="false">(((M367/(1-$E$5))+N367+O367)/(1-$E$9))+P367+Q367</f>
        <v>0</v>
      </c>
      <c r="S367" s="4" t="n">
        <f aca="false">L367-R367</f>
        <v>0</v>
      </c>
      <c r="T367" s="22" t="e">
        <f aca="false">R367+(((0.085*S367)*B367)/C367)</f>
        <v>#DIV/0!</v>
      </c>
      <c r="U367" s="22" t="e">
        <f aca="false">(((0.075*S367)*B367)/C367)*C367</f>
        <v>#DIV/0!</v>
      </c>
      <c r="V367" s="22" t="e">
        <f aca="false">(((0.01*S367)*B367)/C367)*C367</f>
        <v>#DIV/0!</v>
      </c>
    </row>
    <row r="368" customFormat="false" ht="12.75" hidden="false" customHeight="false" outlineLevel="0" collapsed="false">
      <c r="C368" s="17" t="n">
        <f aca="false">B368/(1-$E$9)</f>
        <v>0</v>
      </c>
      <c r="E368" s="18" t="n">
        <v>0</v>
      </c>
      <c r="R368" s="23" t="n">
        <f aca="false">(((M368/(1-$E$5))+N368+O368)/(1-$E$9))+P368+Q368</f>
        <v>0</v>
      </c>
      <c r="S368" s="4" t="n">
        <f aca="false">L368-R368</f>
        <v>0</v>
      </c>
      <c r="T368" s="22" t="e">
        <f aca="false">R368+(((0.085*S368)*B368)/C368)</f>
        <v>#DIV/0!</v>
      </c>
      <c r="U368" s="22" t="e">
        <f aca="false">(((0.075*S368)*B368)/C368)*C368</f>
        <v>#DIV/0!</v>
      </c>
      <c r="V368" s="22" t="e">
        <f aca="false">(((0.01*S368)*B368)/C368)*C368</f>
        <v>#DIV/0!</v>
      </c>
    </row>
    <row r="369" customFormat="false" ht="12.75" hidden="false" customHeight="false" outlineLevel="0" collapsed="false">
      <c r="C369" s="17" t="n">
        <f aca="false">B369/(1-$E$9)</f>
        <v>0</v>
      </c>
      <c r="E369" s="18" t="n">
        <v>0</v>
      </c>
      <c r="R369" s="23" t="n">
        <f aca="false">(((M369/(1-$E$5))+N369+O369)/(1-$E$9))+P369+Q369</f>
        <v>0</v>
      </c>
      <c r="S369" s="4" t="n">
        <f aca="false">L369-R369</f>
        <v>0</v>
      </c>
      <c r="T369" s="22" t="e">
        <f aca="false">R369+(((0.085*S369)*B369)/C369)</f>
        <v>#DIV/0!</v>
      </c>
      <c r="U369" s="22" t="e">
        <f aca="false">(((0.075*S369)*B369)/C369)*C369</f>
        <v>#DIV/0!</v>
      </c>
      <c r="V369" s="22" t="e">
        <f aca="false">(((0.01*S369)*B369)/C369)*C369</f>
        <v>#DIV/0!</v>
      </c>
    </row>
    <row r="370" customFormat="false" ht="12.75" hidden="false" customHeight="false" outlineLevel="0" collapsed="false">
      <c r="C370" s="17" t="n">
        <f aca="false">B370/(1-$E$9)</f>
        <v>0</v>
      </c>
      <c r="E370" s="18" t="n">
        <v>0</v>
      </c>
      <c r="R370" s="23" t="n">
        <f aca="false">(((M370/(1-$E$5))+N370+O370)/(1-$E$9))+P370+Q370</f>
        <v>0</v>
      </c>
      <c r="S370" s="4" t="n">
        <f aca="false">L370-R370</f>
        <v>0</v>
      </c>
      <c r="T370" s="22" t="e">
        <f aca="false">R370+(((0.085*S370)*B370)/C370)</f>
        <v>#DIV/0!</v>
      </c>
      <c r="U370" s="22" t="e">
        <f aca="false">(((0.075*S370)*B370)/C370)*C370</f>
        <v>#DIV/0!</v>
      </c>
      <c r="V370" s="22" t="e">
        <f aca="false">(((0.01*S370)*B370)/C370)*C370</f>
        <v>#DIV/0!</v>
      </c>
    </row>
    <row r="371" customFormat="false" ht="12.75" hidden="false" customHeight="false" outlineLevel="0" collapsed="false">
      <c r="C371" s="17" t="n">
        <f aca="false">B371/(1-$E$9)</f>
        <v>0</v>
      </c>
      <c r="E371" s="18" t="n">
        <v>0</v>
      </c>
      <c r="R371" s="23" t="n">
        <f aca="false">(((M371/(1-$E$5))+N371+O371)/(1-$E$9))+P371+Q371</f>
        <v>0</v>
      </c>
      <c r="S371" s="4" t="n">
        <f aca="false">L371-R371</f>
        <v>0</v>
      </c>
      <c r="T371" s="22" t="e">
        <f aca="false">R371+(((0.085*S371)*B371)/C371)</f>
        <v>#DIV/0!</v>
      </c>
      <c r="U371" s="22" t="e">
        <f aca="false">(((0.075*S371)*B371)/C371)*C371</f>
        <v>#DIV/0!</v>
      </c>
      <c r="V371" s="22" t="e">
        <f aca="false">(((0.01*S371)*B371)/C371)*C371</f>
        <v>#DIV/0!</v>
      </c>
    </row>
    <row r="372" customFormat="false" ht="12.75" hidden="false" customHeight="false" outlineLevel="0" collapsed="false">
      <c r="C372" s="17" t="n">
        <f aca="false">B372/(1-$E$9)</f>
        <v>0</v>
      </c>
      <c r="E372" s="18" t="n">
        <v>0</v>
      </c>
      <c r="R372" s="23" t="n">
        <f aca="false">(((M372/(1-$E$5))+N372+O372)/(1-$E$9))+P372+Q372</f>
        <v>0</v>
      </c>
      <c r="S372" s="4" t="n">
        <f aca="false">L372-R372</f>
        <v>0</v>
      </c>
      <c r="T372" s="22" t="e">
        <f aca="false">R372+(((0.085*S372)*B372)/C372)</f>
        <v>#DIV/0!</v>
      </c>
      <c r="U372" s="22" t="e">
        <f aca="false">(((0.075*S372)*B372)/C372)*C372</f>
        <v>#DIV/0!</v>
      </c>
      <c r="V372" s="22" t="e">
        <f aca="false">(((0.01*S372)*B372)/C372)*C372</f>
        <v>#DIV/0!</v>
      </c>
    </row>
    <row r="373" customFormat="false" ht="12.75" hidden="false" customHeight="false" outlineLevel="0" collapsed="false">
      <c r="C373" s="17" t="n">
        <f aca="false">B373/(1-$E$9)</f>
        <v>0</v>
      </c>
      <c r="E373" s="18" t="n">
        <v>0</v>
      </c>
      <c r="R373" s="23" t="n">
        <f aca="false">(((M373/(1-$E$5))+N373+O373)/(1-$E$9))+P373+Q373</f>
        <v>0</v>
      </c>
      <c r="S373" s="4" t="n">
        <f aca="false">L373-R373</f>
        <v>0</v>
      </c>
      <c r="T373" s="22" t="e">
        <f aca="false">R373+(((0.085*S373)*B373)/C373)</f>
        <v>#DIV/0!</v>
      </c>
      <c r="U373" s="22" t="e">
        <f aca="false">(((0.075*S373)*B373)/C373)*C373</f>
        <v>#DIV/0!</v>
      </c>
      <c r="V373" s="22" t="e">
        <f aca="false">(((0.01*S373)*B373)/C373)*C373</f>
        <v>#DIV/0!</v>
      </c>
    </row>
    <row r="374" customFormat="false" ht="12.75" hidden="false" customHeight="false" outlineLevel="0" collapsed="false">
      <c r="C374" s="17" t="n">
        <f aca="false">B374/(1-$E$9)</f>
        <v>0</v>
      </c>
      <c r="E374" s="18" t="n">
        <v>0</v>
      </c>
      <c r="R374" s="23" t="n">
        <f aca="false">(((M374/(1-$E$5))+N374+O374)/(1-$E$9))+P374+Q374</f>
        <v>0</v>
      </c>
      <c r="S374" s="4" t="n">
        <f aca="false">L374-R374</f>
        <v>0</v>
      </c>
      <c r="T374" s="22" t="e">
        <f aca="false">R374+(((0.085*S374)*B374)/C374)</f>
        <v>#DIV/0!</v>
      </c>
      <c r="U374" s="22" t="e">
        <f aca="false">(((0.075*S374)*B374)/C374)*C374</f>
        <v>#DIV/0!</v>
      </c>
      <c r="V374" s="22" t="e">
        <f aca="false">(((0.01*S374)*B374)/C374)*C374</f>
        <v>#DIV/0!</v>
      </c>
    </row>
    <row r="375" customFormat="false" ht="12.75" hidden="false" customHeight="false" outlineLevel="0" collapsed="false">
      <c r="C375" s="17" t="n">
        <f aca="false">B375/(1-$E$9)</f>
        <v>0</v>
      </c>
      <c r="E375" s="18" t="n">
        <v>0</v>
      </c>
      <c r="R375" s="23" t="n">
        <f aca="false">(((M375/(1-$E$5))+N375+O375)/(1-$E$9))+P375+Q375</f>
        <v>0</v>
      </c>
      <c r="S375" s="4" t="n">
        <f aca="false">L375-R375</f>
        <v>0</v>
      </c>
      <c r="T375" s="22" t="e">
        <f aca="false">R375+(((0.085*S375)*B375)/C375)</f>
        <v>#DIV/0!</v>
      </c>
      <c r="U375" s="22" t="e">
        <f aca="false">(((0.075*S375)*B375)/C375)*C375</f>
        <v>#DIV/0!</v>
      </c>
      <c r="V375" s="22" t="e">
        <f aca="false">(((0.01*S375)*B375)/C375)*C375</f>
        <v>#DIV/0!</v>
      </c>
    </row>
    <row r="376" customFormat="false" ht="12.75" hidden="false" customHeight="false" outlineLevel="0" collapsed="false">
      <c r="C376" s="17" t="n">
        <f aca="false">B376/(1-$E$9)</f>
        <v>0</v>
      </c>
      <c r="E376" s="18" t="n">
        <v>0</v>
      </c>
      <c r="R376" s="23" t="n">
        <f aca="false">(((M376/(1-$E$5))+N376+O376)/(1-$E$9))+P376+Q376</f>
        <v>0</v>
      </c>
      <c r="S376" s="4" t="n">
        <f aca="false">L376-R376</f>
        <v>0</v>
      </c>
      <c r="T376" s="22" t="e">
        <f aca="false">R376+(((0.085*S376)*B376)/C376)</f>
        <v>#DIV/0!</v>
      </c>
      <c r="U376" s="22" t="e">
        <f aca="false">(((0.075*S376)*B376)/C376)*C376</f>
        <v>#DIV/0!</v>
      </c>
      <c r="V376" s="22" t="e">
        <f aca="false">(((0.01*S376)*B376)/C376)*C376</f>
        <v>#DIV/0!</v>
      </c>
    </row>
    <row r="377" customFormat="false" ht="12.75" hidden="false" customHeight="false" outlineLevel="0" collapsed="false">
      <c r="C377" s="17" t="n">
        <f aca="false">B377/(1-$E$9)</f>
        <v>0</v>
      </c>
      <c r="E377" s="18" t="n">
        <v>0</v>
      </c>
      <c r="R377" s="23" t="n">
        <f aca="false">(((M377/(1-$E$5))+N377+O377)/(1-$E$9))+P377+Q377</f>
        <v>0</v>
      </c>
      <c r="S377" s="4" t="n">
        <f aca="false">L377-R377</f>
        <v>0</v>
      </c>
      <c r="T377" s="22" t="e">
        <f aca="false">R377+(((0.085*S377)*B377)/C377)</f>
        <v>#DIV/0!</v>
      </c>
      <c r="U377" s="22" t="e">
        <f aca="false">(((0.075*S377)*B377)/C377)*C377</f>
        <v>#DIV/0!</v>
      </c>
      <c r="V377" s="22" t="e">
        <f aca="false">(((0.01*S377)*B377)/C377)*C377</f>
        <v>#DIV/0!</v>
      </c>
    </row>
    <row r="378" customFormat="false" ht="12.75" hidden="false" customHeight="false" outlineLevel="0" collapsed="false">
      <c r="C378" s="17" t="n">
        <f aca="false">B378/(1-$E$9)</f>
        <v>0</v>
      </c>
      <c r="E378" s="18" t="n">
        <v>0</v>
      </c>
      <c r="R378" s="23" t="n">
        <f aca="false">(((M378/(1-$E$5))+N378+O378)/(1-$E$9))+P378+Q378</f>
        <v>0</v>
      </c>
      <c r="S378" s="4" t="n">
        <f aca="false">L378-R378</f>
        <v>0</v>
      </c>
      <c r="T378" s="22" t="e">
        <f aca="false">R378+(((0.085*S378)*B378)/C378)</f>
        <v>#DIV/0!</v>
      </c>
      <c r="U378" s="22" t="e">
        <f aca="false">(((0.075*S378)*B378)/C378)*C378</f>
        <v>#DIV/0!</v>
      </c>
      <c r="V378" s="22" t="e">
        <f aca="false">(((0.01*S378)*B378)/C378)*C378</f>
        <v>#DIV/0!</v>
      </c>
    </row>
    <row r="379" customFormat="false" ht="12.75" hidden="false" customHeight="false" outlineLevel="0" collapsed="false">
      <c r="C379" s="17" t="n">
        <f aca="false">B379/(1-$E$9)</f>
        <v>0</v>
      </c>
      <c r="E379" s="18" t="n">
        <v>0</v>
      </c>
      <c r="R379" s="23" t="n">
        <f aca="false">(((M379/(1-$E$5))+N379+O379)/(1-$E$9))+P379+Q379</f>
        <v>0</v>
      </c>
      <c r="S379" s="4" t="n">
        <f aca="false">L379-R379</f>
        <v>0</v>
      </c>
      <c r="T379" s="22" t="e">
        <f aca="false">R379+(((0.085*S379)*B379)/C379)</f>
        <v>#DIV/0!</v>
      </c>
      <c r="U379" s="22" t="e">
        <f aca="false">(((0.075*S379)*B379)/C379)*C379</f>
        <v>#DIV/0!</v>
      </c>
      <c r="V379" s="22" t="e">
        <f aca="false">(((0.01*S379)*B379)/C379)*C379</f>
        <v>#DIV/0!</v>
      </c>
    </row>
    <row r="380" customFormat="false" ht="12.75" hidden="false" customHeight="false" outlineLevel="0" collapsed="false">
      <c r="C380" s="17" t="n">
        <f aca="false">B380/(1-$E$9)</f>
        <v>0</v>
      </c>
      <c r="E380" s="18" t="n">
        <v>0</v>
      </c>
      <c r="R380" s="23" t="n">
        <f aca="false">(((M380/(1-$E$5))+N380+O380)/(1-$E$9))+P380+Q380</f>
        <v>0</v>
      </c>
      <c r="S380" s="4" t="n">
        <f aca="false">L380-R380</f>
        <v>0</v>
      </c>
      <c r="T380" s="22" t="e">
        <f aca="false">R380+(((0.085*S380)*B380)/C380)</f>
        <v>#DIV/0!</v>
      </c>
      <c r="U380" s="22" t="e">
        <f aca="false">(((0.075*S380)*B380)/C380)*C380</f>
        <v>#DIV/0!</v>
      </c>
      <c r="V380" s="22" t="e">
        <f aca="false">(((0.01*S380)*B380)/C380)*C380</f>
        <v>#DIV/0!</v>
      </c>
    </row>
    <row r="381" customFormat="false" ht="12.75" hidden="false" customHeight="false" outlineLevel="0" collapsed="false">
      <c r="C381" s="17" t="n">
        <f aca="false">B381/(1-$E$9)</f>
        <v>0</v>
      </c>
      <c r="E381" s="18" t="n">
        <v>0</v>
      </c>
      <c r="R381" s="23" t="n">
        <f aca="false">(((M381/(1-$E$5))+N381+O381)/(1-$E$9))+P381+Q381</f>
        <v>0</v>
      </c>
      <c r="S381" s="4" t="n">
        <f aca="false">L381-R381</f>
        <v>0</v>
      </c>
      <c r="T381" s="22" t="e">
        <f aca="false">R381+(((0.085*S381)*B381)/C381)</f>
        <v>#DIV/0!</v>
      </c>
      <c r="U381" s="22" t="e">
        <f aca="false">(((0.075*S381)*B381)/C381)*C381</f>
        <v>#DIV/0!</v>
      </c>
      <c r="V381" s="22" t="e">
        <f aca="false">(((0.01*S381)*B381)/C381)*C381</f>
        <v>#DIV/0!</v>
      </c>
    </row>
    <row r="382" customFormat="false" ht="12.75" hidden="false" customHeight="false" outlineLevel="0" collapsed="false">
      <c r="C382" s="17" t="n">
        <f aca="false">B382/(1-$E$9)</f>
        <v>0</v>
      </c>
      <c r="E382" s="18" t="n">
        <v>0</v>
      </c>
      <c r="R382" s="23" t="n">
        <f aca="false">(((M382/(1-$E$5))+N382+O382)/(1-$E$9))+P382+Q382</f>
        <v>0</v>
      </c>
      <c r="S382" s="4" t="n">
        <f aca="false">L382-R382</f>
        <v>0</v>
      </c>
      <c r="T382" s="22" t="e">
        <f aca="false">R382+(((0.085*S382)*B382)/C382)</f>
        <v>#DIV/0!</v>
      </c>
      <c r="U382" s="22" t="e">
        <f aca="false">(((0.075*S382)*B382)/C382)*C382</f>
        <v>#DIV/0!</v>
      </c>
      <c r="V382" s="22" t="e">
        <f aca="false">(((0.01*S382)*B382)/C382)*C382</f>
        <v>#DIV/0!</v>
      </c>
    </row>
    <row r="383" customFormat="false" ht="12.75" hidden="false" customHeight="false" outlineLevel="0" collapsed="false">
      <c r="C383" s="17" t="n">
        <f aca="false">B383/(1-$E$9)</f>
        <v>0</v>
      </c>
      <c r="E383" s="18" t="n">
        <v>0</v>
      </c>
      <c r="R383" s="23" t="n">
        <f aca="false">(((M383/(1-$E$5))+N383+O383)/(1-$E$9))+P383+Q383</f>
        <v>0</v>
      </c>
      <c r="S383" s="4" t="n">
        <f aca="false">L383-R383</f>
        <v>0</v>
      </c>
      <c r="T383" s="22" t="e">
        <f aca="false">R383+(((0.085*S383)*B383)/C383)</f>
        <v>#DIV/0!</v>
      </c>
      <c r="U383" s="22" t="e">
        <f aca="false">(((0.075*S383)*B383)/C383)*C383</f>
        <v>#DIV/0!</v>
      </c>
      <c r="V383" s="22" t="e">
        <f aca="false">(((0.01*S383)*B383)/C383)*C383</f>
        <v>#DIV/0!</v>
      </c>
    </row>
    <row r="384" customFormat="false" ht="12.75" hidden="false" customHeight="false" outlineLevel="0" collapsed="false">
      <c r="C384" s="17" t="n">
        <f aca="false">B384/(1-$E$9)</f>
        <v>0</v>
      </c>
      <c r="E384" s="18" t="n">
        <v>0</v>
      </c>
      <c r="R384" s="23" t="n">
        <f aca="false">(((M384/(1-$E$5))+N384+O384)/(1-$E$9))+P384+Q384</f>
        <v>0</v>
      </c>
      <c r="S384" s="4" t="n">
        <f aca="false">L384-R384</f>
        <v>0</v>
      </c>
      <c r="T384" s="22" t="e">
        <f aca="false">R384+(((0.085*S384)*B384)/C384)</f>
        <v>#DIV/0!</v>
      </c>
      <c r="U384" s="22" t="e">
        <f aca="false">(((0.075*S384)*B384)/C384)*C384</f>
        <v>#DIV/0!</v>
      </c>
      <c r="V384" s="22" t="e">
        <f aca="false">(((0.01*S384)*B384)/C384)*C384</f>
        <v>#DIV/0!</v>
      </c>
    </row>
    <row r="385" customFormat="false" ht="12.75" hidden="false" customHeight="false" outlineLevel="0" collapsed="false">
      <c r="C385" s="17" t="n">
        <f aca="false">B385/(1-$E$9)</f>
        <v>0</v>
      </c>
      <c r="E385" s="18" t="n">
        <v>0</v>
      </c>
      <c r="R385" s="23" t="n">
        <f aca="false">(((M385/(1-$E$5))+N385+O385)/(1-$E$9))+P385+Q385</f>
        <v>0</v>
      </c>
      <c r="S385" s="4" t="n">
        <f aca="false">L385-R385</f>
        <v>0</v>
      </c>
      <c r="T385" s="22" t="e">
        <f aca="false">R385+(((0.085*S385)*B385)/C385)</f>
        <v>#DIV/0!</v>
      </c>
      <c r="U385" s="22" t="e">
        <f aca="false">(((0.075*S385)*B385)/C385)*C385</f>
        <v>#DIV/0!</v>
      </c>
      <c r="V385" s="22" t="e">
        <f aca="false">(((0.01*S385)*B385)/C385)*C385</f>
        <v>#DIV/0!</v>
      </c>
    </row>
    <row r="386" customFormat="false" ht="12.75" hidden="false" customHeight="false" outlineLevel="0" collapsed="false">
      <c r="C386" s="17" t="n">
        <f aca="false">B386/(1-$E$9)</f>
        <v>0</v>
      </c>
      <c r="E386" s="18" t="n">
        <v>0</v>
      </c>
      <c r="R386" s="23" t="n">
        <f aca="false">(((M386/(1-$E$5))+N386+O386)/(1-$E$9))+P386+Q386</f>
        <v>0</v>
      </c>
      <c r="S386" s="4" t="n">
        <f aca="false">L386-R386</f>
        <v>0</v>
      </c>
      <c r="T386" s="22" t="e">
        <f aca="false">R386+(((0.085*S386)*B386)/C386)</f>
        <v>#DIV/0!</v>
      </c>
      <c r="U386" s="22" t="e">
        <f aca="false">(((0.075*S386)*B386)/C386)*C386</f>
        <v>#DIV/0!</v>
      </c>
      <c r="V386" s="22" t="e">
        <f aca="false">(((0.01*S386)*B386)/C386)*C386</f>
        <v>#DIV/0!</v>
      </c>
    </row>
    <row r="387" customFormat="false" ht="12.75" hidden="false" customHeight="false" outlineLevel="0" collapsed="false">
      <c r="C387" s="17" t="n">
        <f aca="false">B387/(1-$E$9)</f>
        <v>0</v>
      </c>
      <c r="E387" s="18" t="n">
        <v>0</v>
      </c>
      <c r="R387" s="23" t="n">
        <f aca="false">(((M387/(1-$E$5))+N387+O387)/(1-$E$9))+P387+Q387</f>
        <v>0</v>
      </c>
      <c r="S387" s="4" t="n">
        <f aca="false">L387-R387</f>
        <v>0</v>
      </c>
      <c r="T387" s="22" t="e">
        <f aca="false">R387+(((0.085*S387)*B387)/C387)</f>
        <v>#DIV/0!</v>
      </c>
      <c r="U387" s="22" t="e">
        <f aca="false">(((0.075*S387)*B387)/C387)*C387</f>
        <v>#DIV/0!</v>
      </c>
      <c r="V387" s="22" t="e">
        <f aca="false">(((0.01*S387)*B387)/C387)*C387</f>
        <v>#DIV/0!</v>
      </c>
    </row>
    <row r="388" customFormat="false" ht="12.75" hidden="false" customHeight="false" outlineLevel="0" collapsed="false">
      <c r="C388" s="17" t="n">
        <f aca="false">B388/(1-$E$9)</f>
        <v>0</v>
      </c>
      <c r="E388" s="18" t="n">
        <v>0</v>
      </c>
      <c r="R388" s="23" t="n">
        <f aca="false">(((M388/(1-$E$5))+N388+O388)/(1-$E$9))+P388+Q388</f>
        <v>0</v>
      </c>
      <c r="S388" s="4" t="n">
        <f aca="false">L388-R388</f>
        <v>0</v>
      </c>
      <c r="T388" s="22" t="e">
        <f aca="false">R388+(((0.085*S388)*B388)/C388)</f>
        <v>#DIV/0!</v>
      </c>
      <c r="U388" s="22" t="e">
        <f aca="false">(((0.075*S388)*B388)/C388)*C388</f>
        <v>#DIV/0!</v>
      </c>
      <c r="V388" s="22" t="e">
        <f aca="false">(((0.01*S388)*B388)/C388)*C388</f>
        <v>#DIV/0!</v>
      </c>
    </row>
    <row r="389" customFormat="false" ht="12.75" hidden="false" customHeight="false" outlineLevel="0" collapsed="false">
      <c r="C389" s="17" t="n">
        <f aca="false">B389/(1-$E$9)</f>
        <v>0</v>
      </c>
      <c r="E389" s="18" t="n">
        <v>0</v>
      </c>
      <c r="R389" s="23" t="n">
        <f aca="false">(((M389/(1-$E$5))+N389+O389)/(1-$E$9))+P389+Q389</f>
        <v>0</v>
      </c>
      <c r="S389" s="4" t="n">
        <f aca="false">L389-R389</f>
        <v>0</v>
      </c>
      <c r="T389" s="22" t="e">
        <f aca="false">R389+(((0.085*S389)*B389)/C389)</f>
        <v>#DIV/0!</v>
      </c>
      <c r="U389" s="22" t="e">
        <f aca="false">(((0.075*S389)*B389)/C389)*C389</f>
        <v>#DIV/0!</v>
      </c>
      <c r="V389" s="22" t="e">
        <f aca="false">(((0.01*S389)*B389)/C389)*C389</f>
        <v>#DIV/0!</v>
      </c>
    </row>
    <row r="390" customFormat="false" ht="12.75" hidden="false" customHeight="false" outlineLevel="0" collapsed="false">
      <c r="C390" s="17" t="n">
        <f aca="false">B390/(1-$E$9)</f>
        <v>0</v>
      </c>
      <c r="E390" s="18" t="n">
        <v>0</v>
      </c>
      <c r="R390" s="23" t="n">
        <f aca="false">(((M390/(1-$E$5))+N390+O390)/(1-$E$9))+P390+Q390</f>
        <v>0</v>
      </c>
      <c r="S390" s="4" t="n">
        <f aca="false">L390-R390</f>
        <v>0</v>
      </c>
      <c r="T390" s="22" t="e">
        <f aca="false">R390+(((0.085*S390)*B390)/C390)</f>
        <v>#DIV/0!</v>
      </c>
      <c r="U390" s="22" t="e">
        <f aca="false">(((0.075*S390)*B390)/C390)*C390</f>
        <v>#DIV/0!</v>
      </c>
      <c r="V390" s="22" t="e">
        <f aca="false">(((0.01*S390)*B390)/C390)*C390</f>
        <v>#DIV/0!</v>
      </c>
    </row>
    <row r="391" customFormat="false" ht="12.75" hidden="false" customHeight="false" outlineLevel="0" collapsed="false">
      <c r="C391" s="17" t="n">
        <f aca="false">B391/(1-$E$9)</f>
        <v>0</v>
      </c>
      <c r="E391" s="18" t="n">
        <v>0</v>
      </c>
      <c r="R391" s="23" t="n">
        <f aca="false">(((M391/(1-$E$5))+N391+O391)/(1-$E$9))+P391+Q391</f>
        <v>0</v>
      </c>
      <c r="S391" s="4" t="n">
        <f aca="false">L391-R391</f>
        <v>0</v>
      </c>
      <c r="T391" s="22" t="e">
        <f aca="false">R391+(((0.085*S391)*B391)/C391)</f>
        <v>#DIV/0!</v>
      </c>
      <c r="U391" s="22" t="e">
        <f aca="false">(((0.075*S391)*B391)/C391)*C391</f>
        <v>#DIV/0!</v>
      </c>
      <c r="V391" s="22" t="e">
        <f aca="false">(((0.01*S391)*B391)/C391)*C391</f>
        <v>#DIV/0!</v>
      </c>
    </row>
    <row r="392" customFormat="false" ht="12.75" hidden="false" customHeight="false" outlineLevel="0" collapsed="false">
      <c r="C392" s="17" t="n">
        <f aca="false">B392/(1-$E$9)</f>
        <v>0</v>
      </c>
      <c r="E392" s="18" t="n">
        <v>0</v>
      </c>
      <c r="R392" s="23" t="n">
        <f aca="false">(((M392/(1-$E$5))+N392+O392)/(1-$E$9))+P392+Q392</f>
        <v>0</v>
      </c>
      <c r="S392" s="4" t="n">
        <f aca="false">L392-R392</f>
        <v>0</v>
      </c>
      <c r="T392" s="22" t="e">
        <f aca="false">R392+(((0.085*S392)*B392)/C392)</f>
        <v>#DIV/0!</v>
      </c>
      <c r="U392" s="22" t="e">
        <f aca="false">(((0.075*S392)*B392)/C392)*C392</f>
        <v>#DIV/0!</v>
      </c>
      <c r="V392" s="22" t="e">
        <f aca="false">(((0.01*S392)*B392)/C392)*C392</f>
        <v>#DIV/0!</v>
      </c>
    </row>
    <row r="393" customFormat="false" ht="12.75" hidden="false" customHeight="false" outlineLevel="0" collapsed="false">
      <c r="C393" s="17" t="n">
        <f aca="false">B393/(1-$E$9)</f>
        <v>0</v>
      </c>
      <c r="E393" s="18" t="n">
        <v>0</v>
      </c>
      <c r="R393" s="23" t="n">
        <f aca="false">(((M393/(1-$E$5))+N393+O393)/(1-$E$9))+P393+Q393</f>
        <v>0</v>
      </c>
      <c r="S393" s="4" t="n">
        <f aca="false">L393-R393</f>
        <v>0</v>
      </c>
      <c r="T393" s="22" t="e">
        <f aca="false">R393+(((0.085*S393)*B393)/C393)</f>
        <v>#DIV/0!</v>
      </c>
      <c r="U393" s="22" t="e">
        <f aca="false">(((0.075*S393)*B393)/C393)*C393</f>
        <v>#DIV/0!</v>
      </c>
      <c r="V393" s="22" t="e">
        <f aca="false">(((0.01*S393)*B393)/C393)*C393</f>
        <v>#DIV/0!</v>
      </c>
    </row>
    <row r="394" customFormat="false" ht="12.75" hidden="false" customHeight="false" outlineLevel="0" collapsed="false">
      <c r="C394" s="17" t="n">
        <f aca="false">B394/(1-$E$9)</f>
        <v>0</v>
      </c>
      <c r="E394" s="18" t="n">
        <v>0</v>
      </c>
      <c r="R394" s="23" t="n">
        <f aca="false">(((M394/(1-$E$5))+N394+O394)/(1-$E$9))+P394+Q394</f>
        <v>0</v>
      </c>
      <c r="S394" s="4" t="n">
        <f aca="false">L394-R394</f>
        <v>0</v>
      </c>
      <c r="T394" s="22" t="e">
        <f aca="false">R394+(((0.085*S394)*B394)/C394)</f>
        <v>#DIV/0!</v>
      </c>
      <c r="U394" s="22" t="e">
        <f aca="false">(((0.075*S394)*B394)/C394)*C394</f>
        <v>#DIV/0!</v>
      </c>
      <c r="V394" s="22" t="e">
        <f aca="false">(((0.01*S394)*B394)/C394)*C394</f>
        <v>#DIV/0!</v>
      </c>
    </row>
    <row r="395" customFormat="false" ht="12.75" hidden="false" customHeight="false" outlineLevel="0" collapsed="false">
      <c r="C395" s="17" t="n">
        <f aca="false">B395/(1-$E$9)</f>
        <v>0</v>
      </c>
      <c r="E395" s="18" t="n">
        <v>0</v>
      </c>
      <c r="R395" s="23" t="n">
        <f aca="false">(((M395/(1-$E$5))+N395+O395)/(1-$E$9))+P395+Q395</f>
        <v>0</v>
      </c>
      <c r="S395" s="4" t="n">
        <f aca="false">L395-R395</f>
        <v>0</v>
      </c>
      <c r="T395" s="22" t="e">
        <f aca="false">R395+(((0.085*S395)*B395)/C395)</f>
        <v>#DIV/0!</v>
      </c>
      <c r="U395" s="22" t="e">
        <f aca="false">(((0.075*S395)*B395)/C395)*C395</f>
        <v>#DIV/0!</v>
      </c>
      <c r="V395" s="22" t="e">
        <f aca="false">(((0.01*S395)*B395)/C395)*C395</f>
        <v>#DIV/0!</v>
      </c>
    </row>
    <row r="396" customFormat="false" ht="12.75" hidden="false" customHeight="false" outlineLevel="0" collapsed="false">
      <c r="C396" s="17" t="n">
        <f aca="false">B396/(1-$E$9)</f>
        <v>0</v>
      </c>
      <c r="E396" s="18" t="n">
        <v>0</v>
      </c>
      <c r="R396" s="23" t="n">
        <f aca="false">(((M396/(1-$E$5))+N396+O396)/(1-$E$9))+P396+Q396</f>
        <v>0</v>
      </c>
      <c r="S396" s="4" t="n">
        <f aca="false">L396-R396</f>
        <v>0</v>
      </c>
      <c r="T396" s="22" t="e">
        <f aca="false">R396+(((0.085*S396)*B396)/C396)</f>
        <v>#DIV/0!</v>
      </c>
      <c r="U396" s="22" t="e">
        <f aca="false">(((0.075*S396)*B396)/C396)*C396</f>
        <v>#DIV/0!</v>
      </c>
      <c r="V396" s="22" t="e">
        <f aca="false">(((0.01*S396)*B396)/C396)*C396</f>
        <v>#DIV/0!</v>
      </c>
    </row>
    <row r="397" customFormat="false" ht="12.75" hidden="false" customHeight="false" outlineLevel="0" collapsed="false">
      <c r="C397" s="17" t="n">
        <f aca="false">B397/(1-$E$9)</f>
        <v>0</v>
      </c>
      <c r="E397" s="18" t="n">
        <v>0</v>
      </c>
      <c r="R397" s="23" t="n">
        <f aca="false">(((M397/(1-$E$5))+N397+O397)/(1-$E$9))+P397+Q397</f>
        <v>0</v>
      </c>
      <c r="S397" s="4" t="n">
        <f aca="false">L397-R397</f>
        <v>0</v>
      </c>
      <c r="T397" s="22" t="e">
        <f aca="false">R397+(((0.085*S397)*B397)/C397)</f>
        <v>#DIV/0!</v>
      </c>
      <c r="U397" s="22" t="e">
        <f aca="false">(((0.075*S397)*B397)/C397)*C397</f>
        <v>#DIV/0!</v>
      </c>
      <c r="V397" s="22" t="e">
        <f aca="false">(((0.01*S397)*B397)/C397)*C397</f>
        <v>#DIV/0!</v>
      </c>
    </row>
    <row r="398" customFormat="false" ht="12.75" hidden="false" customHeight="false" outlineLevel="0" collapsed="false">
      <c r="C398" s="17" t="n">
        <f aca="false">B398/(1-$E$9)</f>
        <v>0</v>
      </c>
      <c r="E398" s="18" t="n">
        <v>0</v>
      </c>
      <c r="R398" s="23" t="n">
        <f aca="false">(((M398/(1-$E$5))+N398+O398)/(1-$E$9))+P398+Q398</f>
        <v>0</v>
      </c>
      <c r="S398" s="4" t="n">
        <f aca="false">L398-R398</f>
        <v>0</v>
      </c>
      <c r="T398" s="22" t="e">
        <f aca="false">R398+(((0.085*S398)*B398)/C398)</f>
        <v>#DIV/0!</v>
      </c>
      <c r="U398" s="22" t="e">
        <f aca="false">(((0.075*S398)*B398)/C398)*C398</f>
        <v>#DIV/0!</v>
      </c>
      <c r="V398" s="22" t="e">
        <f aca="false">(((0.01*S398)*B398)/C398)*C398</f>
        <v>#DIV/0!</v>
      </c>
    </row>
    <row r="399" customFormat="false" ht="12.75" hidden="false" customHeight="false" outlineLevel="0" collapsed="false">
      <c r="C399" s="17" t="n">
        <f aca="false">B399/(1-$E$9)</f>
        <v>0</v>
      </c>
      <c r="E399" s="18" t="n">
        <v>0</v>
      </c>
      <c r="R399" s="23" t="n">
        <f aca="false">(((M399/(1-$E$5))+N399+O399)/(1-$E$9))+P399+Q399</f>
        <v>0</v>
      </c>
      <c r="S399" s="4" t="n">
        <f aca="false">L399-R399</f>
        <v>0</v>
      </c>
      <c r="T399" s="22" t="e">
        <f aca="false">R399+(((0.085*S399)*B399)/C399)</f>
        <v>#DIV/0!</v>
      </c>
      <c r="U399" s="22" t="e">
        <f aca="false">(((0.075*S399)*B399)/C399)*C399</f>
        <v>#DIV/0!</v>
      </c>
      <c r="V399" s="22" t="e">
        <f aca="false">(((0.01*S399)*B399)/C399)*C399</f>
        <v>#DIV/0!</v>
      </c>
    </row>
    <row r="400" customFormat="false" ht="12.75" hidden="false" customHeight="false" outlineLevel="0" collapsed="false">
      <c r="C400" s="17" t="n">
        <f aca="false">B400/(1-$E$9)</f>
        <v>0</v>
      </c>
      <c r="E400" s="18" t="n">
        <v>0</v>
      </c>
      <c r="R400" s="23" t="n">
        <f aca="false">(((M400/(1-$E$5))+N400+O400)/(1-$E$9))+P400+Q400</f>
        <v>0</v>
      </c>
      <c r="S400" s="4" t="n">
        <f aca="false">L400-R400</f>
        <v>0</v>
      </c>
      <c r="T400" s="22" t="e">
        <f aca="false">R400+(((0.085*S400)*B400)/C400)</f>
        <v>#DIV/0!</v>
      </c>
      <c r="U400" s="22" t="e">
        <f aca="false">(((0.075*S400)*B400)/C400)*C400</f>
        <v>#DIV/0!</v>
      </c>
      <c r="V400" s="22" t="e">
        <f aca="false">(((0.01*S400)*B400)/C400)*C400</f>
        <v>#DIV/0!</v>
      </c>
    </row>
    <row r="401" customFormat="false" ht="12.75" hidden="false" customHeight="false" outlineLevel="0" collapsed="false">
      <c r="C401" s="17" t="n">
        <f aca="false">B401/(1-$E$9)</f>
        <v>0</v>
      </c>
      <c r="E401" s="18" t="n">
        <v>0</v>
      </c>
      <c r="R401" s="23" t="n">
        <f aca="false">(((M401/(1-$E$5))+N401+O401)/(1-$E$9))+P401+Q401</f>
        <v>0</v>
      </c>
      <c r="S401" s="4" t="n">
        <f aca="false">L401-R401</f>
        <v>0</v>
      </c>
      <c r="T401" s="22" t="e">
        <f aca="false">R401+(((0.085*S401)*B401)/C401)</f>
        <v>#DIV/0!</v>
      </c>
      <c r="U401" s="22" t="e">
        <f aca="false">(((0.075*S401)*B401)/C401)*C401</f>
        <v>#DIV/0!</v>
      </c>
      <c r="V401" s="22" t="e">
        <f aca="false">(((0.01*S401)*B401)/C401)*C401</f>
        <v>#DIV/0!</v>
      </c>
    </row>
    <row r="402" customFormat="false" ht="12.75" hidden="false" customHeight="false" outlineLevel="0" collapsed="false">
      <c r="C402" s="17" t="n">
        <f aca="false">B402/(1-$E$9)</f>
        <v>0</v>
      </c>
      <c r="E402" s="18" t="n">
        <v>0</v>
      </c>
      <c r="R402" s="23" t="n">
        <f aca="false">(((M402/(1-$E$5))+N402+O402)/(1-$E$9))+P402+Q402</f>
        <v>0</v>
      </c>
      <c r="S402" s="4" t="n">
        <f aca="false">L402-R402</f>
        <v>0</v>
      </c>
      <c r="T402" s="22" t="e">
        <f aca="false">R402+(((0.085*S402)*B402)/C402)</f>
        <v>#DIV/0!</v>
      </c>
      <c r="U402" s="22" t="e">
        <f aca="false">(((0.075*S402)*B402)/C402)*C402</f>
        <v>#DIV/0!</v>
      </c>
      <c r="V402" s="22" t="e">
        <f aca="false">(((0.01*S402)*B402)/C402)*C402</f>
        <v>#DIV/0!</v>
      </c>
    </row>
    <row r="403" customFormat="false" ht="12.75" hidden="false" customHeight="false" outlineLevel="0" collapsed="false">
      <c r="C403" s="17" t="n">
        <f aca="false">B403/(1-$E$9)</f>
        <v>0</v>
      </c>
      <c r="E403" s="18" t="n">
        <v>0</v>
      </c>
      <c r="R403" s="23" t="n">
        <f aca="false">(((M403/(1-$E$5))+N403+O403)/(1-$E$9))+P403+Q403</f>
        <v>0</v>
      </c>
      <c r="S403" s="4" t="n">
        <f aca="false">L403-R403</f>
        <v>0</v>
      </c>
      <c r="T403" s="22" t="e">
        <f aca="false">R403+(((0.085*S403)*B403)/C403)</f>
        <v>#DIV/0!</v>
      </c>
      <c r="U403" s="22" t="e">
        <f aca="false">(((0.075*S403)*B403)/C403)*C403</f>
        <v>#DIV/0!</v>
      </c>
      <c r="V403" s="22" t="e">
        <f aca="false">(((0.01*S403)*B403)/C403)*C403</f>
        <v>#DIV/0!</v>
      </c>
    </row>
    <row r="404" customFormat="false" ht="12.75" hidden="false" customHeight="false" outlineLevel="0" collapsed="false">
      <c r="C404" s="17" t="n">
        <f aca="false">B404/(1-$E$9)</f>
        <v>0</v>
      </c>
      <c r="E404" s="18" t="n">
        <v>0</v>
      </c>
      <c r="R404" s="23" t="n">
        <f aca="false">(((M404/(1-$E$5))+N404+O404)/(1-$E$9))+P404+Q404</f>
        <v>0</v>
      </c>
      <c r="S404" s="4" t="n">
        <f aca="false">L404-R404</f>
        <v>0</v>
      </c>
      <c r="T404" s="22" t="e">
        <f aca="false">R404+(((0.085*S404)*B404)/C404)</f>
        <v>#DIV/0!</v>
      </c>
      <c r="U404" s="22" t="e">
        <f aca="false">(((0.075*S404)*B404)/C404)*C404</f>
        <v>#DIV/0!</v>
      </c>
      <c r="V404" s="22" t="e">
        <f aca="false">(((0.01*S404)*B404)/C404)*C404</f>
        <v>#DIV/0!</v>
      </c>
    </row>
    <row r="405" customFormat="false" ht="12.75" hidden="false" customHeight="false" outlineLevel="0" collapsed="false">
      <c r="C405" s="17" t="n">
        <f aca="false">B405/(1-$E$9)</f>
        <v>0</v>
      </c>
      <c r="E405" s="18" t="n">
        <v>0</v>
      </c>
      <c r="R405" s="23" t="n">
        <f aca="false">(((M405/(1-$E$5))+N405+O405)/(1-$E$9))+P405+Q405</f>
        <v>0</v>
      </c>
      <c r="S405" s="4" t="n">
        <f aca="false">L405-R405</f>
        <v>0</v>
      </c>
      <c r="T405" s="22" t="e">
        <f aca="false">R405+(((0.085*S405)*B405)/C405)</f>
        <v>#DIV/0!</v>
      </c>
      <c r="U405" s="22" t="e">
        <f aca="false">(((0.075*S405)*B405)/C405)*C405</f>
        <v>#DIV/0!</v>
      </c>
      <c r="V405" s="22" t="e">
        <f aca="false">(((0.01*S405)*B405)/C405)*C405</f>
        <v>#DIV/0!</v>
      </c>
    </row>
    <row r="406" customFormat="false" ht="12.75" hidden="false" customHeight="false" outlineLevel="0" collapsed="false">
      <c r="C406" s="17" t="n">
        <f aca="false">B406/(1-$E$9)</f>
        <v>0</v>
      </c>
      <c r="E406" s="18" t="n">
        <v>0</v>
      </c>
      <c r="R406" s="23" t="n">
        <f aca="false">(((M406/(1-$E$5))+N406+O406)/(1-$E$9))+P406+Q406</f>
        <v>0</v>
      </c>
      <c r="S406" s="4" t="n">
        <f aca="false">L406-R406</f>
        <v>0</v>
      </c>
      <c r="T406" s="22" t="e">
        <f aca="false">R406+(((0.085*S406)*B406)/C406)</f>
        <v>#DIV/0!</v>
      </c>
      <c r="U406" s="22" t="e">
        <f aca="false">(((0.075*S406)*B406)/C406)*C406</f>
        <v>#DIV/0!</v>
      </c>
      <c r="V406" s="22" t="e">
        <f aca="false">(((0.01*S406)*B406)/C406)*C406</f>
        <v>#DIV/0!</v>
      </c>
    </row>
    <row r="407" customFormat="false" ht="12.75" hidden="false" customHeight="false" outlineLevel="0" collapsed="false">
      <c r="C407" s="17" t="n">
        <f aca="false">B407/(1-$E$9)</f>
        <v>0</v>
      </c>
      <c r="E407" s="18" t="n">
        <v>0</v>
      </c>
      <c r="R407" s="23" t="n">
        <f aca="false">(((M407/(1-$E$5))+N407+O407)/(1-$E$9))+P407+Q407</f>
        <v>0</v>
      </c>
      <c r="S407" s="4" t="n">
        <f aca="false">L407-R407</f>
        <v>0</v>
      </c>
      <c r="T407" s="22" t="e">
        <f aca="false">R407+(((0.085*S407)*B407)/C407)</f>
        <v>#DIV/0!</v>
      </c>
      <c r="U407" s="22" t="e">
        <f aca="false">(((0.075*S407)*B407)/C407)*C407</f>
        <v>#DIV/0!</v>
      </c>
      <c r="V407" s="22" t="e">
        <f aca="false">(((0.01*S407)*B407)/C407)*C407</f>
        <v>#DIV/0!</v>
      </c>
    </row>
    <row r="408" customFormat="false" ht="12.75" hidden="false" customHeight="false" outlineLevel="0" collapsed="false">
      <c r="C408" s="17" t="n">
        <f aca="false">B408/(1-$E$9)</f>
        <v>0</v>
      </c>
      <c r="E408" s="18" t="n">
        <v>0</v>
      </c>
      <c r="R408" s="23" t="n">
        <f aca="false">(((M408/(1-$E$5))+N408+O408)/(1-$E$9))+P408+Q408</f>
        <v>0</v>
      </c>
      <c r="S408" s="4" t="n">
        <f aca="false">L408-R408</f>
        <v>0</v>
      </c>
      <c r="T408" s="22" t="e">
        <f aca="false">R408+(((0.085*S408)*B408)/C408)</f>
        <v>#DIV/0!</v>
      </c>
      <c r="U408" s="22" t="e">
        <f aca="false">(((0.075*S408)*B408)/C408)*C408</f>
        <v>#DIV/0!</v>
      </c>
      <c r="V408" s="22" t="e">
        <f aca="false">(((0.01*S408)*B408)/C408)*C408</f>
        <v>#DIV/0!</v>
      </c>
    </row>
    <row r="409" customFormat="false" ht="12.75" hidden="false" customHeight="false" outlineLevel="0" collapsed="false">
      <c r="C409" s="17" t="n">
        <f aca="false">B409/(1-$E$9)</f>
        <v>0</v>
      </c>
      <c r="E409" s="18" t="n">
        <v>0</v>
      </c>
      <c r="R409" s="23" t="n">
        <f aca="false">(((M409/(1-$E$5))+N409+O409)/(1-$E$9))+P409+Q409</f>
        <v>0</v>
      </c>
      <c r="S409" s="4" t="n">
        <f aca="false">L409-R409</f>
        <v>0</v>
      </c>
      <c r="T409" s="22" t="e">
        <f aca="false">R409+(((0.085*S409)*B409)/C409)</f>
        <v>#DIV/0!</v>
      </c>
      <c r="U409" s="22" t="e">
        <f aca="false">(((0.075*S409)*B409)/C409)*C409</f>
        <v>#DIV/0!</v>
      </c>
      <c r="V409" s="22" t="e">
        <f aca="false">(((0.01*S409)*B409)/C409)*C409</f>
        <v>#DIV/0!</v>
      </c>
    </row>
    <row r="410" customFormat="false" ht="12.75" hidden="false" customHeight="false" outlineLevel="0" collapsed="false">
      <c r="C410" s="17" t="n">
        <f aca="false">B410/(1-$E$9)</f>
        <v>0</v>
      </c>
      <c r="E410" s="18" t="n">
        <v>0</v>
      </c>
      <c r="R410" s="23" t="n">
        <f aca="false">(((M410/(1-$E$5))+N410+O410)/(1-$E$9))+P410+Q410</f>
        <v>0</v>
      </c>
      <c r="S410" s="4" t="n">
        <f aca="false">L410-R410</f>
        <v>0</v>
      </c>
      <c r="T410" s="22" t="e">
        <f aca="false">R410+(((0.085*S410)*B410)/C410)</f>
        <v>#DIV/0!</v>
      </c>
      <c r="U410" s="22" t="e">
        <f aca="false">(((0.075*S410)*B410)/C410)*C410</f>
        <v>#DIV/0!</v>
      </c>
      <c r="V410" s="22" t="e">
        <f aca="false">(((0.01*S410)*B410)/C410)*C410</f>
        <v>#DIV/0!</v>
      </c>
    </row>
    <row r="411" customFormat="false" ht="12.75" hidden="false" customHeight="false" outlineLevel="0" collapsed="false">
      <c r="C411" s="17" t="n">
        <f aca="false">B411/(1-$E$9)</f>
        <v>0</v>
      </c>
      <c r="E411" s="18" t="n">
        <v>0</v>
      </c>
      <c r="R411" s="23" t="n">
        <f aca="false">(((M411/(1-$E$5))+N411+O411)/(1-$E$9))+P411+Q411</f>
        <v>0</v>
      </c>
      <c r="S411" s="4" t="n">
        <f aca="false">L411-R411</f>
        <v>0</v>
      </c>
      <c r="T411" s="22" t="e">
        <f aca="false">R411+(((0.085*S411)*B411)/C411)</f>
        <v>#DIV/0!</v>
      </c>
      <c r="U411" s="22" t="e">
        <f aca="false">(((0.075*S411)*B411)/C411)*C411</f>
        <v>#DIV/0!</v>
      </c>
      <c r="V411" s="22" t="e">
        <f aca="false">(((0.01*S411)*B411)/C411)*C411</f>
        <v>#DIV/0!</v>
      </c>
    </row>
    <row r="412" customFormat="false" ht="12.75" hidden="false" customHeight="false" outlineLevel="0" collapsed="false">
      <c r="C412" s="17" t="n">
        <f aca="false">B412/(1-$E$9)</f>
        <v>0</v>
      </c>
      <c r="E412" s="18" t="n">
        <v>0</v>
      </c>
      <c r="R412" s="23" t="n">
        <f aca="false">(((M412/(1-$E$5))+N412+O412)/(1-$E$9))+P412+Q412</f>
        <v>0</v>
      </c>
      <c r="S412" s="4" t="n">
        <f aca="false">L412-R412</f>
        <v>0</v>
      </c>
      <c r="T412" s="22" t="e">
        <f aca="false">R412+(((0.085*S412)*B412)/C412)</f>
        <v>#DIV/0!</v>
      </c>
      <c r="U412" s="22" t="e">
        <f aca="false">(((0.075*S412)*B412)/C412)*C412</f>
        <v>#DIV/0!</v>
      </c>
      <c r="V412" s="22" t="e">
        <f aca="false">(((0.01*S412)*B412)/C412)*C412</f>
        <v>#DIV/0!</v>
      </c>
    </row>
    <row r="413" customFormat="false" ht="12.75" hidden="false" customHeight="false" outlineLevel="0" collapsed="false">
      <c r="C413" s="17" t="n">
        <f aca="false">B413/(1-$E$9)</f>
        <v>0</v>
      </c>
      <c r="E413" s="18" t="n">
        <v>0</v>
      </c>
      <c r="R413" s="23" t="n">
        <f aca="false">(((M413/(1-$E$5))+N413+O413)/(1-$E$9))+P413+Q413</f>
        <v>0</v>
      </c>
      <c r="S413" s="4" t="n">
        <f aca="false">L413-R413</f>
        <v>0</v>
      </c>
      <c r="T413" s="22" t="e">
        <f aca="false">R413+(((0.085*S413)*B413)/C413)</f>
        <v>#DIV/0!</v>
      </c>
      <c r="U413" s="22" t="e">
        <f aca="false">(((0.075*S413)*B413)/C413)*C413</f>
        <v>#DIV/0!</v>
      </c>
      <c r="V413" s="22" t="e">
        <f aca="false">(((0.01*S413)*B413)/C413)*C413</f>
        <v>#DIV/0!</v>
      </c>
    </row>
    <row r="414" customFormat="false" ht="12.75" hidden="false" customHeight="false" outlineLevel="0" collapsed="false">
      <c r="C414" s="17" t="n">
        <f aca="false">B414/(1-$E$9)</f>
        <v>0</v>
      </c>
      <c r="E414" s="18" t="n">
        <v>0</v>
      </c>
      <c r="R414" s="23" t="n">
        <f aca="false">(((M414/(1-$E$5))+N414+O414)/(1-$E$9))+P414+Q414</f>
        <v>0</v>
      </c>
      <c r="S414" s="4" t="n">
        <f aca="false">L414-R414</f>
        <v>0</v>
      </c>
      <c r="T414" s="22" t="e">
        <f aca="false">R414+(((0.085*S414)*B414)/C414)</f>
        <v>#DIV/0!</v>
      </c>
      <c r="U414" s="22" t="e">
        <f aca="false">(((0.075*S414)*B414)/C414)*C414</f>
        <v>#DIV/0!</v>
      </c>
      <c r="V414" s="22" t="e">
        <f aca="false">(((0.01*S414)*B414)/C414)*C414</f>
        <v>#DIV/0!</v>
      </c>
    </row>
    <row r="415" customFormat="false" ht="12.75" hidden="false" customHeight="false" outlineLevel="0" collapsed="false">
      <c r="C415" s="17" t="n">
        <f aca="false">B415/(1-$E$9)</f>
        <v>0</v>
      </c>
      <c r="E415" s="18" t="n">
        <v>0</v>
      </c>
      <c r="R415" s="23" t="n">
        <f aca="false">(((M415/(1-$E$5))+N415+O415)/(1-$E$9))+P415+Q415</f>
        <v>0</v>
      </c>
      <c r="S415" s="4" t="n">
        <f aca="false">L415-R415</f>
        <v>0</v>
      </c>
      <c r="T415" s="22" t="e">
        <f aca="false">R415+(((0.085*S415)*B415)/C415)</f>
        <v>#DIV/0!</v>
      </c>
      <c r="U415" s="22" t="e">
        <f aca="false">(((0.075*S415)*B415)/C415)*C415</f>
        <v>#DIV/0!</v>
      </c>
      <c r="V415" s="22" t="e">
        <f aca="false">(((0.01*S415)*B415)/C415)*C415</f>
        <v>#DIV/0!</v>
      </c>
    </row>
    <row r="416" customFormat="false" ht="12.75" hidden="false" customHeight="false" outlineLevel="0" collapsed="false">
      <c r="C416" s="17" t="n">
        <f aca="false">B416/(1-$E$9)</f>
        <v>0</v>
      </c>
      <c r="E416" s="18" t="n">
        <v>0</v>
      </c>
      <c r="R416" s="23" t="n">
        <f aca="false">(((M416/(1-$E$5))+N416+O416)/(1-$E$9))+P416+Q416</f>
        <v>0</v>
      </c>
      <c r="S416" s="4" t="n">
        <f aca="false">L416-R416</f>
        <v>0</v>
      </c>
      <c r="T416" s="22" t="e">
        <f aca="false">R416+(((0.085*S416)*B416)/C416)</f>
        <v>#DIV/0!</v>
      </c>
      <c r="U416" s="22" t="e">
        <f aca="false">(((0.075*S416)*B416)/C416)*C416</f>
        <v>#DIV/0!</v>
      </c>
      <c r="V416" s="22" t="e">
        <f aca="false">(((0.01*S416)*B416)/C416)*C416</f>
        <v>#DIV/0!</v>
      </c>
    </row>
    <row r="417" customFormat="false" ht="12.75" hidden="false" customHeight="false" outlineLevel="0" collapsed="false">
      <c r="C417" s="17" t="n">
        <f aca="false">B417/(1-$E$9)</f>
        <v>0</v>
      </c>
      <c r="E417" s="18" t="n">
        <v>0</v>
      </c>
      <c r="R417" s="23" t="n">
        <f aca="false">(((M417/(1-$E$5))+N417+O417)/(1-$E$9))+P417+Q417</f>
        <v>0</v>
      </c>
      <c r="S417" s="4" t="n">
        <f aca="false">L417-R417</f>
        <v>0</v>
      </c>
      <c r="T417" s="22" t="e">
        <f aca="false">R417+(((0.085*S417)*B417)/C417)</f>
        <v>#DIV/0!</v>
      </c>
      <c r="U417" s="22" t="e">
        <f aca="false">(((0.075*S417)*B417)/C417)*C417</f>
        <v>#DIV/0!</v>
      </c>
      <c r="V417" s="22" t="e">
        <f aca="false">(((0.01*S417)*B417)/C417)*C417</f>
        <v>#DIV/0!</v>
      </c>
    </row>
    <row r="418" customFormat="false" ht="12.75" hidden="false" customHeight="false" outlineLevel="0" collapsed="false">
      <c r="C418" s="17" t="n">
        <f aca="false">B418/(1-$E$9)</f>
        <v>0</v>
      </c>
      <c r="E418" s="18" t="n">
        <v>0</v>
      </c>
      <c r="R418" s="23" t="n">
        <f aca="false">(((M418/(1-$E$5))+N418+O418)/(1-$E$9))+P418+Q418</f>
        <v>0</v>
      </c>
      <c r="S418" s="4" t="n">
        <f aca="false">L418-R418</f>
        <v>0</v>
      </c>
      <c r="T418" s="22" t="e">
        <f aca="false">R418+(((0.085*S418)*B418)/C418)</f>
        <v>#DIV/0!</v>
      </c>
      <c r="U418" s="22" t="e">
        <f aca="false">(((0.075*S418)*B418)/C418)*C418</f>
        <v>#DIV/0!</v>
      </c>
      <c r="V418" s="22" t="e">
        <f aca="false">(((0.01*S418)*B418)/C418)*C418</f>
        <v>#DIV/0!</v>
      </c>
    </row>
    <row r="419" customFormat="false" ht="12.75" hidden="false" customHeight="false" outlineLevel="0" collapsed="false">
      <c r="C419" s="17" t="n">
        <f aca="false">B419/(1-$E$9)</f>
        <v>0</v>
      </c>
      <c r="E419" s="18" t="n">
        <v>0</v>
      </c>
      <c r="R419" s="23" t="n">
        <f aca="false">(((M419/(1-$E$5))+N419+O419)/(1-$E$9))+P419+Q419</f>
        <v>0</v>
      </c>
      <c r="S419" s="4" t="n">
        <f aca="false">L419-R419</f>
        <v>0</v>
      </c>
      <c r="T419" s="22" t="e">
        <f aca="false">R419+(((0.085*S419)*B419)/C419)</f>
        <v>#DIV/0!</v>
      </c>
      <c r="U419" s="22" t="e">
        <f aca="false">(((0.075*S419)*B419)/C419)*C419</f>
        <v>#DIV/0!</v>
      </c>
      <c r="V419" s="22" t="e">
        <f aca="false">(((0.01*S419)*B419)/C419)*C419</f>
        <v>#DIV/0!</v>
      </c>
    </row>
    <row r="420" customFormat="false" ht="12.75" hidden="false" customHeight="false" outlineLevel="0" collapsed="false">
      <c r="C420" s="17" t="n">
        <f aca="false">B420/(1-$E$9)</f>
        <v>0</v>
      </c>
      <c r="E420" s="18" t="n">
        <v>0</v>
      </c>
      <c r="R420" s="23" t="n">
        <f aca="false">(((M420/(1-$E$5))+N420+O420)/(1-$E$9))+P420+Q420</f>
        <v>0</v>
      </c>
      <c r="S420" s="4" t="n">
        <f aca="false">L420-R420</f>
        <v>0</v>
      </c>
      <c r="T420" s="22" t="e">
        <f aca="false">R420+(((0.085*S420)*B420)/C420)</f>
        <v>#DIV/0!</v>
      </c>
      <c r="U420" s="22" t="e">
        <f aca="false">(((0.075*S420)*B420)/C420)*C420</f>
        <v>#DIV/0!</v>
      </c>
      <c r="V420" s="22" t="e">
        <f aca="false">(((0.01*S420)*B420)/C420)*C420</f>
        <v>#DIV/0!</v>
      </c>
    </row>
    <row r="421" customFormat="false" ht="12.75" hidden="false" customHeight="false" outlineLevel="0" collapsed="false">
      <c r="C421" s="17" t="n">
        <f aca="false">B421/(1-$E$9)</f>
        <v>0</v>
      </c>
      <c r="E421" s="18" t="n">
        <v>0</v>
      </c>
      <c r="R421" s="23" t="n">
        <f aca="false">(((M421/(1-$E$5))+N421+O421)/(1-$E$9))+P421+Q421</f>
        <v>0</v>
      </c>
      <c r="S421" s="4" t="n">
        <f aca="false">L421-R421</f>
        <v>0</v>
      </c>
      <c r="T421" s="22" t="e">
        <f aca="false">R421+(((0.085*S421)*B421)/C421)</f>
        <v>#DIV/0!</v>
      </c>
      <c r="U421" s="22" t="e">
        <f aca="false">(((0.075*S421)*B421)/C421)*C421</f>
        <v>#DIV/0!</v>
      </c>
      <c r="V421" s="22" t="e">
        <f aca="false">(((0.01*S421)*B421)/C421)*C421</f>
        <v>#DIV/0!</v>
      </c>
    </row>
    <row r="422" customFormat="false" ht="12.75" hidden="false" customHeight="false" outlineLevel="0" collapsed="false">
      <c r="C422" s="17" t="n">
        <f aca="false">B422/(1-$E$9)</f>
        <v>0</v>
      </c>
      <c r="E422" s="18" t="n">
        <v>0</v>
      </c>
      <c r="R422" s="23" t="n">
        <f aca="false">(((M422/(1-$E$5))+N422+O422)/(1-$E$9))+P422+Q422</f>
        <v>0</v>
      </c>
      <c r="S422" s="4" t="n">
        <f aca="false">L422-R422</f>
        <v>0</v>
      </c>
      <c r="T422" s="22" t="e">
        <f aca="false">R422+(((0.085*S422)*B422)/C422)</f>
        <v>#DIV/0!</v>
      </c>
      <c r="U422" s="22" t="e">
        <f aca="false">(((0.075*S422)*B422)/C422)*C422</f>
        <v>#DIV/0!</v>
      </c>
      <c r="V422" s="22" t="e">
        <f aca="false">(((0.01*S422)*B422)/C422)*C422</f>
        <v>#DIV/0!</v>
      </c>
    </row>
    <row r="423" customFormat="false" ht="12.75" hidden="false" customHeight="false" outlineLevel="0" collapsed="false">
      <c r="C423" s="17" t="n">
        <f aca="false">B423/(1-$E$9)</f>
        <v>0</v>
      </c>
      <c r="E423" s="18" t="n">
        <v>0</v>
      </c>
      <c r="R423" s="23" t="n">
        <f aca="false">(((M423/(1-$E$5))+N423+O423)/(1-$E$9))+P423+Q423</f>
        <v>0</v>
      </c>
      <c r="S423" s="4" t="n">
        <f aca="false">L423-R423</f>
        <v>0</v>
      </c>
      <c r="T423" s="22" t="e">
        <f aca="false">R423+(((0.085*S423)*B423)/C423)</f>
        <v>#DIV/0!</v>
      </c>
      <c r="U423" s="22" t="e">
        <f aca="false">(((0.075*S423)*B423)/C423)*C423</f>
        <v>#DIV/0!</v>
      </c>
      <c r="V423" s="22" t="e">
        <f aca="false">(((0.01*S423)*B423)/C423)*C423</f>
        <v>#DIV/0!</v>
      </c>
    </row>
    <row r="424" customFormat="false" ht="12.75" hidden="false" customHeight="false" outlineLevel="0" collapsed="false">
      <c r="C424" s="17" t="n">
        <f aca="false">B424/(1-$E$9)</f>
        <v>0</v>
      </c>
      <c r="E424" s="18" t="n">
        <v>0</v>
      </c>
      <c r="R424" s="23" t="n">
        <f aca="false">(((M424/(1-$E$5))+N424+O424)/(1-$E$9))+P424+Q424</f>
        <v>0</v>
      </c>
      <c r="S424" s="4" t="n">
        <f aca="false">L424-R424</f>
        <v>0</v>
      </c>
      <c r="T424" s="22" t="e">
        <f aca="false">R424+(((0.085*S424)*B424)/C424)</f>
        <v>#DIV/0!</v>
      </c>
      <c r="U424" s="22" t="e">
        <f aca="false">(((0.075*S424)*B424)/C424)*C424</f>
        <v>#DIV/0!</v>
      </c>
      <c r="V424" s="22" t="e">
        <f aca="false">(((0.01*S424)*B424)/C424)*C424</f>
        <v>#DIV/0!</v>
      </c>
    </row>
    <row r="425" customFormat="false" ht="12.75" hidden="false" customHeight="false" outlineLevel="0" collapsed="false">
      <c r="C425" s="17" t="n">
        <f aca="false">B425/(1-$E$9)</f>
        <v>0</v>
      </c>
      <c r="E425" s="18" t="n">
        <v>0</v>
      </c>
      <c r="R425" s="23" t="n">
        <f aca="false">(((M425/(1-$E$5))+N425+O425)/(1-$E$9))+P425+Q425</f>
        <v>0</v>
      </c>
      <c r="S425" s="4" t="n">
        <f aca="false">L425-R425</f>
        <v>0</v>
      </c>
      <c r="T425" s="22" t="e">
        <f aca="false">R425+(((0.085*S425)*B425)/C425)</f>
        <v>#DIV/0!</v>
      </c>
      <c r="U425" s="22" t="e">
        <f aca="false">(((0.075*S425)*B425)/C425)*C425</f>
        <v>#DIV/0!</v>
      </c>
      <c r="V425" s="22" t="e">
        <f aca="false">(((0.01*S425)*B425)/C425)*C425</f>
        <v>#DIV/0!</v>
      </c>
    </row>
    <row r="426" customFormat="false" ht="12.75" hidden="false" customHeight="false" outlineLevel="0" collapsed="false">
      <c r="C426" s="17" t="n">
        <f aca="false">B426/(1-$E$9)</f>
        <v>0</v>
      </c>
      <c r="E426" s="18" t="n">
        <v>0</v>
      </c>
      <c r="R426" s="23" t="n">
        <f aca="false">(((M426/(1-$E$5))+N426+O426)/(1-$E$9))+P426+Q426</f>
        <v>0</v>
      </c>
      <c r="S426" s="4" t="n">
        <f aca="false">L426-R426</f>
        <v>0</v>
      </c>
      <c r="T426" s="22" t="e">
        <f aca="false">R426+(((0.085*S426)*B426)/C426)</f>
        <v>#DIV/0!</v>
      </c>
      <c r="U426" s="22" t="e">
        <f aca="false">(((0.075*S426)*B426)/C426)*C426</f>
        <v>#DIV/0!</v>
      </c>
      <c r="V426" s="22" t="e">
        <f aca="false">(((0.01*S426)*B426)/C426)*C426</f>
        <v>#DIV/0!</v>
      </c>
    </row>
    <row r="427" customFormat="false" ht="12.75" hidden="false" customHeight="false" outlineLevel="0" collapsed="false">
      <c r="C427" s="17" t="n">
        <f aca="false">B427/(1-$E$9)</f>
        <v>0</v>
      </c>
      <c r="E427" s="18" t="n">
        <v>0</v>
      </c>
      <c r="R427" s="23" t="n">
        <f aca="false">(((M427/(1-$E$5))+N427+O427)/(1-$E$9))+P427+Q427</f>
        <v>0</v>
      </c>
      <c r="S427" s="4" t="n">
        <f aca="false">L427-R427</f>
        <v>0</v>
      </c>
      <c r="T427" s="22" t="e">
        <f aca="false">R427+(((0.085*S427)*B427)/C427)</f>
        <v>#DIV/0!</v>
      </c>
      <c r="U427" s="22" t="e">
        <f aca="false">(((0.075*S427)*B427)/C427)*C427</f>
        <v>#DIV/0!</v>
      </c>
      <c r="V427" s="22" t="e">
        <f aca="false">(((0.01*S427)*B427)/C427)*C427</f>
        <v>#DIV/0!</v>
      </c>
    </row>
    <row r="428" customFormat="false" ht="12.75" hidden="false" customHeight="false" outlineLevel="0" collapsed="false">
      <c r="C428" s="17" t="n">
        <f aca="false">B428/(1-$E$9)</f>
        <v>0</v>
      </c>
      <c r="E428" s="18" t="n">
        <v>0</v>
      </c>
      <c r="R428" s="23" t="n">
        <f aca="false">(((M428/(1-$E$5))+N428+O428)/(1-$E$9))+P428+Q428</f>
        <v>0</v>
      </c>
      <c r="S428" s="4" t="n">
        <f aca="false">L428-R428</f>
        <v>0</v>
      </c>
      <c r="T428" s="22" t="e">
        <f aca="false">R428+(((0.085*S428)*B428)/C428)</f>
        <v>#DIV/0!</v>
      </c>
      <c r="U428" s="22" t="e">
        <f aca="false">(((0.075*S428)*B428)/C428)*C428</f>
        <v>#DIV/0!</v>
      </c>
      <c r="V428" s="22" t="e">
        <f aca="false">(((0.01*S428)*B428)/C428)*C428</f>
        <v>#DIV/0!</v>
      </c>
    </row>
    <row r="429" customFormat="false" ht="12.75" hidden="false" customHeight="false" outlineLevel="0" collapsed="false">
      <c r="C429" s="17" t="n">
        <f aca="false">B429/(1-$E$9)</f>
        <v>0</v>
      </c>
      <c r="E429" s="18" t="n">
        <v>0</v>
      </c>
      <c r="R429" s="23" t="n">
        <f aca="false">(((M429/(1-$E$5))+N429+O429)/(1-$E$9))+P429+Q429</f>
        <v>0</v>
      </c>
      <c r="S429" s="4" t="n">
        <f aca="false">L429-R429</f>
        <v>0</v>
      </c>
      <c r="T429" s="22" t="e">
        <f aca="false">R429+(((0.085*S429)*B429)/C429)</f>
        <v>#DIV/0!</v>
      </c>
      <c r="U429" s="22" t="e">
        <f aca="false">(((0.075*S429)*B429)/C429)*C429</f>
        <v>#DIV/0!</v>
      </c>
      <c r="V429" s="22" t="e">
        <f aca="false">(((0.01*S429)*B429)/C429)*C429</f>
        <v>#DIV/0!</v>
      </c>
    </row>
    <row r="430" customFormat="false" ht="12.75" hidden="false" customHeight="false" outlineLevel="0" collapsed="false">
      <c r="C430" s="17" t="n">
        <f aca="false">B430/(1-$E$9)</f>
        <v>0</v>
      </c>
      <c r="E430" s="18" t="n">
        <v>0</v>
      </c>
      <c r="R430" s="23" t="n">
        <f aca="false">(((M430/(1-$E$5))+N430+O430)/(1-$E$9))+P430+Q430</f>
        <v>0</v>
      </c>
      <c r="S430" s="4" t="n">
        <f aca="false">L430-R430</f>
        <v>0</v>
      </c>
      <c r="T430" s="22" t="e">
        <f aca="false">R430+(((0.085*S430)*B430)/C430)</f>
        <v>#DIV/0!</v>
      </c>
      <c r="U430" s="22" t="e">
        <f aca="false">(((0.075*S430)*B430)/C430)*C430</f>
        <v>#DIV/0!</v>
      </c>
      <c r="V430" s="22" t="e">
        <f aca="false">(((0.01*S430)*B430)/C430)*C430</f>
        <v>#DIV/0!</v>
      </c>
    </row>
    <row r="431" customFormat="false" ht="12.75" hidden="false" customHeight="false" outlineLevel="0" collapsed="false">
      <c r="C431" s="17" t="n">
        <f aca="false">B431/(1-$E$9)</f>
        <v>0</v>
      </c>
      <c r="E431" s="18" t="n">
        <v>0</v>
      </c>
      <c r="R431" s="23" t="n">
        <f aca="false">(((M431/(1-$E$5))+N431+O431)/(1-$E$9))+P431+Q431</f>
        <v>0</v>
      </c>
      <c r="S431" s="4" t="n">
        <f aca="false">L431-R431</f>
        <v>0</v>
      </c>
      <c r="T431" s="22" t="e">
        <f aca="false">R431+(((0.085*S431)*B431)/C431)</f>
        <v>#DIV/0!</v>
      </c>
      <c r="U431" s="22" t="e">
        <f aca="false">(((0.075*S431)*B431)/C431)*C431</f>
        <v>#DIV/0!</v>
      </c>
      <c r="V431" s="22" t="e">
        <f aca="false">(((0.01*S431)*B431)/C431)*C431</f>
        <v>#DIV/0!</v>
      </c>
    </row>
    <row r="432" customFormat="false" ht="12.75" hidden="false" customHeight="false" outlineLevel="0" collapsed="false">
      <c r="C432" s="17" t="n">
        <f aca="false">B432/(1-$E$9)</f>
        <v>0</v>
      </c>
      <c r="E432" s="18" t="n">
        <v>0</v>
      </c>
      <c r="R432" s="23" t="n">
        <f aca="false">(((M432/(1-$E$5))+N432+O432)/(1-$E$9))+P432+Q432</f>
        <v>0</v>
      </c>
      <c r="S432" s="4" t="n">
        <f aca="false">L432-R432</f>
        <v>0</v>
      </c>
      <c r="T432" s="22" t="e">
        <f aca="false">R432+(((0.085*S432)*B432)/C432)</f>
        <v>#DIV/0!</v>
      </c>
      <c r="U432" s="22" t="e">
        <f aca="false">(((0.075*S432)*B432)/C432)*C432</f>
        <v>#DIV/0!</v>
      </c>
      <c r="V432" s="22" t="e">
        <f aca="false">(((0.01*S432)*B432)/C432)*C432</f>
        <v>#DIV/0!</v>
      </c>
    </row>
    <row r="433" customFormat="false" ht="12.75" hidden="false" customHeight="false" outlineLevel="0" collapsed="false">
      <c r="C433" s="17" t="n">
        <f aca="false">B433/(1-$E$9)</f>
        <v>0</v>
      </c>
      <c r="E433" s="18" t="n">
        <v>0</v>
      </c>
      <c r="R433" s="23" t="n">
        <f aca="false">(((M433/(1-$E$5))+N433+O433)/(1-$E$9))+P433+Q433</f>
        <v>0</v>
      </c>
      <c r="S433" s="4" t="n">
        <f aca="false">L433-R433</f>
        <v>0</v>
      </c>
      <c r="T433" s="22" t="e">
        <f aca="false">R433+(((0.085*S433)*B433)/C433)</f>
        <v>#DIV/0!</v>
      </c>
      <c r="U433" s="22" t="e">
        <f aca="false">(((0.075*S433)*B433)/C433)*C433</f>
        <v>#DIV/0!</v>
      </c>
      <c r="V433" s="22" t="e">
        <f aca="false">(((0.01*S433)*B433)/C433)*C433</f>
        <v>#DIV/0!</v>
      </c>
    </row>
    <row r="434" customFormat="false" ht="12.75" hidden="false" customHeight="false" outlineLevel="0" collapsed="false">
      <c r="C434" s="17" t="n">
        <f aca="false">B434/(1-$E$9)</f>
        <v>0</v>
      </c>
      <c r="E434" s="18" t="n">
        <v>0</v>
      </c>
      <c r="R434" s="23" t="n">
        <f aca="false">(((M434/(1-$E$5))+N434+O434)/(1-$E$9))+P434+Q434</f>
        <v>0</v>
      </c>
      <c r="S434" s="4" t="n">
        <f aca="false">L434-R434</f>
        <v>0</v>
      </c>
      <c r="T434" s="22" t="e">
        <f aca="false">R434+(((0.085*S434)*B434)/C434)</f>
        <v>#DIV/0!</v>
      </c>
      <c r="U434" s="22" t="e">
        <f aca="false">(((0.075*S434)*B434)/C434)*C434</f>
        <v>#DIV/0!</v>
      </c>
      <c r="V434" s="22" t="e">
        <f aca="false">(((0.01*S434)*B434)/C434)*C434</f>
        <v>#DIV/0!</v>
      </c>
    </row>
    <row r="435" customFormat="false" ht="12.75" hidden="false" customHeight="false" outlineLevel="0" collapsed="false">
      <c r="C435" s="17" t="n">
        <f aca="false">B435/(1-$E$9)</f>
        <v>0</v>
      </c>
      <c r="E435" s="18" t="n">
        <v>0</v>
      </c>
      <c r="R435" s="23" t="n">
        <f aca="false">(((M435/(1-$E$5))+N435+O435)/(1-$E$9))+P435+Q435</f>
        <v>0</v>
      </c>
      <c r="S435" s="4" t="n">
        <f aca="false">L435-R435</f>
        <v>0</v>
      </c>
      <c r="T435" s="22" t="e">
        <f aca="false">R435+(((0.085*S435)*B435)/C435)</f>
        <v>#DIV/0!</v>
      </c>
      <c r="U435" s="22" t="e">
        <f aca="false">(((0.075*S435)*B435)/C435)*C435</f>
        <v>#DIV/0!</v>
      </c>
      <c r="V435" s="22" t="e">
        <f aca="false">(((0.01*S435)*B435)/C435)*C435</f>
        <v>#DIV/0!</v>
      </c>
    </row>
    <row r="436" customFormat="false" ht="12.75" hidden="false" customHeight="false" outlineLevel="0" collapsed="false">
      <c r="C436" s="17" t="n">
        <f aca="false">B436/(1-$E$9)</f>
        <v>0</v>
      </c>
      <c r="E436" s="18" t="n">
        <v>0</v>
      </c>
      <c r="R436" s="23" t="n">
        <f aca="false">(((M436/(1-$E$5))+N436+O436)/(1-$E$9))+P436+Q436</f>
        <v>0</v>
      </c>
      <c r="S436" s="4" t="n">
        <f aca="false">L436-R436</f>
        <v>0</v>
      </c>
      <c r="T436" s="22" t="e">
        <f aca="false">R436+(((0.085*S436)*B436)/C436)</f>
        <v>#DIV/0!</v>
      </c>
      <c r="U436" s="22" t="e">
        <f aca="false">(((0.075*S436)*B436)/C436)*C436</f>
        <v>#DIV/0!</v>
      </c>
      <c r="V436" s="22" t="e">
        <f aca="false">(((0.01*S436)*B436)/C436)*C436</f>
        <v>#DIV/0!</v>
      </c>
    </row>
    <row r="437" customFormat="false" ht="12.75" hidden="false" customHeight="false" outlineLevel="0" collapsed="false">
      <c r="C437" s="17" t="n">
        <f aca="false">B437/(1-$E$9)</f>
        <v>0</v>
      </c>
      <c r="E437" s="18" t="n">
        <v>0</v>
      </c>
      <c r="R437" s="23" t="n">
        <f aca="false">(((M437/(1-$E$5))+N437+O437)/(1-$E$9))+P437+Q437</f>
        <v>0</v>
      </c>
      <c r="S437" s="4" t="n">
        <f aca="false">L437-R437</f>
        <v>0</v>
      </c>
      <c r="T437" s="22" t="e">
        <f aca="false">R437+(((0.085*S437)*B437)/C437)</f>
        <v>#DIV/0!</v>
      </c>
      <c r="U437" s="22" t="e">
        <f aca="false">(((0.075*S437)*B437)/C437)*C437</f>
        <v>#DIV/0!</v>
      </c>
      <c r="V437" s="22" t="e">
        <f aca="false">(((0.01*S437)*B437)/C437)*C437</f>
        <v>#DIV/0!</v>
      </c>
    </row>
    <row r="438" customFormat="false" ht="12.75" hidden="false" customHeight="false" outlineLevel="0" collapsed="false">
      <c r="C438" s="17" t="n">
        <f aca="false">B438/(1-$E$9)</f>
        <v>0</v>
      </c>
      <c r="E438" s="18" t="n">
        <v>0</v>
      </c>
      <c r="R438" s="23" t="n">
        <f aca="false">(((M438/(1-$E$5))+N438+O438)/(1-$E$9))+P438+Q438</f>
        <v>0</v>
      </c>
      <c r="S438" s="4" t="n">
        <f aca="false">L438-R438</f>
        <v>0</v>
      </c>
      <c r="T438" s="22" t="e">
        <f aca="false">R438+(((0.085*S438)*B438)/C438)</f>
        <v>#DIV/0!</v>
      </c>
      <c r="U438" s="22" t="e">
        <f aca="false">(((0.075*S438)*B438)/C438)*C438</f>
        <v>#DIV/0!</v>
      </c>
      <c r="V438" s="22" t="e">
        <f aca="false">(((0.01*S438)*B438)/C438)*C438</f>
        <v>#DIV/0!</v>
      </c>
    </row>
    <row r="439" customFormat="false" ht="12.75" hidden="false" customHeight="false" outlineLevel="0" collapsed="false">
      <c r="C439" s="17" t="n">
        <f aca="false">B439/(1-$E$9)</f>
        <v>0</v>
      </c>
      <c r="E439" s="18" t="n">
        <v>0</v>
      </c>
      <c r="R439" s="23" t="n">
        <f aca="false">(((M439/(1-$E$5))+N439+O439)/(1-$E$9))+P439+Q439</f>
        <v>0</v>
      </c>
      <c r="S439" s="4" t="n">
        <f aca="false">L439-R439</f>
        <v>0</v>
      </c>
      <c r="T439" s="22" t="e">
        <f aca="false">R439+(((0.085*S439)*B439)/C439)</f>
        <v>#DIV/0!</v>
      </c>
      <c r="U439" s="22" t="e">
        <f aca="false">(((0.075*S439)*B439)/C439)*C439</f>
        <v>#DIV/0!</v>
      </c>
      <c r="V439" s="22" t="e">
        <f aca="false">(((0.01*S439)*B439)/C439)*C439</f>
        <v>#DIV/0!</v>
      </c>
    </row>
    <row r="440" customFormat="false" ht="12.75" hidden="false" customHeight="false" outlineLevel="0" collapsed="false">
      <c r="C440" s="17" t="n">
        <f aca="false">B440/(1-$E$9)</f>
        <v>0</v>
      </c>
      <c r="E440" s="18" t="n">
        <v>0</v>
      </c>
      <c r="R440" s="23" t="n">
        <f aca="false">(((M440/(1-$E$5))+N440+O440)/(1-$E$9))+P440+Q440</f>
        <v>0</v>
      </c>
      <c r="S440" s="4" t="n">
        <f aca="false">L440-R440</f>
        <v>0</v>
      </c>
      <c r="T440" s="22" t="e">
        <f aca="false">R440+(((0.085*S440)*B440)/C440)</f>
        <v>#DIV/0!</v>
      </c>
      <c r="U440" s="22" t="e">
        <f aca="false">(((0.075*S440)*B440)/C440)*C440</f>
        <v>#DIV/0!</v>
      </c>
      <c r="V440" s="22" t="e">
        <f aca="false">(((0.01*S440)*B440)/C440)*C440</f>
        <v>#DIV/0!</v>
      </c>
    </row>
    <row r="441" customFormat="false" ht="12.75" hidden="false" customHeight="false" outlineLevel="0" collapsed="false">
      <c r="C441" s="17" t="n">
        <f aca="false">B441/(1-$E$9)</f>
        <v>0</v>
      </c>
      <c r="E441" s="18" t="n">
        <v>0</v>
      </c>
      <c r="R441" s="23" t="n">
        <f aca="false">(((M441/(1-$E$5))+N441+O441)/(1-$E$9))+P441+Q441</f>
        <v>0</v>
      </c>
      <c r="S441" s="4" t="n">
        <f aca="false">L441-R441</f>
        <v>0</v>
      </c>
      <c r="T441" s="22" t="e">
        <f aca="false">R441+(((0.085*S441)*B441)/C441)</f>
        <v>#DIV/0!</v>
      </c>
      <c r="U441" s="22" t="e">
        <f aca="false">(((0.075*S441)*B441)/C441)*C441</f>
        <v>#DIV/0!</v>
      </c>
      <c r="V441" s="22" t="e">
        <f aca="false">(((0.01*S441)*B441)/C441)*C441</f>
        <v>#DIV/0!</v>
      </c>
    </row>
    <row r="442" customFormat="false" ht="12.75" hidden="false" customHeight="false" outlineLevel="0" collapsed="false">
      <c r="C442" s="17" t="n">
        <f aca="false">B442/(1-$E$9)</f>
        <v>0</v>
      </c>
      <c r="E442" s="18" t="n">
        <v>0</v>
      </c>
      <c r="R442" s="23" t="n">
        <f aca="false">(((M442/(1-$E$5))+N442+O442)/(1-$E$9))+P442+Q442</f>
        <v>0</v>
      </c>
      <c r="S442" s="4" t="n">
        <f aca="false">L442-R442</f>
        <v>0</v>
      </c>
      <c r="T442" s="22" t="e">
        <f aca="false">R442+(((0.085*S442)*B442)/C442)</f>
        <v>#DIV/0!</v>
      </c>
      <c r="U442" s="22" t="e">
        <f aca="false">(((0.075*S442)*B442)/C442)*C442</f>
        <v>#DIV/0!</v>
      </c>
      <c r="V442" s="22" t="e">
        <f aca="false">(((0.01*S442)*B442)/C442)*C442</f>
        <v>#DIV/0!</v>
      </c>
    </row>
    <row r="443" customFormat="false" ht="12.75" hidden="false" customHeight="false" outlineLevel="0" collapsed="false">
      <c r="C443" s="17" t="n">
        <f aca="false">B443/(1-$E$9)</f>
        <v>0</v>
      </c>
      <c r="E443" s="18" t="n">
        <v>0</v>
      </c>
      <c r="R443" s="23" t="n">
        <f aca="false">(((M443/(1-$E$5))+N443+O443)/(1-$E$9))+P443+Q443</f>
        <v>0</v>
      </c>
      <c r="S443" s="4" t="n">
        <f aca="false">L443-R443</f>
        <v>0</v>
      </c>
      <c r="T443" s="22" t="e">
        <f aca="false">R443+(((0.085*S443)*B443)/C443)</f>
        <v>#DIV/0!</v>
      </c>
      <c r="U443" s="22" t="e">
        <f aca="false">(((0.075*S443)*B443)/C443)*C443</f>
        <v>#DIV/0!</v>
      </c>
      <c r="V443" s="22" t="e">
        <f aca="false">(((0.01*S443)*B443)/C443)*C443</f>
        <v>#DIV/0!</v>
      </c>
    </row>
    <row r="444" customFormat="false" ht="12.75" hidden="false" customHeight="false" outlineLevel="0" collapsed="false">
      <c r="C444" s="17" t="n">
        <f aca="false">B444/(1-$E$9)</f>
        <v>0</v>
      </c>
      <c r="E444" s="18" t="n">
        <v>0</v>
      </c>
      <c r="R444" s="23" t="n">
        <f aca="false">(((M444/(1-$E$5))+N444+O444)/(1-$E$9))+P444+Q444</f>
        <v>0</v>
      </c>
      <c r="S444" s="4" t="n">
        <f aca="false">L444-R444</f>
        <v>0</v>
      </c>
      <c r="T444" s="22" t="e">
        <f aca="false">R444+(((0.085*S444)*B444)/C444)</f>
        <v>#DIV/0!</v>
      </c>
      <c r="U444" s="22" t="e">
        <f aca="false">(((0.075*S444)*B444)/C444)*C444</f>
        <v>#DIV/0!</v>
      </c>
      <c r="V444" s="22" t="e">
        <f aca="false">(((0.01*S444)*B444)/C444)*C444</f>
        <v>#DIV/0!</v>
      </c>
    </row>
    <row r="445" customFormat="false" ht="12.75" hidden="false" customHeight="false" outlineLevel="0" collapsed="false">
      <c r="C445" s="17" t="n">
        <f aca="false">B445/(1-$E$9)</f>
        <v>0</v>
      </c>
      <c r="E445" s="18" t="n">
        <v>0</v>
      </c>
      <c r="R445" s="23" t="n">
        <f aca="false">(((M445/(1-$E$5))+N445+O445)/(1-$E$9))+P445+Q445</f>
        <v>0</v>
      </c>
      <c r="S445" s="4" t="n">
        <f aca="false">L445-R445</f>
        <v>0</v>
      </c>
      <c r="T445" s="22" t="e">
        <f aca="false">R445+(((0.085*S445)*B445)/C445)</f>
        <v>#DIV/0!</v>
      </c>
      <c r="U445" s="22" t="e">
        <f aca="false">(((0.075*S445)*B445)/C445)*C445</f>
        <v>#DIV/0!</v>
      </c>
      <c r="V445" s="22" t="e">
        <f aca="false">(((0.01*S445)*B445)/C445)*C445</f>
        <v>#DIV/0!</v>
      </c>
    </row>
    <row r="446" customFormat="false" ht="12.75" hidden="false" customHeight="false" outlineLevel="0" collapsed="false">
      <c r="C446" s="17" t="n">
        <f aca="false">B446/(1-$E$9)</f>
        <v>0</v>
      </c>
      <c r="E446" s="18" t="n">
        <v>0</v>
      </c>
      <c r="R446" s="23" t="n">
        <f aca="false">(((M446/(1-$E$5))+N446+O446)/(1-$E$9))+P446+Q446</f>
        <v>0</v>
      </c>
      <c r="S446" s="4" t="n">
        <f aca="false">L446-R446</f>
        <v>0</v>
      </c>
      <c r="T446" s="22" t="e">
        <f aca="false">R446+(((0.085*S446)*B446)/C446)</f>
        <v>#DIV/0!</v>
      </c>
      <c r="U446" s="22" t="e">
        <f aca="false">(((0.075*S446)*B446)/C446)*C446</f>
        <v>#DIV/0!</v>
      </c>
      <c r="V446" s="22" t="e">
        <f aca="false">(((0.01*S446)*B446)/C446)*C446</f>
        <v>#DIV/0!</v>
      </c>
    </row>
    <row r="447" customFormat="false" ht="12.75" hidden="false" customHeight="false" outlineLevel="0" collapsed="false">
      <c r="C447" s="17" t="n">
        <f aca="false">B447/(1-$E$9)</f>
        <v>0</v>
      </c>
      <c r="E447" s="18" t="n">
        <v>0</v>
      </c>
      <c r="R447" s="23" t="n">
        <f aca="false">(((M447/(1-$E$5))+N447+O447)/(1-$E$9))+P447+Q447</f>
        <v>0</v>
      </c>
      <c r="S447" s="4" t="n">
        <f aca="false">L447-R447</f>
        <v>0</v>
      </c>
      <c r="T447" s="22" t="e">
        <f aca="false">R447+(((0.085*S447)*B447)/C447)</f>
        <v>#DIV/0!</v>
      </c>
      <c r="U447" s="22" t="e">
        <f aca="false">(((0.075*S447)*B447)/C447)*C447</f>
        <v>#DIV/0!</v>
      </c>
      <c r="V447" s="22" t="e">
        <f aca="false">(((0.01*S447)*B447)/C447)*C447</f>
        <v>#DIV/0!</v>
      </c>
    </row>
    <row r="448" customFormat="false" ht="12.75" hidden="false" customHeight="false" outlineLevel="0" collapsed="false">
      <c r="C448" s="17" t="n">
        <f aca="false">B448/(1-$E$9)</f>
        <v>0</v>
      </c>
      <c r="E448" s="18" t="n">
        <v>0</v>
      </c>
      <c r="R448" s="23" t="n">
        <f aca="false">(((M448/(1-$E$5))+N448+O448)/(1-$E$9))+P448+Q448</f>
        <v>0</v>
      </c>
      <c r="S448" s="4" t="n">
        <f aca="false">L448-R448</f>
        <v>0</v>
      </c>
      <c r="T448" s="22" t="e">
        <f aca="false">R448+(((0.085*S448)*B448)/C448)</f>
        <v>#DIV/0!</v>
      </c>
      <c r="U448" s="22" t="e">
        <f aca="false">(((0.075*S448)*B448)/C448)*C448</f>
        <v>#DIV/0!</v>
      </c>
      <c r="V448" s="22" t="e">
        <f aca="false">(((0.01*S448)*B448)/C448)*C448</f>
        <v>#DIV/0!</v>
      </c>
    </row>
    <row r="449" customFormat="false" ht="12.75" hidden="false" customHeight="false" outlineLevel="0" collapsed="false">
      <c r="C449" s="17" t="n">
        <f aca="false">B449/(1-$E$9)</f>
        <v>0</v>
      </c>
      <c r="E449" s="18" t="n">
        <v>0</v>
      </c>
      <c r="R449" s="23" t="n">
        <f aca="false">(((M449/(1-$E$5))+N449+O449)/(1-$E$9))+P449+Q449</f>
        <v>0</v>
      </c>
      <c r="S449" s="4" t="n">
        <f aca="false">L449-R449</f>
        <v>0</v>
      </c>
      <c r="T449" s="22" t="e">
        <f aca="false">R449+(((0.085*S449)*B449)/C449)</f>
        <v>#DIV/0!</v>
      </c>
      <c r="U449" s="22" t="e">
        <f aca="false">(((0.075*S449)*B449)/C449)*C449</f>
        <v>#DIV/0!</v>
      </c>
      <c r="V449" s="22" t="e">
        <f aca="false">(((0.01*S449)*B449)/C449)*C449</f>
        <v>#DIV/0!</v>
      </c>
    </row>
    <row r="450" customFormat="false" ht="12.75" hidden="false" customHeight="false" outlineLevel="0" collapsed="false">
      <c r="C450" s="17" t="n">
        <f aca="false">B450/(1-$E$9)</f>
        <v>0</v>
      </c>
      <c r="E450" s="18" t="n">
        <v>0</v>
      </c>
      <c r="R450" s="23" t="n">
        <f aca="false">(((M450/(1-$E$5))+N450+O450)/(1-$E$9))+P450+Q450</f>
        <v>0</v>
      </c>
      <c r="S450" s="4" t="n">
        <f aca="false">L450-R450</f>
        <v>0</v>
      </c>
      <c r="T450" s="22" t="e">
        <f aca="false">R450+(((0.085*S450)*B450)/C450)</f>
        <v>#DIV/0!</v>
      </c>
      <c r="U450" s="22" t="e">
        <f aca="false">(((0.075*S450)*B450)/C450)*C450</f>
        <v>#DIV/0!</v>
      </c>
      <c r="V450" s="22" t="e">
        <f aca="false">(((0.01*S450)*B450)/C450)*C450</f>
        <v>#DIV/0!</v>
      </c>
    </row>
    <row r="451" customFormat="false" ht="12.75" hidden="false" customHeight="false" outlineLevel="0" collapsed="false">
      <c r="C451" s="17" t="n">
        <f aca="false">B451/(1-$E$9)</f>
        <v>0</v>
      </c>
      <c r="E451" s="18" t="n">
        <v>0</v>
      </c>
      <c r="R451" s="23" t="n">
        <f aca="false">(((M451/(1-$E$5))+N451+O451)/(1-$E$9))+P451+Q451</f>
        <v>0</v>
      </c>
      <c r="S451" s="4" t="n">
        <f aca="false">L451-R451</f>
        <v>0</v>
      </c>
      <c r="T451" s="22" t="e">
        <f aca="false">R451+(((0.085*S451)*B451)/C451)</f>
        <v>#DIV/0!</v>
      </c>
      <c r="U451" s="22" t="e">
        <f aca="false">(((0.075*S451)*B451)/C451)*C451</f>
        <v>#DIV/0!</v>
      </c>
      <c r="V451" s="22" t="e">
        <f aca="false">(((0.01*S451)*B451)/C451)*C451</f>
        <v>#DIV/0!</v>
      </c>
    </row>
    <row r="452" customFormat="false" ht="12.75" hidden="false" customHeight="false" outlineLevel="0" collapsed="false">
      <c r="C452" s="17" t="n">
        <f aca="false">B452/(1-$E$9)</f>
        <v>0</v>
      </c>
      <c r="E452" s="18" t="n">
        <v>0</v>
      </c>
      <c r="R452" s="23" t="n">
        <f aca="false">(((M452/(1-$E$5))+N452+O452)/(1-$E$9))+P452+Q452</f>
        <v>0</v>
      </c>
      <c r="S452" s="4" t="n">
        <f aca="false">L452-R452</f>
        <v>0</v>
      </c>
      <c r="T452" s="22" t="e">
        <f aca="false">R452+(((0.085*S452)*B452)/C452)</f>
        <v>#DIV/0!</v>
      </c>
      <c r="U452" s="22" t="e">
        <f aca="false">(((0.075*S452)*B452)/C452)*C452</f>
        <v>#DIV/0!</v>
      </c>
      <c r="V452" s="22" t="e">
        <f aca="false">(((0.01*S452)*B452)/C452)*C452</f>
        <v>#DIV/0!</v>
      </c>
    </row>
    <row r="453" customFormat="false" ht="12.75" hidden="false" customHeight="false" outlineLevel="0" collapsed="false">
      <c r="C453" s="17" t="n">
        <f aca="false">B453/(1-$E$9)</f>
        <v>0</v>
      </c>
      <c r="E453" s="18" t="n">
        <v>0</v>
      </c>
      <c r="R453" s="23" t="n">
        <f aca="false">(((M453/(1-$E$5))+N453+O453)/(1-$E$9))+P453+Q453</f>
        <v>0</v>
      </c>
      <c r="S453" s="4" t="n">
        <f aca="false">L453-R453</f>
        <v>0</v>
      </c>
      <c r="T453" s="22" t="e">
        <f aca="false">R453+(((0.085*S453)*B453)/C453)</f>
        <v>#DIV/0!</v>
      </c>
      <c r="U453" s="22" t="e">
        <f aca="false">(((0.075*S453)*B453)/C453)*C453</f>
        <v>#DIV/0!</v>
      </c>
      <c r="V453" s="22" t="e">
        <f aca="false">(((0.01*S453)*B453)/C453)*C453</f>
        <v>#DIV/0!</v>
      </c>
    </row>
    <row r="454" customFormat="false" ht="12.75" hidden="false" customHeight="false" outlineLevel="0" collapsed="false">
      <c r="C454" s="17" t="n">
        <f aca="false">B454/(1-$E$9)</f>
        <v>0</v>
      </c>
      <c r="E454" s="18" t="n">
        <v>0</v>
      </c>
      <c r="R454" s="23" t="n">
        <f aca="false">(((M454/(1-$E$5))+N454+O454)/(1-$E$9))+P454+Q454</f>
        <v>0</v>
      </c>
      <c r="S454" s="4" t="n">
        <f aca="false">L454-R454</f>
        <v>0</v>
      </c>
      <c r="T454" s="22" t="e">
        <f aca="false">R454+(((0.085*S454)*B454)/C454)</f>
        <v>#DIV/0!</v>
      </c>
      <c r="U454" s="22" t="e">
        <f aca="false">(((0.075*S454)*B454)/C454)*C454</f>
        <v>#DIV/0!</v>
      </c>
      <c r="V454" s="22" t="e">
        <f aca="false">(((0.01*S454)*B454)/C454)*C454</f>
        <v>#DIV/0!</v>
      </c>
    </row>
    <row r="455" customFormat="false" ht="12.75" hidden="false" customHeight="false" outlineLevel="0" collapsed="false">
      <c r="C455" s="17" t="n">
        <f aca="false">B455/(1-$E$9)</f>
        <v>0</v>
      </c>
      <c r="E455" s="18" t="n">
        <v>0</v>
      </c>
      <c r="R455" s="23" t="n">
        <f aca="false">(((M455/(1-$E$5))+N455+O455)/(1-$E$9))+P455+Q455</f>
        <v>0</v>
      </c>
      <c r="S455" s="4" t="n">
        <f aca="false">L455-R455</f>
        <v>0</v>
      </c>
      <c r="T455" s="22" t="e">
        <f aca="false">R455+(((0.085*S455)*B455)/C455)</f>
        <v>#DIV/0!</v>
      </c>
      <c r="U455" s="22" t="e">
        <f aca="false">(((0.075*S455)*B455)/C455)*C455</f>
        <v>#DIV/0!</v>
      </c>
      <c r="V455" s="22" t="e">
        <f aca="false">(((0.01*S455)*B455)/C455)*C455</f>
        <v>#DIV/0!</v>
      </c>
    </row>
    <row r="456" customFormat="false" ht="12.75" hidden="false" customHeight="false" outlineLevel="0" collapsed="false">
      <c r="C456" s="17" t="n">
        <f aca="false">B456/(1-$E$9)</f>
        <v>0</v>
      </c>
      <c r="E456" s="18" t="n">
        <v>0</v>
      </c>
      <c r="R456" s="23" t="n">
        <f aca="false">(((M456/(1-$E$5))+N456+O456)/(1-$E$9))+P456+Q456</f>
        <v>0</v>
      </c>
      <c r="S456" s="4" t="n">
        <f aca="false">L456-R456</f>
        <v>0</v>
      </c>
      <c r="T456" s="22" t="e">
        <f aca="false">R456+(((0.085*S456)*B456)/C456)</f>
        <v>#DIV/0!</v>
      </c>
      <c r="U456" s="22" t="e">
        <f aca="false">(((0.075*S456)*B456)/C456)*C456</f>
        <v>#DIV/0!</v>
      </c>
      <c r="V456" s="22" t="e">
        <f aca="false">(((0.01*S456)*B456)/C456)*C456</f>
        <v>#DIV/0!</v>
      </c>
    </row>
    <row r="457" customFormat="false" ht="12.75" hidden="false" customHeight="false" outlineLevel="0" collapsed="false">
      <c r="C457" s="17" t="n">
        <f aca="false">B457/(1-$E$9)</f>
        <v>0</v>
      </c>
      <c r="E457" s="18" t="n">
        <v>0</v>
      </c>
      <c r="R457" s="23" t="n">
        <f aca="false">(((M457/(1-$E$5))+N457+O457)/(1-$E$9))+P457+Q457</f>
        <v>0</v>
      </c>
      <c r="S457" s="4" t="n">
        <f aca="false">L457-R457</f>
        <v>0</v>
      </c>
      <c r="T457" s="22" t="e">
        <f aca="false">R457+(((0.085*S457)*B457)/C457)</f>
        <v>#DIV/0!</v>
      </c>
      <c r="U457" s="22" t="e">
        <f aca="false">(((0.075*S457)*B457)/C457)*C457</f>
        <v>#DIV/0!</v>
      </c>
      <c r="V457" s="22" t="e">
        <f aca="false">(((0.01*S457)*B457)/C457)*C457</f>
        <v>#DIV/0!</v>
      </c>
    </row>
    <row r="458" customFormat="false" ht="12.75" hidden="false" customHeight="false" outlineLevel="0" collapsed="false">
      <c r="C458" s="17" t="n">
        <f aca="false">B458/(1-$E$9)</f>
        <v>0</v>
      </c>
      <c r="E458" s="18" t="n">
        <v>0</v>
      </c>
      <c r="R458" s="23" t="n">
        <f aca="false">(((M458/(1-$E$5))+N458+O458)/(1-$E$9))+P458+Q458</f>
        <v>0</v>
      </c>
      <c r="S458" s="4" t="n">
        <f aca="false">L458-R458</f>
        <v>0</v>
      </c>
      <c r="T458" s="22" t="e">
        <f aca="false">R458+(((0.085*S458)*B458)/C458)</f>
        <v>#DIV/0!</v>
      </c>
      <c r="U458" s="22" t="e">
        <f aca="false">(((0.075*S458)*B458)/C458)*C458</f>
        <v>#DIV/0!</v>
      </c>
      <c r="V458" s="22" t="e">
        <f aca="false">(((0.01*S458)*B458)/C458)*C458</f>
        <v>#DIV/0!</v>
      </c>
    </row>
    <row r="459" customFormat="false" ht="12.75" hidden="false" customHeight="false" outlineLevel="0" collapsed="false">
      <c r="C459" s="17" t="n">
        <f aca="false">B459/(1-$E$9)</f>
        <v>0</v>
      </c>
      <c r="E459" s="18" t="n">
        <v>0</v>
      </c>
      <c r="R459" s="23" t="n">
        <f aca="false">(((M459/(1-$E$5))+N459+O459)/(1-$E$9))+P459+Q459</f>
        <v>0</v>
      </c>
      <c r="S459" s="4" t="n">
        <f aca="false">L459-R459</f>
        <v>0</v>
      </c>
      <c r="T459" s="22" t="e">
        <f aca="false">R459+(((0.085*S459)*B459)/C459)</f>
        <v>#DIV/0!</v>
      </c>
      <c r="U459" s="22" t="e">
        <f aca="false">(((0.075*S459)*B459)/C459)*C459</f>
        <v>#DIV/0!</v>
      </c>
      <c r="V459" s="22" t="e">
        <f aca="false">(((0.01*S459)*B459)/C459)*C459</f>
        <v>#DIV/0!</v>
      </c>
    </row>
    <row r="460" customFormat="false" ht="12.75" hidden="false" customHeight="false" outlineLevel="0" collapsed="false">
      <c r="C460" s="17" t="n">
        <f aca="false">B460/(1-$E$9)</f>
        <v>0</v>
      </c>
      <c r="E460" s="18" t="n">
        <v>0</v>
      </c>
      <c r="R460" s="23" t="n">
        <f aca="false">(((M460/(1-$E$5))+N460+O460)/(1-$E$9))+P460+Q460</f>
        <v>0</v>
      </c>
      <c r="S460" s="4" t="n">
        <f aca="false">L460-R460</f>
        <v>0</v>
      </c>
      <c r="T460" s="22" t="e">
        <f aca="false">R460+(((0.085*S460)*B460)/C460)</f>
        <v>#DIV/0!</v>
      </c>
      <c r="U460" s="22" t="e">
        <f aca="false">(((0.075*S460)*B460)/C460)*C460</f>
        <v>#DIV/0!</v>
      </c>
      <c r="V460" s="22" t="e">
        <f aca="false">(((0.01*S460)*B460)/C460)*C460</f>
        <v>#DIV/0!</v>
      </c>
    </row>
    <row r="461" customFormat="false" ht="12.75" hidden="false" customHeight="false" outlineLevel="0" collapsed="false">
      <c r="C461" s="17" t="n">
        <f aca="false">B461/(1-$E$9)</f>
        <v>0</v>
      </c>
      <c r="E461" s="18" t="n">
        <v>0</v>
      </c>
      <c r="R461" s="23" t="n">
        <f aca="false">(((M461/(1-$E$5))+N461+O461)/(1-$E$9))+P461+Q461</f>
        <v>0</v>
      </c>
      <c r="S461" s="4" t="n">
        <f aca="false">L461-R461</f>
        <v>0</v>
      </c>
      <c r="T461" s="22" t="e">
        <f aca="false">R461+(((0.085*S461)*B461)/C461)</f>
        <v>#DIV/0!</v>
      </c>
      <c r="U461" s="22" t="e">
        <f aca="false">(((0.075*S461)*B461)/C461)*C461</f>
        <v>#DIV/0!</v>
      </c>
      <c r="V461" s="22" t="e">
        <f aca="false">(((0.01*S461)*B461)/C461)*C461</f>
        <v>#DIV/0!</v>
      </c>
    </row>
    <row r="462" customFormat="false" ht="12.75" hidden="false" customHeight="false" outlineLevel="0" collapsed="false">
      <c r="C462" s="17" t="n">
        <f aca="false">B462/(1-$E$9)</f>
        <v>0</v>
      </c>
      <c r="E462" s="18" t="n">
        <v>0</v>
      </c>
      <c r="R462" s="23" t="n">
        <f aca="false">(((M462/(1-$E$5))+N462+O462)/(1-$E$9))+P462+Q462</f>
        <v>0</v>
      </c>
      <c r="S462" s="4" t="n">
        <f aca="false">L462-R462</f>
        <v>0</v>
      </c>
      <c r="T462" s="22" t="e">
        <f aca="false">R462+(((0.085*S462)*B462)/C462)</f>
        <v>#DIV/0!</v>
      </c>
      <c r="U462" s="22" t="e">
        <f aca="false">(((0.075*S462)*B462)/C462)*C462</f>
        <v>#DIV/0!</v>
      </c>
      <c r="V462" s="22" t="e">
        <f aca="false">(((0.01*S462)*B462)/C462)*C462</f>
        <v>#DIV/0!</v>
      </c>
    </row>
    <row r="463" customFormat="false" ht="12.75" hidden="false" customHeight="false" outlineLevel="0" collapsed="false">
      <c r="C463" s="17" t="n">
        <f aca="false">B463/(1-$E$9)</f>
        <v>0</v>
      </c>
      <c r="E463" s="18" t="n">
        <v>0</v>
      </c>
      <c r="R463" s="23" t="n">
        <f aca="false">(((M463/(1-$E$5))+N463+O463)/(1-$E$9))+P463+Q463</f>
        <v>0</v>
      </c>
      <c r="S463" s="4" t="n">
        <f aca="false">L463-R463</f>
        <v>0</v>
      </c>
      <c r="T463" s="22" t="e">
        <f aca="false">R463+(((0.085*S463)*B463)/C463)</f>
        <v>#DIV/0!</v>
      </c>
      <c r="U463" s="22" t="e">
        <f aca="false">(((0.075*S463)*B463)/C463)*C463</f>
        <v>#DIV/0!</v>
      </c>
      <c r="V463" s="22" t="e">
        <f aca="false">(((0.01*S463)*B463)/C463)*C463</f>
        <v>#DIV/0!</v>
      </c>
    </row>
    <row r="464" customFormat="false" ht="12.75" hidden="false" customHeight="false" outlineLevel="0" collapsed="false">
      <c r="C464" s="17" t="n">
        <f aca="false">B464/(1-$E$9)</f>
        <v>0</v>
      </c>
      <c r="E464" s="18" t="n">
        <v>0</v>
      </c>
      <c r="R464" s="23" t="n">
        <f aca="false">(((M464/(1-$E$5))+N464+O464)/(1-$E$9))+P464+Q464</f>
        <v>0</v>
      </c>
      <c r="S464" s="4" t="n">
        <f aca="false">L464-R464</f>
        <v>0</v>
      </c>
      <c r="T464" s="22" t="e">
        <f aca="false">R464+(((0.085*S464)*B464)/C464)</f>
        <v>#DIV/0!</v>
      </c>
      <c r="U464" s="22" t="e">
        <f aca="false">(((0.075*S464)*B464)/C464)*C464</f>
        <v>#DIV/0!</v>
      </c>
      <c r="V464" s="22" t="e">
        <f aca="false">(((0.01*S464)*B464)/C464)*C464</f>
        <v>#DIV/0!</v>
      </c>
    </row>
    <row r="465" customFormat="false" ht="12.75" hidden="false" customHeight="false" outlineLevel="0" collapsed="false">
      <c r="C465" s="17" t="n">
        <f aca="false">B465/(1-$E$9)</f>
        <v>0</v>
      </c>
      <c r="E465" s="18" t="n">
        <v>0</v>
      </c>
      <c r="R465" s="23" t="n">
        <f aca="false">(((M465/(1-$E$5))+N465+O465)/(1-$E$9))+P465+Q465</f>
        <v>0</v>
      </c>
      <c r="S465" s="4" t="n">
        <f aca="false">L465-R465</f>
        <v>0</v>
      </c>
      <c r="T465" s="22" t="e">
        <f aca="false">R465+(((0.085*S465)*B465)/C465)</f>
        <v>#DIV/0!</v>
      </c>
      <c r="U465" s="22" t="e">
        <f aca="false">(((0.075*S465)*B465)/C465)*C465</f>
        <v>#DIV/0!</v>
      </c>
      <c r="V465" s="22" t="e">
        <f aca="false">(((0.01*S465)*B465)/C465)*C465</f>
        <v>#DIV/0!</v>
      </c>
    </row>
    <row r="466" customFormat="false" ht="12.75" hidden="false" customHeight="false" outlineLevel="0" collapsed="false">
      <c r="C466" s="17" t="n">
        <f aca="false">B466/(1-$E$9)</f>
        <v>0</v>
      </c>
      <c r="E466" s="18" t="n">
        <v>0</v>
      </c>
      <c r="R466" s="23" t="n">
        <f aca="false">(((M466/(1-$E$5))+N466+O466)/(1-$E$9))+P466+Q466</f>
        <v>0</v>
      </c>
      <c r="S466" s="4" t="n">
        <f aca="false">L466-R466</f>
        <v>0</v>
      </c>
      <c r="T466" s="22" t="e">
        <f aca="false">R466+(((0.085*S466)*B466)/C466)</f>
        <v>#DIV/0!</v>
      </c>
      <c r="U466" s="22" t="e">
        <f aca="false">(((0.075*S466)*B466)/C466)*C466</f>
        <v>#DIV/0!</v>
      </c>
      <c r="V466" s="22" t="e">
        <f aca="false">(((0.01*S466)*B466)/C466)*C466</f>
        <v>#DIV/0!</v>
      </c>
    </row>
    <row r="467" customFormat="false" ht="12.75" hidden="false" customHeight="false" outlineLevel="0" collapsed="false">
      <c r="C467" s="17" t="n">
        <f aca="false">B467/(1-$E$9)</f>
        <v>0</v>
      </c>
      <c r="E467" s="18" t="n">
        <v>0</v>
      </c>
      <c r="R467" s="23" t="n">
        <f aca="false">(((M467/(1-$E$5))+N467+O467)/(1-$E$9))+P467+Q467</f>
        <v>0</v>
      </c>
      <c r="S467" s="4" t="n">
        <f aca="false">L467-R467</f>
        <v>0</v>
      </c>
      <c r="T467" s="22" t="e">
        <f aca="false">R467+(((0.085*S467)*B467)/C467)</f>
        <v>#DIV/0!</v>
      </c>
      <c r="U467" s="22" t="e">
        <f aca="false">(((0.075*S467)*B467)/C467)*C467</f>
        <v>#DIV/0!</v>
      </c>
      <c r="V467" s="22" t="e">
        <f aca="false">(((0.01*S467)*B467)/C467)*C467</f>
        <v>#DIV/0!</v>
      </c>
    </row>
    <row r="468" customFormat="false" ht="12.75" hidden="false" customHeight="false" outlineLevel="0" collapsed="false">
      <c r="C468" s="17" t="n">
        <f aca="false">B468/(1-$E$9)</f>
        <v>0</v>
      </c>
      <c r="E468" s="18" t="n">
        <v>0</v>
      </c>
      <c r="R468" s="23" t="n">
        <f aca="false">(((M468/(1-$E$5))+N468+O468)/(1-$E$9))+P468+Q468</f>
        <v>0</v>
      </c>
      <c r="S468" s="4" t="n">
        <f aca="false">L468-R468</f>
        <v>0</v>
      </c>
      <c r="T468" s="22" t="e">
        <f aca="false">R468+(((0.085*S468)*B468)/C468)</f>
        <v>#DIV/0!</v>
      </c>
      <c r="U468" s="22" t="e">
        <f aca="false">(((0.075*S468)*B468)/C468)*C468</f>
        <v>#DIV/0!</v>
      </c>
      <c r="V468" s="22" t="e">
        <f aca="false">(((0.01*S468)*B468)/C468)*C468</f>
        <v>#DIV/0!</v>
      </c>
    </row>
    <row r="469" customFormat="false" ht="12.75" hidden="false" customHeight="false" outlineLevel="0" collapsed="false">
      <c r="C469" s="17" t="n">
        <f aca="false">B469/(1-$E$9)</f>
        <v>0</v>
      </c>
      <c r="E469" s="18" t="n">
        <v>0</v>
      </c>
      <c r="R469" s="23" t="n">
        <f aca="false">(((M469/(1-$E$5))+N469+O469)/(1-$E$9))+P469+Q469</f>
        <v>0</v>
      </c>
      <c r="S469" s="4" t="n">
        <f aca="false">L469-R469</f>
        <v>0</v>
      </c>
      <c r="T469" s="22" t="e">
        <f aca="false">R469+(((0.085*S469)*B469)/C469)</f>
        <v>#DIV/0!</v>
      </c>
      <c r="U469" s="22" t="e">
        <f aca="false">(((0.075*S469)*B469)/C469)*C469</f>
        <v>#DIV/0!</v>
      </c>
      <c r="V469" s="22" t="e">
        <f aca="false">(((0.01*S469)*B469)/C469)*C469</f>
        <v>#DIV/0!</v>
      </c>
    </row>
    <row r="470" customFormat="false" ht="12.75" hidden="false" customHeight="false" outlineLevel="0" collapsed="false">
      <c r="C470" s="17" t="n">
        <f aca="false">B470/(1-$E$9)</f>
        <v>0</v>
      </c>
      <c r="E470" s="18" t="n">
        <v>0</v>
      </c>
      <c r="R470" s="23" t="n">
        <f aca="false">(((M470/(1-$E$5))+N470+O470)/(1-$E$9))+P470+Q470</f>
        <v>0</v>
      </c>
      <c r="S470" s="4" t="n">
        <f aca="false">L470-R470</f>
        <v>0</v>
      </c>
      <c r="T470" s="22" t="e">
        <f aca="false">R470+(((0.085*S470)*B470)/C470)</f>
        <v>#DIV/0!</v>
      </c>
      <c r="U470" s="22" t="e">
        <f aca="false">(((0.075*S470)*B470)/C470)*C470</f>
        <v>#DIV/0!</v>
      </c>
      <c r="V470" s="22" t="e">
        <f aca="false">(((0.01*S470)*B470)/C470)*C470</f>
        <v>#DIV/0!</v>
      </c>
    </row>
    <row r="471" customFormat="false" ht="12.75" hidden="false" customHeight="false" outlineLevel="0" collapsed="false">
      <c r="C471" s="17" t="n">
        <f aca="false">B471/(1-$E$9)</f>
        <v>0</v>
      </c>
      <c r="E471" s="18" t="n">
        <v>0</v>
      </c>
      <c r="R471" s="23" t="n">
        <f aca="false">(((M471/(1-$E$5))+N471+O471)/(1-$E$9))+P471+Q471</f>
        <v>0</v>
      </c>
      <c r="S471" s="4" t="n">
        <f aca="false">L471-R471</f>
        <v>0</v>
      </c>
      <c r="T471" s="22" t="e">
        <f aca="false">R471+(((0.085*S471)*B471)/C471)</f>
        <v>#DIV/0!</v>
      </c>
      <c r="U471" s="22" t="e">
        <f aca="false">(((0.075*S471)*B471)/C471)*C471</f>
        <v>#DIV/0!</v>
      </c>
      <c r="V471" s="22" t="e">
        <f aca="false">(((0.01*S471)*B471)/C471)*C471</f>
        <v>#DIV/0!</v>
      </c>
    </row>
    <row r="472" customFormat="false" ht="12.75" hidden="false" customHeight="false" outlineLevel="0" collapsed="false">
      <c r="C472" s="17" t="n">
        <f aca="false">B472/(1-$E$9)</f>
        <v>0</v>
      </c>
      <c r="E472" s="18" t="n">
        <v>0</v>
      </c>
      <c r="R472" s="23" t="n">
        <f aca="false">(((M472/(1-$E$5))+N472+O472)/(1-$E$9))+P472+Q472</f>
        <v>0</v>
      </c>
      <c r="S472" s="4" t="n">
        <f aca="false">L472-R472</f>
        <v>0</v>
      </c>
      <c r="T472" s="22" t="e">
        <f aca="false">R472+(((0.085*S472)*B472)/C472)</f>
        <v>#DIV/0!</v>
      </c>
      <c r="U472" s="22" t="e">
        <f aca="false">(((0.075*S472)*B472)/C472)*C472</f>
        <v>#DIV/0!</v>
      </c>
      <c r="V472" s="22" t="e">
        <f aca="false">(((0.01*S472)*B472)/C472)*C472</f>
        <v>#DIV/0!</v>
      </c>
    </row>
    <row r="473" customFormat="false" ht="12.75" hidden="false" customHeight="false" outlineLevel="0" collapsed="false">
      <c r="C473" s="17" t="n">
        <f aca="false">B473/(1-$E$9)</f>
        <v>0</v>
      </c>
      <c r="E473" s="18" t="n">
        <v>0</v>
      </c>
      <c r="R473" s="23" t="n">
        <f aca="false">(((M473/(1-$E$5))+N473+O473)/(1-$E$9))+P473+Q473</f>
        <v>0</v>
      </c>
      <c r="S473" s="4" t="n">
        <f aca="false">L473-R473</f>
        <v>0</v>
      </c>
      <c r="T473" s="22" t="e">
        <f aca="false">R473+(((0.085*S473)*B473)/C473)</f>
        <v>#DIV/0!</v>
      </c>
      <c r="U473" s="22" t="e">
        <f aca="false">(((0.075*S473)*B473)/C473)*C473</f>
        <v>#DIV/0!</v>
      </c>
      <c r="V473" s="22" t="e">
        <f aca="false">(((0.01*S473)*B473)/C473)*C473</f>
        <v>#DIV/0!</v>
      </c>
    </row>
    <row r="474" customFormat="false" ht="12.75" hidden="false" customHeight="false" outlineLevel="0" collapsed="false">
      <c r="C474" s="17" t="n">
        <f aca="false">B474/(1-$E$9)</f>
        <v>0</v>
      </c>
      <c r="E474" s="18" t="n">
        <v>0</v>
      </c>
      <c r="R474" s="23" t="n">
        <f aca="false">(((M474/(1-$E$5))+N474+O474)/(1-$E$9))+P474+Q474</f>
        <v>0</v>
      </c>
      <c r="S474" s="4" t="n">
        <f aca="false">L474-R474</f>
        <v>0</v>
      </c>
      <c r="T474" s="22" t="e">
        <f aca="false">R474+(((0.085*S474)*B474)/C474)</f>
        <v>#DIV/0!</v>
      </c>
      <c r="U474" s="22" t="e">
        <f aca="false">(((0.075*S474)*B474)/C474)*C474</f>
        <v>#DIV/0!</v>
      </c>
      <c r="V474" s="22" t="e">
        <f aca="false">(((0.01*S474)*B474)/C474)*C474</f>
        <v>#DIV/0!</v>
      </c>
    </row>
    <row r="475" customFormat="false" ht="12.75" hidden="false" customHeight="false" outlineLevel="0" collapsed="false">
      <c r="C475" s="17" t="n">
        <f aca="false">B475/(1-$E$9)</f>
        <v>0</v>
      </c>
      <c r="E475" s="18" t="n">
        <v>0</v>
      </c>
      <c r="R475" s="23" t="n">
        <f aca="false">(((M475/(1-$E$5))+N475+O475)/(1-$E$9))+P475+Q475</f>
        <v>0</v>
      </c>
      <c r="S475" s="4" t="n">
        <f aca="false">L475-R475</f>
        <v>0</v>
      </c>
      <c r="T475" s="22" t="e">
        <f aca="false">R475+(((0.085*S475)*B475)/C475)</f>
        <v>#DIV/0!</v>
      </c>
      <c r="U475" s="22" t="e">
        <f aca="false">(((0.075*S475)*B475)/C475)*C475</f>
        <v>#DIV/0!</v>
      </c>
      <c r="V475" s="22" t="e">
        <f aca="false">(((0.01*S475)*B475)/C475)*C475</f>
        <v>#DIV/0!</v>
      </c>
    </row>
    <row r="476" customFormat="false" ht="12.75" hidden="false" customHeight="false" outlineLevel="0" collapsed="false">
      <c r="C476" s="17" t="n">
        <f aca="false">B476/(1-$E$9)</f>
        <v>0</v>
      </c>
      <c r="E476" s="18" t="n">
        <v>0</v>
      </c>
      <c r="R476" s="23" t="n">
        <f aca="false">(((M476/(1-$E$5))+N476+O476)/(1-$E$9))+P476+Q476</f>
        <v>0</v>
      </c>
      <c r="S476" s="4" t="n">
        <f aca="false">L476-R476</f>
        <v>0</v>
      </c>
      <c r="T476" s="22" t="e">
        <f aca="false">R476+(((0.085*S476)*B476)/C476)</f>
        <v>#DIV/0!</v>
      </c>
      <c r="U476" s="22" t="e">
        <f aca="false">(((0.075*S476)*B476)/C476)*C476</f>
        <v>#DIV/0!</v>
      </c>
      <c r="V476" s="22" t="e">
        <f aca="false">(((0.01*S476)*B476)/C476)*C476</f>
        <v>#DIV/0!</v>
      </c>
    </row>
    <row r="477" customFormat="false" ht="12.75" hidden="false" customHeight="false" outlineLevel="0" collapsed="false">
      <c r="C477" s="17" t="n">
        <f aca="false">B477/(1-$E$9)</f>
        <v>0</v>
      </c>
      <c r="E477" s="18" t="n">
        <v>0</v>
      </c>
      <c r="R477" s="23" t="n">
        <f aca="false">(((M477/(1-$E$5))+N477+O477)/(1-$E$9))+P477+Q477</f>
        <v>0</v>
      </c>
      <c r="S477" s="4" t="n">
        <f aca="false">L477-R477</f>
        <v>0</v>
      </c>
      <c r="T477" s="22" t="e">
        <f aca="false">R477+(((0.085*S477)*B477)/C477)</f>
        <v>#DIV/0!</v>
      </c>
      <c r="U477" s="22" t="e">
        <f aca="false">(((0.075*S477)*B477)/C477)*C477</f>
        <v>#DIV/0!</v>
      </c>
      <c r="V477" s="22" t="e">
        <f aca="false">(((0.01*S477)*B477)/C477)*C477</f>
        <v>#DIV/0!</v>
      </c>
    </row>
    <row r="478" customFormat="false" ht="12.75" hidden="false" customHeight="false" outlineLevel="0" collapsed="false">
      <c r="C478" s="17" t="n">
        <f aca="false">B478/(1-$E$9)</f>
        <v>0</v>
      </c>
      <c r="E478" s="18" t="n">
        <v>0</v>
      </c>
      <c r="R478" s="23" t="n">
        <f aca="false">(((M478/(1-$E$5))+N478+O478)/(1-$E$9))+P478+Q478</f>
        <v>0</v>
      </c>
      <c r="S478" s="4" t="n">
        <f aca="false">L478-R478</f>
        <v>0</v>
      </c>
      <c r="T478" s="22" t="e">
        <f aca="false">R478+(((0.085*S478)*B478)/C478)</f>
        <v>#DIV/0!</v>
      </c>
      <c r="U478" s="22" t="e">
        <f aca="false">(((0.075*S478)*B478)/C478)*C478</f>
        <v>#DIV/0!</v>
      </c>
      <c r="V478" s="22" t="e">
        <f aca="false">(((0.01*S478)*B478)/C478)*C478</f>
        <v>#DIV/0!</v>
      </c>
    </row>
    <row r="479" customFormat="false" ht="12.75" hidden="false" customHeight="false" outlineLevel="0" collapsed="false">
      <c r="C479" s="17" t="n">
        <f aca="false">B479/(1-$E$9)</f>
        <v>0</v>
      </c>
      <c r="E479" s="18" t="n">
        <v>0</v>
      </c>
      <c r="R479" s="23" t="n">
        <f aca="false">(((M479/(1-$E$5))+N479+O479)/(1-$E$9))+P479+Q479</f>
        <v>0</v>
      </c>
      <c r="S479" s="4" t="n">
        <f aca="false">L479-R479</f>
        <v>0</v>
      </c>
      <c r="T479" s="22" t="e">
        <f aca="false">R479+(((0.085*S479)*B479)/C479)</f>
        <v>#DIV/0!</v>
      </c>
      <c r="U479" s="22" t="e">
        <f aca="false">(((0.075*S479)*B479)/C479)*C479</f>
        <v>#DIV/0!</v>
      </c>
      <c r="V479" s="22" t="e">
        <f aca="false">(((0.01*S479)*B479)/C479)*C479</f>
        <v>#DIV/0!</v>
      </c>
    </row>
    <row r="480" customFormat="false" ht="12.75" hidden="false" customHeight="false" outlineLevel="0" collapsed="false">
      <c r="C480" s="17" t="n">
        <f aca="false">B480/(1-$E$9)</f>
        <v>0</v>
      </c>
      <c r="E480" s="18" t="n">
        <v>0</v>
      </c>
      <c r="R480" s="23" t="n">
        <f aca="false">(((M480/(1-$E$5))+N480+O480)/(1-$E$9))+P480+Q480</f>
        <v>0</v>
      </c>
      <c r="S480" s="4" t="n">
        <f aca="false">L480-R480</f>
        <v>0</v>
      </c>
      <c r="T480" s="22" t="e">
        <f aca="false">R480+(((0.085*S480)*B480)/C480)</f>
        <v>#DIV/0!</v>
      </c>
      <c r="U480" s="22" t="e">
        <f aca="false">(((0.075*S480)*B480)/C480)*C480</f>
        <v>#DIV/0!</v>
      </c>
      <c r="V480" s="22" t="e">
        <f aca="false">(((0.01*S480)*B480)/C480)*C480</f>
        <v>#DIV/0!</v>
      </c>
    </row>
    <row r="481" customFormat="false" ht="12.75" hidden="false" customHeight="false" outlineLevel="0" collapsed="false">
      <c r="C481" s="17" t="n">
        <f aca="false">B481/(1-$E$9)</f>
        <v>0</v>
      </c>
      <c r="E481" s="18" t="n">
        <v>0</v>
      </c>
      <c r="R481" s="23" t="n">
        <f aca="false">(((M481/(1-$E$5))+N481+O481)/(1-$E$9))+P481+Q481</f>
        <v>0</v>
      </c>
      <c r="S481" s="4" t="n">
        <f aca="false">L481-R481</f>
        <v>0</v>
      </c>
      <c r="T481" s="22" t="e">
        <f aca="false">R481+(((0.085*S481)*B481)/C481)</f>
        <v>#DIV/0!</v>
      </c>
      <c r="U481" s="22" t="e">
        <f aca="false">(((0.075*S481)*B481)/C481)*C481</f>
        <v>#DIV/0!</v>
      </c>
      <c r="V481" s="22" t="e">
        <f aca="false">(((0.01*S481)*B481)/C481)*C481</f>
        <v>#DIV/0!</v>
      </c>
    </row>
    <row r="482" customFormat="false" ht="12.75" hidden="false" customHeight="false" outlineLevel="0" collapsed="false">
      <c r="C482" s="17" t="n">
        <f aca="false">B482/(1-$E$9)</f>
        <v>0</v>
      </c>
      <c r="E482" s="18" t="n">
        <v>0</v>
      </c>
      <c r="R482" s="23" t="n">
        <f aca="false">(((M482/(1-$E$5))+N482+O482)/(1-$E$9))+P482+Q482</f>
        <v>0</v>
      </c>
      <c r="S482" s="4" t="n">
        <f aca="false">L482-R482</f>
        <v>0</v>
      </c>
      <c r="T482" s="22" t="e">
        <f aca="false">R482+(((0.085*S482)*B482)/C482)</f>
        <v>#DIV/0!</v>
      </c>
      <c r="U482" s="22" t="e">
        <f aca="false">(((0.075*S482)*B482)/C482)*C482</f>
        <v>#DIV/0!</v>
      </c>
      <c r="V482" s="22" t="e">
        <f aca="false">(((0.01*S482)*B482)/C482)*C482</f>
        <v>#DIV/0!</v>
      </c>
    </row>
    <row r="483" customFormat="false" ht="12.75" hidden="false" customHeight="false" outlineLevel="0" collapsed="false">
      <c r="C483" s="17" t="n">
        <f aca="false">B483/(1-$E$9)</f>
        <v>0</v>
      </c>
      <c r="E483" s="18" t="n">
        <v>0</v>
      </c>
      <c r="R483" s="23" t="n">
        <f aca="false">(((M483/(1-$E$5))+N483+O483)/(1-$E$9))+P483+Q483</f>
        <v>0</v>
      </c>
      <c r="S483" s="4" t="n">
        <f aca="false">L483-R483</f>
        <v>0</v>
      </c>
      <c r="T483" s="22" t="e">
        <f aca="false">R483+(((0.085*S483)*B483)/C483)</f>
        <v>#DIV/0!</v>
      </c>
      <c r="U483" s="22" t="e">
        <f aca="false">(((0.075*S483)*B483)/C483)*C483</f>
        <v>#DIV/0!</v>
      </c>
      <c r="V483" s="22" t="e">
        <f aca="false">(((0.01*S483)*B483)/C483)*C483</f>
        <v>#DIV/0!</v>
      </c>
    </row>
    <row r="484" customFormat="false" ht="12.75" hidden="false" customHeight="false" outlineLevel="0" collapsed="false">
      <c r="C484" s="17" t="n">
        <f aca="false">B484/(1-$E$9)</f>
        <v>0</v>
      </c>
      <c r="E484" s="18" t="n">
        <v>0</v>
      </c>
      <c r="R484" s="23" t="n">
        <f aca="false">(((M484/(1-$E$5))+N484+O484)/(1-$E$9))+P484+Q484</f>
        <v>0</v>
      </c>
      <c r="S484" s="4" t="n">
        <f aca="false">L484-R484</f>
        <v>0</v>
      </c>
      <c r="T484" s="22" t="e">
        <f aca="false">R484+(((0.085*S484)*B484)/C484)</f>
        <v>#DIV/0!</v>
      </c>
      <c r="U484" s="22" t="e">
        <f aca="false">(((0.075*S484)*B484)/C484)*C484</f>
        <v>#DIV/0!</v>
      </c>
      <c r="V484" s="22" t="e">
        <f aca="false">(((0.01*S484)*B484)/C484)*C484</f>
        <v>#DIV/0!</v>
      </c>
    </row>
    <row r="485" customFormat="false" ht="12.75" hidden="false" customHeight="false" outlineLevel="0" collapsed="false">
      <c r="C485" s="17" t="n">
        <f aca="false">B485/(1-$E$9)</f>
        <v>0</v>
      </c>
      <c r="E485" s="18" t="n">
        <v>0</v>
      </c>
      <c r="R485" s="23" t="n">
        <f aca="false">(((M485/(1-$E$5))+N485+O485)/(1-$E$9))+P485+Q485</f>
        <v>0</v>
      </c>
      <c r="S485" s="4" t="n">
        <f aca="false">L485-R485</f>
        <v>0</v>
      </c>
      <c r="T485" s="22" t="e">
        <f aca="false">R485+(((0.085*S485)*B485)/C485)</f>
        <v>#DIV/0!</v>
      </c>
      <c r="U485" s="22" t="e">
        <f aca="false">(((0.075*S485)*B485)/C485)*C485</f>
        <v>#DIV/0!</v>
      </c>
      <c r="V485" s="22" t="e">
        <f aca="false">(((0.01*S485)*B485)/C485)*C485</f>
        <v>#DIV/0!</v>
      </c>
    </row>
    <row r="486" customFormat="false" ht="12.75" hidden="false" customHeight="false" outlineLevel="0" collapsed="false">
      <c r="C486" s="17" t="n">
        <f aca="false">B486/(1-$E$9)</f>
        <v>0</v>
      </c>
      <c r="E486" s="18" t="n">
        <v>0</v>
      </c>
      <c r="R486" s="23" t="n">
        <f aca="false">(((M486/(1-$E$5))+N486+O486)/(1-$E$9))+P486+Q486</f>
        <v>0</v>
      </c>
      <c r="S486" s="4" t="n">
        <f aca="false">L486-R486</f>
        <v>0</v>
      </c>
      <c r="T486" s="22" t="e">
        <f aca="false">R486+(((0.085*S486)*B486)/C486)</f>
        <v>#DIV/0!</v>
      </c>
      <c r="U486" s="22" t="e">
        <f aca="false">(((0.075*S486)*B486)/C486)*C486</f>
        <v>#DIV/0!</v>
      </c>
      <c r="V486" s="22" t="e">
        <f aca="false">(((0.01*S486)*B486)/C486)*C486</f>
        <v>#DIV/0!</v>
      </c>
    </row>
    <row r="487" customFormat="false" ht="12.75" hidden="false" customHeight="false" outlineLevel="0" collapsed="false">
      <c r="C487" s="17" t="n">
        <f aca="false">B487/(1-$E$9)</f>
        <v>0</v>
      </c>
      <c r="E487" s="18" t="n">
        <v>0</v>
      </c>
      <c r="R487" s="23" t="n">
        <f aca="false">(((M487/(1-$E$5))+N487+O487)/(1-$E$9))+P487+Q487</f>
        <v>0</v>
      </c>
      <c r="S487" s="4" t="n">
        <f aca="false">L487-R487</f>
        <v>0</v>
      </c>
      <c r="T487" s="22" t="e">
        <f aca="false">R487+(((0.085*S487)*B487)/C487)</f>
        <v>#DIV/0!</v>
      </c>
      <c r="U487" s="22" t="e">
        <f aca="false">(((0.075*S487)*B487)/C487)*C487</f>
        <v>#DIV/0!</v>
      </c>
      <c r="V487" s="22" t="e">
        <f aca="false">(((0.01*S487)*B487)/C487)*C487</f>
        <v>#DIV/0!</v>
      </c>
    </row>
    <row r="488" customFormat="false" ht="12.75" hidden="false" customHeight="false" outlineLevel="0" collapsed="false">
      <c r="C488" s="17" t="n">
        <f aca="false">B488/(1-$E$9)</f>
        <v>0</v>
      </c>
      <c r="E488" s="18" t="n">
        <v>0</v>
      </c>
      <c r="R488" s="23" t="n">
        <f aca="false">(((M488/(1-$E$5))+N488+O488)/(1-$E$9))+P488+Q488</f>
        <v>0</v>
      </c>
      <c r="S488" s="4" t="n">
        <f aca="false">L488-R488</f>
        <v>0</v>
      </c>
      <c r="T488" s="22" t="e">
        <f aca="false">R488+(((0.085*S488)*B488)/C488)</f>
        <v>#DIV/0!</v>
      </c>
      <c r="U488" s="22" t="e">
        <f aca="false">(((0.075*S488)*B488)/C488)*C488</f>
        <v>#DIV/0!</v>
      </c>
      <c r="V488" s="22" t="e">
        <f aca="false">(((0.01*S488)*B488)/C488)*C488</f>
        <v>#DIV/0!</v>
      </c>
    </row>
    <row r="489" customFormat="false" ht="12.75" hidden="false" customHeight="false" outlineLevel="0" collapsed="false">
      <c r="C489" s="17" t="n">
        <f aca="false">B489/(1-$E$9)</f>
        <v>0</v>
      </c>
      <c r="E489" s="18" t="n">
        <v>0</v>
      </c>
      <c r="R489" s="23" t="n">
        <f aca="false">(((M489/(1-$E$5))+N489+O489)/(1-$E$9))+P489+Q489</f>
        <v>0</v>
      </c>
      <c r="S489" s="4" t="n">
        <f aca="false">L489-R489</f>
        <v>0</v>
      </c>
      <c r="T489" s="22" t="e">
        <f aca="false">R489+(((0.085*S489)*B489)/C489)</f>
        <v>#DIV/0!</v>
      </c>
      <c r="U489" s="22" t="e">
        <f aca="false">(((0.075*S489)*B489)/C489)*C489</f>
        <v>#DIV/0!</v>
      </c>
      <c r="V489" s="22" t="e">
        <f aca="false">(((0.01*S489)*B489)/C489)*C489</f>
        <v>#DIV/0!</v>
      </c>
    </row>
    <row r="490" customFormat="false" ht="12.75" hidden="false" customHeight="false" outlineLevel="0" collapsed="false">
      <c r="C490" s="17" t="n">
        <f aca="false">B490/(1-$E$9)</f>
        <v>0</v>
      </c>
      <c r="E490" s="18" t="n">
        <v>0</v>
      </c>
      <c r="R490" s="23" t="n">
        <f aca="false">(((M490/(1-$E$5))+N490+O490)/(1-$E$9))+P490+Q490</f>
        <v>0</v>
      </c>
      <c r="S490" s="4" t="n">
        <f aca="false">L490-R490</f>
        <v>0</v>
      </c>
      <c r="T490" s="22" t="e">
        <f aca="false">R490+(((0.085*S490)*B490)/C490)</f>
        <v>#DIV/0!</v>
      </c>
      <c r="U490" s="22" t="e">
        <f aca="false">(((0.075*S490)*B490)/C490)*C490</f>
        <v>#DIV/0!</v>
      </c>
      <c r="V490" s="22" t="e">
        <f aca="false">(((0.01*S490)*B490)/C490)*C490</f>
        <v>#DIV/0!</v>
      </c>
    </row>
    <row r="491" customFormat="false" ht="12.75" hidden="false" customHeight="false" outlineLevel="0" collapsed="false">
      <c r="C491" s="17" t="n">
        <f aca="false">B491/(1-$E$9)</f>
        <v>0</v>
      </c>
      <c r="E491" s="18" t="n">
        <v>0</v>
      </c>
      <c r="R491" s="23" t="n">
        <f aca="false">(((M491/(1-$E$5))+N491+O491)/(1-$E$9))+P491+Q491</f>
        <v>0</v>
      </c>
      <c r="S491" s="4" t="n">
        <f aca="false">L491-R491</f>
        <v>0</v>
      </c>
      <c r="T491" s="22" t="e">
        <f aca="false">R491+(((0.085*S491)*B491)/C491)</f>
        <v>#DIV/0!</v>
      </c>
      <c r="U491" s="22" t="e">
        <f aca="false">(((0.075*S491)*B491)/C491)*C491</f>
        <v>#DIV/0!</v>
      </c>
      <c r="V491" s="22" t="e">
        <f aca="false">(((0.01*S491)*B491)/C491)*C491</f>
        <v>#DIV/0!</v>
      </c>
    </row>
    <row r="492" customFormat="false" ht="12.75" hidden="false" customHeight="false" outlineLevel="0" collapsed="false">
      <c r="C492" s="17" t="n">
        <f aca="false">B492/(1-$E$9)</f>
        <v>0</v>
      </c>
      <c r="E492" s="18" t="n">
        <v>0</v>
      </c>
      <c r="R492" s="23" t="n">
        <f aca="false">(((M492/(1-$E$5))+N492+O492)/(1-$E$9))+P492+Q492</f>
        <v>0</v>
      </c>
      <c r="S492" s="4" t="n">
        <f aca="false">L492-R492</f>
        <v>0</v>
      </c>
      <c r="T492" s="22" t="e">
        <f aca="false">R492+(((0.085*S492)*B492)/C492)</f>
        <v>#DIV/0!</v>
      </c>
      <c r="U492" s="22" t="e">
        <f aca="false">(((0.075*S492)*B492)/C492)*C492</f>
        <v>#DIV/0!</v>
      </c>
      <c r="V492" s="22" t="e">
        <f aca="false">(((0.01*S492)*B492)/C492)*C492</f>
        <v>#DIV/0!</v>
      </c>
    </row>
    <row r="493" customFormat="false" ht="12.75" hidden="false" customHeight="false" outlineLevel="0" collapsed="false">
      <c r="C493" s="17" t="n">
        <f aca="false">B493/(1-$E$9)</f>
        <v>0</v>
      </c>
      <c r="E493" s="18" t="n">
        <v>0</v>
      </c>
      <c r="R493" s="23" t="n">
        <f aca="false">(((M493/(1-$E$5))+N493+O493)/(1-$E$9))+P493+Q493</f>
        <v>0</v>
      </c>
      <c r="S493" s="4" t="n">
        <f aca="false">L493-R493</f>
        <v>0</v>
      </c>
      <c r="T493" s="22" t="e">
        <f aca="false">R493+(((0.085*S493)*B493)/C493)</f>
        <v>#DIV/0!</v>
      </c>
      <c r="U493" s="22" t="e">
        <f aca="false">(((0.075*S493)*B493)/C493)*C493</f>
        <v>#DIV/0!</v>
      </c>
      <c r="V493" s="22" t="e">
        <f aca="false">(((0.01*S493)*B493)/C493)*C493</f>
        <v>#DIV/0!</v>
      </c>
    </row>
    <row r="494" customFormat="false" ht="12.75" hidden="false" customHeight="false" outlineLevel="0" collapsed="false">
      <c r="C494" s="17" t="n">
        <f aca="false">B494/(1-$E$9)</f>
        <v>0</v>
      </c>
      <c r="E494" s="18" t="n">
        <v>0</v>
      </c>
      <c r="R494" s="23" t="n">
        <f aca="false">(((M494/(1-$E$5))+N494+O494)/(1-$E$9))+P494+Q494</f>
        <v>0</v>
      </c>
      <c r="S494" s="4" t="n">
        <f aca="false">L494-R494</f>
        <v>0</v>
      </c>
      <c r="T494" s="22" t="e">
        <f aca="false">R494+(((0.085*S494)*B494)/C494)</f>
        <v>#DIV/0!</v>
      </c>
      <c r="U494" s="22" t="e">
        <f aca="false">(((0.075*S494)*B494)/C494)*C494</f>
        <v>#DIV/0!</v>
      </c>
      <c r="V494" s="22" t="e">
        <f aca="false">(((0.01*S494)*B494)/C494)*C494</f>
        <v>#DIV/0!</v>
      </c>
    </row>
    <row r="495" customFormat="false" ht="12.75" hidden="false" customHeight="false" outlineLevel="0" collapsed="false">
      <c r="C495" s="17" t="n">
        <f aca="false">B495/(1-$E$9)</f>
        <v>0</v>
      </c>
      <c r="E495" s="18" t="n">
        <v>0</v>
      </c>
      <c r="R495" s="23" t="n">
        <f aca="false">(((M495/(1-$E$5))+N495+O495)/(1-$E$9))+P495+Q495</f>
        <v>0</v>
      </c>
      <c r="S495" s="4" t="n">
        <f aca="false">L495-R495</f>
        <v>0</v>
      </c>
      <c r="T495" s="22" t="e">
        <f aca="false">R495+(((0.085*S495)*B495)/C495)</f>
        <v>#DIV/0!</v>
      </c>
      <c r="U495" s="22" t="e">
        <f aca="false">(((0.075*S495)*B495)/C495)*C495</f>
        <v>#DIV/0!</v>
      </c>
      <c r="V495" s="22" t="e">
        <f aca="false">(((0.01*S495)*B495)/C495)*C495</f>
        <v>#DIV/0!</v>
      </c>
    </row>
    <row r="496" customFormat="false" ht="12.75" hidden="false" customHeight="false" outlineLevel="0" collapsed="false">
      <c r="C496" s="17" t="n">
        <f aca="false">B496/(1-$E$9)</f>
        <v>0</v>
      </c>
      <c r="E496" s="18" t="n">
        <v>0</v>
      </c>
      <c r="R496" s="23" t="n">
        <f aca="false">(((M496/(1-$E$5))+N496+O496)/(1-$E$9))+P496+Q496</f>
        <v>0</v>
      </c>
      <c r="S496" s="4" t="n">
        <f aca="false">L496-R496</f>
        <v>0</v>
      </c>
      <c r="T496" s="22" t="e">
        <f aca="false">R496+(((0.085*S496)*B496)/C496)</f>
        <v>#DIV/0!</v>
      </c>
      <c r="U496" s="22" t="e">
        <f aca="false">(((0.075*S496)*B496)/C496)*C496</f>
        <v>#DIV/0!</v>
      </c>
      <c r="V496" s="22" t="e">
        <f aca="false">(((0.01*S496)*B496)/C496)*C496</f>
        <v>#DIV/0!</v>
      </c>
    </row>
    <row r="497" customFormat="false" ht="12.75" hidden="false" customHeight="false" outlineLevel="0" collapsed="false">
      <c r="C497" s="17" t="n">
        <f aca="false">B497/(1-$E$9)</f>
        <v>0</v>
      </c>
      <c r="E497" s="18" t="n">
        <v>0</v>
      </c>
      <c r="R497" s="23" t="n">
        <f aca="false">(((M497/(1-$E$5))+N497+O497)/(1-$E$9))+P497+Q497</f>
        <v>0</v>
      </c>
      <c r="S497" s="4" t="n">
        <f aca="false">L497-R497</f>
        <v>0</v>
      </c>
      <c r="T497" s="22" t="e">
        <f aca="false">R497+(((0.085*S497)*B497)/C497)</f>
        <v>#DIV/0!</v>
      </c>
      <c r="U497" s="22" t="e">
        <f aca="false">(((0.075*S497)*B497)/C497)*C497</f>
        <v>#DIV/0!</v>
      </c>
      <c r="V497" s="22" t="e">
        <f aca="false">(((0.01*S497)*B497)/C497)*C497</f>
        <v>#DIV/0!</v>
      </c>
    </row>
    <row r="498" customFormat="false" ht="12.75" hidden="false" customHeight="false" outlineLevel="0" collapsed="false">
      <c r="C498" s="17" t="n">
        <f aca="false">B498/(1-$E$9)</f>
        <v>0</v>
      </c>
      <c r="E498" s="18" t="n">
        <v>0</v>
      </c>
      <c r="R498" s="23" t="n">
        <f aca="false">(((M498/(1-$E$5))+N498+O498)/(1-$E$9))+P498+Q498</f>
        <v>0</v>
      </c>
      <c r="S498" s="4" t="n">
        <f aca="false">L498-R498</f>
        <v>0</v>
      </c>
      <c r="T498" s="22" t="e">
        <f aca="false">R498+(((0.085*S498)*B498)/C498)</f>
        <v>#DIV/0!</v>
      </c>
      <c r="U498" s="22" t="e">
        <f aca="false">(((0.075*S498)*B498)/C498)*C498</f>
        <v>#DIV/0!</v>
      </c>
      <c r="V498" s="22" t="e">
        <f aca="false">(((0.01*S498)*B498)/C498)*C498</f>
        <v>#DIV/0!</v>
      </c>
    </row>
    <row r="499" customFormat="false" ht="12.75" hidden="false" customHeight="false" outlineLevel="0" collapsed="false">
      <c r="C499" s="17" t="n">
        <f aca="false">B499/(1-$E$9)</f>
        <v>0</v>
      </c>
      <c r="E499" s="18" t="n">
        <v>0</v>
      </c>
      <c r="R499" s="23" t="n">
        <f aca="false">(((M499/(1-$E$5))+N499+O499)/(1-$E$9))+P499+Q499</f>
        <v>0</v>
      </c>
      <c r="S499" s="4" t="n">
        <f aca="false">L499-R499</f>
        <v>0</v>
      </c>
      <c r="T499" s="22" t="e">
        <f aca="false">R499+(((0.085*S499)*B499)/C499)</f>
        <v>#DIV/0!</v>
      </c>
      <c r="U499" s="22" t="e">
        <f aca="false">(((0.075*S499)*B499)/C499)*C499</f>
        <v>#DIV/0!</v>
      </c>
      <c r="V499" s="22" t="e">
        <f aca="false">(((0.01*S499)*B499)/C499)*C499</f>
        <v>#DIV/0!</v>
      </c>
    </row>
    <row r="500" customFormat="false" ht="12.75" hidden="false" customHeight="false" outlineLevel="0" collapsed="false">
      <c r="C500" s="17" t="n">
        <f aca="false">B500/(1-$E$9)</f>
        <v>0</v>
      </c>
      <c r="E500" s="18" t="n">
        <v>0</v>
      </c>
      <c r="R500" s="23" t="n">
        <f aca="false">(((M500/(1-$E$5))+N500+O500)/(1-$E$9))+P500+Q500</f>
        <v>0</v>
      </c>
      <c r="S500" s="4" t="n">
        <f aca="false">L500-R500</f>
        <v>0</v>
      </c>
      <c r="T500" s="22" t="e">
        <f aca="false">R500+(((0.085*S500)*B500)/C500)</f>
        <v>#DIV/0!</v>
      </c>
      <c r="U500" s="22" t="e">
        <f aca="false">(((0.075*S500)*B500)/C500)*C500</f>
        <v>#DIV/0!</v>
      </c>
      <c r="V500" s="22" t="e">
        <f aca="false">(((0.01*S500)*B500)/C500)*C500</f>
        <v>#DIV/0!</v>
      </c>
    </row>
    <row r="501" customFormat="false" ht="12.75" hidden="false" customHeight="false" outlineLevel="0" collapsed="false">
      <c r="C501" s="17" t="n">
        <f aca="false">B501/(1-$E$9)</f>
        <v>0</v>
      </c>
      <c r="E501" s="18" t="n">
        <v>0</v>
      </c>
      <c r="R501" s="23" t="n">
        <f aca="false">(((M501/(1-$E$5))+N501+O501)/(1-$E$9))+P501+Q501</f>
        <v>0</v>
      </c>
      <c r="S501" s="4" t="n">
        <f aca="false">L501-R501</f>
        <v>0</v>
      </c>
      <c r="T501" s="22" t="e">
        <f aca="false">R501+(((0.085*S501)*B501)/C501)</f>
        <v>#DIV/0!</v>
      </c>
      <c r="U501" s="22" t="e">
        <f aca="false">(((0.075*S501)*B501)/C501)*C501</f>
        <v>#DIV/0!</v>
      </c>
      <c r="V501" s="22" t="e">
        <f aca="false">(((0.01*S501)*B501)/C501)*C501</f>
        <v>#DIV/0!</v>
      </c>
    </row>
    <row r="502" customFormat="false" ht="12.75" hidden="false" customHeight="false" outlineLevel="0" collapsed="false">
      <c r="C502" s="17" t="n">
        <f aca="false">B502/(1-$E$9)</f>
        <v>0</v>
      </c>
      <c r="E502" s="18" t="n">
        <v>0</v>
      </c>
      <c r="R502" s="23" t="n">
        <f aca="false">(((M502/(1-$E$5))+N502+O502)/(1-$E$9))+P502+Q502</f>
        <v>0</v>
      </c>
      <c r="S502" s="4" t="n">
        <f aca="false">L502-R502</f>
        <v>0</v>
      </c>
      <c r="T502" s="22" t="e">
        <f aca="false">R502+(((0.085*S502)*B502)/C502)</f>
        <v>#DIV/0!</v>
      </c>
      <c r="U502" s="22" t="e">
        <f aca="false">(((0.075*S502)*B502)/C502)*C502</f>
        <v>#DIV/0!</v>
      </c>
      <c r="V502" s="22" t="e">
        <f aca="false">(((0.01*S502)*B502)/C502)*C502</f>
        <v>#DIV/0!</v>
      </c>
    </row>
    <row r="503" customFormat="false" ht="12.75" hidden="false" customHeight="false" outlineLevel="0" collapsed="false">
      <c r="C503" s="17" t="n">
        <f aca="false">B503/(1-$E$9)</f>
        <v>0</v>
      </c>
      <c r="E503" s="18" t="n">
        <v>0</v>
      </c>
      <c r="R503" s="23" t="n">
        <f aca="false">(((M503/(1-$E$5))+N503+O503)/(1-$E$9))+P503+Q503</f>
        <v>0</v>
      </c>
      <c r="S503" s="4" t="n">
        <f aca="false">L503-R503</f>
        <v>0</v>
      </c>
      <c r="T503" s="22" t="e">
        <f aca="false">R503+(((0.085*S503)*B503)/C503)</f>
        <v>#DIV/0!</v>
      </c>
      <c r="U503" s="22" t="e">
        <f aca="false">(((0.075*S503)*B503)/C503)*C503</f>
        <v>#DIV/0!</v>
      </c>
      <c r="V503" s="22" t="e">
        <f aca="false">(((0.01*S503)*B503)/C503)*C503</f>
        <v>#DIV/0!</v>
      </c>
    </row>
    <row r="504" customFormat="false" ht="12.75" hidden="false" customHeight="false" outlineLevel="0" collapsed="false">
      <c r="C504" s="17" t="n">
        <f aca="false">B504/(1-$E$9)</f>
        <v>0</v>
      </c>
      <c r="E504" s="18" t="n">
        <v>0</v>
      </c>
      <c r="R504" s="23" t="n">
        <f aca="false">(((M504/(1-$E$5))+N504+O504)/(1-$E$9))+P504+Q504</f>
        <v>0</v>
      </c>
      <c r="S504" s="4" t="n">
        <f aca="false">L504-R504</f>
        <v>0</v>
      </c>
      <c r="T504" s="22" t="e">
        <f aca="false">R504+(((0.085*S504)*B504)/C504)</f>
        <v>#DIV/0!</v>
      </c>
      <c r="U504" s="22" t="e">
        <f aca="false">(((0.075*S504)*B504)/C504)*C504</f>
        <v>#DIV/0!</v>
      </c>
      <c r="V504" s="22" t="e">
        <f aca="false">(((0.01*S504)*B504)/C504)*C504</f>
        <v>#DIV/0!</v>
      </c>
    </row>
    <row r="505" customFormat="false" ht="12.75" hidden="false" customHeight="false" outlineLevel="0" collapsed="false">
      <c r="C505" s="17" t="n">
        <f aca="false">B505/(1-$E$9)</f>
        <v>0</v>
      </c>
      <c r="E505" s="18" t="n">
        <v>0</v>
      </c>
      <c r="R505" s="23" t="n">
        <f aca="false">(((M505/(1-$E$5))+N505+O505)/(1-$E$9))+P505+Q505</f>
        <v>0</v>
      </c>
      <c r="S505" s="4" t="n">
        <f aca="false">L505-R505</f>
        <v>0</v>
      </c>
      <c r="T505" s="22" t="e">
        <f aca="false">R505+(((0.085*S505)*B505)/C505)</f>
        <v>#DIV/0!</v>
      </c>
      <c r="U505" s="22" t="e">
        <f aca="false">(((0.075*S505)*B505)/C505)*C505</f>
        <v>#DIV/0!</v>
      </c>
      <c r="V505" s="22" t="e">
        <f aca="false">(((0.01*S505)*B505)/C505)*C505</f>
        <v>#DIV/0!</v>
      </c>
    </row>
    <row r="506" customFormat="false" ht="12.75" hidden="false" customHeight="false" outlineLevel="0" collapsed="false">
      <c r="C506" s="17" t="n">
        <f aca="false">B506/(1-$E$9)</f>
        <v>0</v>
      </c>
      <c r="E506" s="18" t="n">
        <v>0</v>
      </c>
      <c r="R506" s="23" t="n">
        <f aca="false">(((M506/(1-$E$5))+N506+O506)/(1-$E$9))+P506+Q506</f>
        <v>0</v>
      </c>
      <c r="S506" s="4" t="n">
        <f aca="false">L506-R506</f>
        <v>0</v>
      </c>
      <c r="T506" s="22" t="e">
        <f aca="false">R506+(((0.085*S506)*B506)/C506)</f>
        <v>#DIV/0!</v>
      </c>
      <c r="U506" s="22" t="e">
        <f aca="false">(((0.075*S506)*B506)/C506)*C506</f>
        <v>#DIV/0!</v>
      </c>
      <c r="V506" s="22" t="e">
        <f aca="false">(((0.01*S506)*B506)/C506)*C506</f>
        <v>#DIV/0!</v>
      </c>
    </row>
    <row r="507" customFormat="false" ht="12.75" hidden="false" customHeight="false" outlineLevel="0" collapsed="false">
      <c r="C507" s="17" t="n">
        <f aca="false">B507/(1-$E$9)</f>
        <v>0</v>
      </c>
      <c r="E507" s="18" t="n">
        <v>0</v>
      </c>
      <c r="R507" s="23" t="n">
        <f aca="false">(((M507/(1-$E$5))+N507+O507)/(1-$E$9))+P507+Q507</f>
        <v>0</v>
      </c>
      <c r="S507" s="4" t="n">
        <f aca="false">L507-R507</f>
        <v>0</v>
      </c>
      <c r="T507" s="22" t="e">
        <f aca="false">R507+(((0.085*S507)*B507)/C507)</f>
        <v>#DIV/0!</v>
      </c>
      <c r="U507" s="22" t="e">
        <f aca="false">(((0.075*S507)*B507)/C507)*C507</f>
        <v>#DIV/0!</v>
      </c>
      <c r="V507" s="22" t="e">
        <f aca="false">(((0.01*S507)*B507)/C507)*C507</f>
        <v>#DIV/0!</v>
      </c>
    </row>
    <row r="508" customFormat="false" ht="12.75" hidden="false" customHeight="false" outlineLevel="0" collapsed="false">
      <c r="C508" s="17" t="n">
        <f aca="false">B508/(1-$E$9)</f>
        <v>0</v>
      </c>
      <c r="E508" s="18" t="n">
        <v>0</v>
      </c>
      <c r="R508" s="23" t="n">
        <f aca="false">(((M508/(1-$E$5))+N508+O508)/(1-$E$9))+P508+Q508</f>
        <v>0</v>
      </c>
      <c r="S508" s="4" t="n">
        <f aca="false">L508-R508</f>
        <v>0</v>
      </c>
      <c r="T508" s="22" t="e">
        <f aca="false">R508+(((0.085*S508)*B508)/C508)</f>
        <v>#DIV/0!</v>
      </c>
      <c r="U508" s="22" t="e">
        <f aca="false">(((0.075*S508)*B508)/C508)*C508</f>
        <v>#DIV/0!</v>
      </c>
      <c r="V508" s="22" t="e">
        <f aca="false">(((0.01*S508)*B508)/C508)*C508</f>
        <v>#DIV/0!</v>
      </c>
    </row>
    <row r="509" customFormat="false" ht="12.75" hidden="false" customHeight="false" outlineLevel="0" collapsed="false">
      <c r="C509" s="17" t="n">
        <f aca="false">B509/(1-$E$9)</f>
        <v>0</v>
      </c>
      <c r="E509" s="18" t="n">
        <v>0</v>
      </c>
      <c r="R509" s="23" t="n">
        <f aca="false">(((M509/(1-$E$5))+N509+O509)/(1-$E$9))+P509+Q509</f>
        <v>0</v>
      </c>
      <c r="S509" s="4" t="n">
        <f aca="false">L509-R509</f>
        <v>0</v>
      </c>
      <c r="T509" s="22" t="e">
        <f aca="false">R509+(((0.085*S509)*B509)/C509)</f>
        <v>#DIV/0!</v>
      </c>
      <c r="U509" s="22" t="e">
        <f aca="false">(((0.075*S509)*B509)/C509)*C509</f>
        <v>#DIV/0!</v>
      </c>
      <c r="V509" s="22" t="e">
        <f aca="false">(((0.01*S509)*B509)/C509)*C509</f>
        <v>#DIV/0!</v>
      </c>
    </row>
    <row r="510" customFormat="false" ht="12.75" hidden="false" customHeight="false" outlineLevel="0" collapsed="false">
      <c r="C510" s="17" t="n">
        <f aca="false">B510/(1-$E$9)</f>
        <v>0</v>
      </c>
      <c r="E510" s="18" t="n">
        <v>0</v>
      </c>
      <c r="R510" s="23" t="n">
        <f aca="false">(((M510/(1-$E$5))+N510+O510)/(1-$E$9))+P510+Q510</f>
        <v>0</v>
      </c>
      <c r="S510" s="4" t="n">
        <f aca="false">L510-R510</f>
        <v>0</v>
      </c>
      <c r="T510" s="22" t="e">
        <f aca="false">R510+(((0.085*S510)*B510)/C510)</f>
        <v>#DIV/0!</v>
      </c>
      <c r="U510" s="22" t="e">
        <f aca="false">(((0.075*S510)*B510)/C510)*C510</f>
        <v>#DIV/0!</v>
      </c>
      <c r="V510" s="22" t="e">
        <f aca="false">(((0.01*S510)*B510)/C510)*C510</f>
        <v>#DIV/0!</v>
      </c>
    </row>
    <row r="511" customFormat="false" ht="12.75" hidden="false" customHeight="false" outlineLevel="0" collapsed="false">
      <c r="C511" s="17" t="n">
        <f aca="false">B511/(1-$E$9)</f>
        <v>0</v>
      </c>
      <c r="E511" s="18" t="n">
        <v>0</v>
      </c>
      <c r="R511" s="23" t="n">
        <f aca="false">(((M511/(1-$E$5))+N511+O511)/(1-$E$9))+P511+Q511</f>
        <v>0</v>
      </c>
      <c r="S511" s="4" t="n">
        <f aca="false">L511-R511</f>
        <v>0</v>
      </c>
      <c r="T511" s="22" t="e">
        <f aca="false">R511+(((0.085*S511)*B511)/C511)</f>
        <v>#DIV/0!</v>
      </c>
      <c r="U511" s="22" t="e">
        <f aca="false">(((0.075*S511)*B511)/C511)*C511</f>
        <v>#DIV/0!</v>
      </c>
      <c r="V511" s="22" t="e">
        <f aca="false">(((0.01*S511)*B511)/C511)*C511</f>
        <v>#DIV/0!</v>
      </c>
    </row>
    <row r="512" customFormat="false" ht="12.75" hidden="false" customHeight="false" outlineLevel="0" collapsed="false">
      <c r="C512" s="17" t="n">
        <f aca="false">B512/(1-$E$9)</f>
        <v>0</v>
      </c>
      <c r="E512" s="18" t="n">
        <v>0</v>
      </c>
      <c r="R512" s="23" t="n">
        <f aca="false">(((M512/(1-$E$5))+N512+O512)/(1-$E$9))+P512+Q512</f>
        <v>0</v>
      </c>
      <c r="S512" s="4" t="n">
        <f aca="false">L512-R512</f>
        <v>0</v>
      </c>
      <c r="T512" s="22" t="e">
        <f aca="false">R512+(((0.085*S512)*B512)/C512)</f>
        <v>#DIV/0!</v>
      </c>
      <c r="U512" s="22" t="e">
        <f aca="false">(((0.075*S512)*B512)/C512)*C512</f>
        <v>#DIV/0!</v>
      </c>
      <c r="V512" s="22" t="e">
        <f aca="false">(((0.01*S512)*B512)/C512)*C512</f>
        <v>#DIV/0!</v>
      </c>
    </row>
    <row r="513" customFormat="false" ht="12.75" hidden="false" customHeight="false" outlineLevel="0" collapsed="false">
      <c r="C513" s="17" t="n">
        <f aca="false">B513/(1-$E$9)</f>
        <v>0</v>
      </c>
      <c r="E513" s="18" t="n">
        <v>0</v>
      </c>
      <c r="R513" s="23" t="n">
        <f aca="false">(((M513/(1-$E$5))+N513+O513)/(1-$E$9))+P513+Q513</f>
        <v>0</v>
      </c>
      <c r="S513" s="4" t="n">
        <f aca="false">L513-R513</f>
        <v>0</v>
      </c>
      <c r="T513" s="22" t="e">
        <f aca="false">R513+(((0.085*S513)*B513)/C513)</f>
        <v>#DIV/0!</v>
      </c>
      <c r="U513" s="22" t="e">
        <f aca="false">(((0.075*S513)*B513)/C513)*C513</f>
        <v>#DIV/0!</v>
      </c>
      <c r="V513" s="22" t="e">
        <f aca="false">(((0.01*S513)*B513)/C513)*C513</f>
        <v>#DIV/0!</v>
      </c>
    </row>
    <row r="514" customFormat="false" ht="12.75" hidden="false" customHeight="false" outlineLevel="0" collapsed="false">
      <c r="C514" s="17" t="n">
        <f aca="false">B514/(1-$E$9)</f>
        <v>0</v>
      </c>
      <c r="E514" s="18" t="n">
        <v>0</v>
      </c>
      <c r="R514" s="23" t="n">
        <f aca="false">(((M514/(1-$E$5))+N514+O514)/(1-$E$9))+P514+Q514</f>
        <v>0</v>
      </c>
      <c r="S514" s="4" t="n">
        <f aca="false">L514-R514</f>
        <v>0</v>
      </c>
      <c r="T514" s="22" t="e">
        <f aca="false">R514+(((0.085*S514)*B514)/C514)</f>
        <v>#DIV/0!</v>
      </c>
      <c r="U514" s="22" t="e">
        <f aca="false">(((0.075*S514)*B514)/C514)*C514</f>
        <v>#DIV/0!</v>
      </c>
      <c r="V514" s="22" t="e">
        <f aca="false">(((0.01*S514)*B514)/C514)*C514</f>
        <v>#DIV/0!</v>
      </c>
    </row>
    <row r="515" customFormat="false" ht="12.75" hidden="false" customHeight="false" outlineLevel="0" collapsed="false">
      <c r="C515" s="17" t="n">
        <f aca="false">B515/(1-$E$9)</f>
        <v>0</v>
      </c>
      <c r="E515" s="18" t="n">
        <v>0</v>
      </c>
      <c r="R515" s="23" t="n">
        <f aca="false">(((M515/(1-$E$5))+N515+O515)/(1-$E$9))+P515+Q515</f>
        <v>0</v>
      </c>
      <c r="S515" s="4" t="n">
        <f aca="false">L515-R515</f>
        <v>0</v>
      </c>
      <c r="T515" s="22" t="e">
        <f aca="false">R515+(((0.085*S515)*B515)/C515)</f>
        <v>#DIV/0!</v>
      </c>
      <c r="U515" s="22" t="e">
        <f aca="false">(((0.075*S515)*B515)/C515)*C515</f>
        <v>#DIV/0!</v>
      </c>
      <c r="V515" s="22" t="e">
        <f aca="false">(((0.01*S515)*B515)/C515)*C515</f>
        <v>#DIV/0!</v>
      </c>
    </row>
    <row r="516" customFormat="false" ht="12.75" hidden="false" customHeight="false" outlineLevel="0" collapsed="false">
      <c r="C516" s="17" t="n">
        <f aca="false">B516/(1-$E$9)</f>
        <v>0</v>
      </c>
      <c r="E516" s="18" t="n">
        <v>0</v>
      </c>
      <c r="R516" s="23" t="n">
        <f aca="false">(((M516/(1-$E$5))+N516+O516)/(1-$E$9))+P516+Q516</f>
        <v>0</v>
      </c>
      <c r="S516" s="4" t="n">
        <f aca="false">L516-R516</f>
        <v>0</v>
      </c>
      <c r="T516" s="22" t="e">
        <f aca="false">R516+(((0.085*S516)*B516)/C516)</f>
        <v>#DIV/0!</v>
      </c>
      <c r="U516" s="22" t="e">
        <f aca="false">(((0.075*S516)*B516)/C516)*C516</f>
        <v>#DIV/0!</v>
      </c>
      <c r="V516" s="22" t="e">
        <f aca="false">(((0.01*S516)*B516)/C516)*C516</f>
        <v>#DIV/0!</v>
      </c>
    </row>
    <row r="517" customFormat="false" ht="12.75" hidden="false" customHeight="false" outlineLevel="0" collapsed="false">
      <c r="C517" s="17" t="n">
        <f aca="false">B517/(1-$E$9)</f>
        <v>0</v>
      </c>
      <c r="E517" s="18" t="n">
        <v>0</v>
      </c>
      <c r="R517" s="23" t="n">
        <f aca="false">(((M517/(1-$E$5))+N517+O517)/(1-$E$9))+P517+Q517</f>
        <v>0</v>
      </c>
      <c r="S517" s="4" t="n">
        <f aca="false">L517-R517</f>
        <v>0</v>
      </c>
      <c r="T517" s="22" t="e">
        <f aca="false">R517+(((0.085*S517)*B517)/C517)</f>
        <v>#DIV/0!</v>
      </c>
      <c r="U517" s="22" t="e">
        <f aca="false">(((0.075*S517)*B517)/C517)*C517</f>
        <v>#DIV/0!</v>
      </c>
      <c r="V517" s="22" t="e">
        <f aca="false">(((0.01*S517)*B517)/C517)*C517</f>
        <v>#DIV/0!</v>
      </c>
    </row>
    <row r="518" customFormat="false" ht="12.75" hidden="false" customHeight="false" outlineLevel="0" collapsed="false">
      <c r="C518" s="17" t="n">
        <f aca="false">B518/(1-$E$9)</f>
        <v>0</v>
      </c>
      <c r="E518" s="18" t="n">
        <v>0</v>
      </c>
      <c r="R518" s="23" t="n">
        <f aca="false">(((M518/(1-$E$5))+N518+O518)/(1-$E$9))+P518+Q518</f>
        <v>0</v>
      </c>
      <c r="S518" s="4" t="n">
        <f aca="false">L518-R518</f>
        <v>0</v>
      </c>
      <c r="T518" s="22" t="e">
        <f aca="false">R518+(((0.085*S518)*B518)/C518)</f>
        <v>#DIV/0!</v>
      </c>
      <c r="U518" s="22" t="e">
        <f aca="false">(((0.075*S518)*B518)/C518)*C518</f>
        <v>#DIV/0!</v>
      </c>
      <c r="V518" s="22" t="e">
        <f aca="false">(((0.01*S518)*B518)/C518)*C518</f>
        <v>#DIV/0!</v>
      </c>
    </row>
    <row r="519" customFormat="false" ht="12.75" hidden="false" customHeight="false" outlineLevel="0" collapsed="false">
      <c r="C519" s="17" t="n">
        <f aca="false">B519/(1-$E$9)</f>
        <v>0</v>
      </c>
      <c r="E519" s="18" t="n">
        <v>0</v>
      </c>
      <c r="R519" s="23" t="n">
        <f aca="false">(((M519/(1-$E$5))+N519+O519)/(1-$E$9))+P519+Q519</f>
        <v>0</v>
      </c>
      <c r="S519" s="4" t="n">
        <f aca="false">L519-R519</f>
        <v>0</v>
      </c>
      <c r="T519" s="22" t="e">
        <f aca="false">R519+(((0.085*S519)*B519)/C519)</f>
        <v>#DIV/0!</v>
      </c>
      <c r="U519" s="22" t="e">
        <f aca="false">(((0.075*S519)*B519)/C519)*C519</f>
        <v>#DIV/0!</v>
      </c>
      <c r="V519" s="22" t="e">
        <f aca="false">(((0.01*S519)*B519)/C519)*C519</f>
        <v>#DIV/0!</v>
      </c>
    </row>
    <row r="520" customFormat="false" ht="12.75" hidden="false" customHeight="false" outlineLevel="0" collapsed="false">
      <c r="C520" s="17" t="n">
        <f aca="false">B520/(1-$E$9)</f>
        <v>0</v>
      </c>
      <c r="E520" s="18" t="n">
        <v>0</v>
      </c>
      <c r="R520" s="23" t="n">
        <f aca="false">(((M520/(1-$E$5))+N520+O520)/(1-$E$9))+P520+Q520</f>
        <v>0</v>
      </c>
      <c r="S520" s="4" t="n">
        <f aca="false">L520-R520</f>
        <v>0</v>
      </c>
      <c r="T520" s="22" t="e">
        <f aca="false">R520+(((0.085*S520)*B520)/C520)</f>
        <v>#DIV/0!</v>
      </c>
      <c r="U520" s="22" t="e">
        <f aca="false">(((0.075*S520)*B520)/C520)*C520</f>
        <v>#DIV/0!</v>
      </c>
      <c r="V520" s="22" t="e">
        <f aca="false">(((0.01*S520)*B520)/C520)*C520</f>
        <v>#DIV/0!</v>
      </c>
    </row>
    <row r="521" customFormat="false" ht="12.75" hidden="false" customHeight="false" outlineLevel="0" collapsed="false">
      <c r="C521" s="17" t="n">
        <f aca="false">B521/(1-$E$9)</f>
        <v>0</v>
      </c>
      <c r="E521" s="18" t="n">
        <v>0</v>
      </c>
      <c r="R521" s="23" t="n">
        <f aca="false">(((M521/(1-$E$5))+N521+O521)/(1-$E$9))+P521+Q521</f>
        <v>0</v>
      </c>
      <c r="S521" s="4" t="n">
        <f aca="false">L521-R521</f>
        <v>0</v>
      </c>
      <c r="T521" s="22" t="e">
        <f aca="false">R521+(((0.085*S521)*B521)/C521)</f>
        <v>#DIV/0!</v>
      </c>
      <c r="U521" s="22" t="e">
        <f aca="false">(((0.075*S521)*B521)/C521)*C521</f>
        <v>#DIV/0!</v>
      </c>
      <c r="V521" s="22" t="e">
        <f aca="false">(((0.01*S521)*B521)/C521)*C521</f>
        <v>#DIV/0!</v>
      </c>
    </row>
    <row r="522" customFormat="false" ht="12.75" hidden="false" customHeight="false" outlineLevel="0" collapsed="false">
      <c r="C522" s="17" t="n">
        <f aca="false">B522/(1-$E$9)</f>
        <v>0</v>
      </c>
      <c r="E522" s="18" t="n">
        <v>0</v>
      </c>
      <c r="R522" s="23" t="n">
        <f aca="false">(((M522/(1-$E$5))+N522+O522)/(1-$E$9))+P522+Q522</f>
        <v>0</v>
      </c>
      <c r="S522" s="4" t="n">
        <f aca="false">L522-R522</f>
        <v>0</v>
      </c>
      <c r="T522" s="22" t="e">
        <f aca="false">R522+(((0.085*S522)*B522)/C522)</f>
        <v>#DIV/0!</v>
      </c>
      <c r="U522" s="22" t="e">
        <f aca="false">(((0.075*S522)*B522)/C522)*C522</f>
        <v>#DIV/0!</v>
      </c>
      <c r="V522" s="22" t="e">
        <f aca="false">(((0.01*S522)*B522)/C522)*C522</f>
        <v>#DIV/0!</v>
      </c>
    </row>
    <row r="523" customFormat="false" ht="12.75" hidden="false" customHeight="false" outlineLevel="0" collapsed="false">
      <c r="C523" s="17" t="n">
        <f aca="false">B523/(1-$E$9)</f>
        <v>0</v>
      </c>
      <c r="E523" s="18" t="n">
        <v>0</v>
      </c>
      <c r="R523" s="23" t="n">
        <f aca="false">(((M523/(1-$E$5))+N523+O523)/(1-$E$9))+P523+Q523</f>
        <v>0</v>
      </c>
      <c r="S523" s="4" t="n">
        <f aca="false">L523-R523</f>
        <v>0</v>
      </c>
      <c r="T523" s="22" t="e">
        <f aca="false">R523+(((0.085*S523)*B523)/C523)</f>
        <v>#DIV/0!</v>
      </c>
      <c r="U523" s="22" t="e">
        <f aca="false">(((0.075*S523)*B523)/C523)*C523</f>
        <v>#DIV/0!</v>
      </c>
      <c r="V523" s="22" t="e">
        <f aca="false">(((0.01*S523)*B523)/C523)*C523</f>
        <v>#DIV/0!</v>
      </c>
    </row>
    <row r="524" customFormat="false" ht="12.75" hidden="false" customHeight="false" outlineLevel="0" collapsed="false">
      <c r="C524" s="17" t="n">
        <f aca="false">B524/(1-$E$9)</f>
        <v>0</v>
      </c>
      <c r="E524" s="18" t="n">
        <v>0</v>
      </c>
      <c r="R524" s="23" t="n">
        <f aca="false">(((M524/(1-$E$5))+N524+O524)/(1-$E$9))+P524+Q524</f>
        <v>0</v>
      </c>
      <c r="S524" s="4" t="n">
        <f aca="false">L524-R524</f>
        <v>0</v>
      </c>
      <c r="T524" s="22" t="e">
        <f aca="false">R524+(((0.085*S524)*B524)/C524)</f>
        <v>#DIV/0!</v>
      </c>
      <c r="U524" s="22" t="e">
        <f aca="false">(((0.075*S524)*B524)/C524)*C524</f>
        <v>#DIV/0!</v>
      </c>
      <c r="V524" s="22" t="e">
        <f aca="false">(((0.01*S524)*B524)/C524)*C524</f>
        <v>#DIV/0!</v>
      </c>
    </row>
    <row r="525" customFormat="false" ht="12.75" hidden="false" customHeight="false" outlineLevel="0" collapsed="false">
      <c r="C525" s="17" t="n">
        <f aca="false">B525/(1-$E$9)</f>
        <v>0</v>
      </c>
      <c r="E525" s="18" t="n">
        <v>0</v>
      </c>
      <c r="R525" s="23" t="n">
        <f aca="false">(((M525/(1-$E$5))+N525+O525)/(1-$E$9))+P525+Q525</f>
        <v>0</v>
      </c>
      <c r="S525" s="4" t="n">
        <f aca="false">L525-R525</f>
        <v>0</v>
      </c>
      <c r="T525" s="22" t="e">
        <f aca="false">R525+(((0.085*S525)*B525)/C525)</f>
        <v>#DIV/0!</v>
      </c>
      <c r="U525" s="22" t="e">
        <f aca="false">(((0.075*S525)*B525)/C525)*C525</f>
        <v>#DIV/0!</v>
      </c>
      <c r="V525" s="22" t="e">
        <f aca="false">(((0.01*S525)*B525)/C525)*C525</f>
        <v>#DIV/0!</v>
      </c>
    </row>
    <row r="526" customFormat="false" ht="12.75" hidden="false" customHeight="false" outlineLevel="0" collapsed="false">
      <c r="C526" s="17" t="n">
        <f aca="false">B526/(1-$E$9)</f>
        <v>0</v>
      </c>
      <c r="E526" s="18" t="n">
        <v>0</v>
      </c>
      <c r="R526" s="23" t="n">
        <f aca="false">(((M526/(1-$E$5))+N526+O526)/(1-$E$9))+P526+Q526</f>
        <v>0</v>
      </c>
      <c r="S526" s="4" t="n">
        <f aca="false">L526-R526</f>
        <v>0</v>
      </c>
      <c r="T526" s="22" t="e">
        <f aca="false">R526+(((0.085*S526)*B526)/C526)</f>
        <v>#DIV/0!</v>
      </c>
      <c r="U526" s="22" t="e">
        <f aca="false">(((0.075*S526)*B526)/C526)*C526</f>
        <v>#DIV/0!</v>
      </c>
      <c r="V526" s="22" t="e">
        <f aca="false">(((0.01*S526)*B526)/C526)*C526</f>
        <v>#DIV/0!</v>
      </c>
    </row>
    <row r="527" customFormat="false" ht="12.75" hidden="false" customHeight="false" outlineLevel="0" collapsed="false">
      <c r="C527" s="17" t="n">
        <f aca="false">B527/(1-$E$9)</f>
        <v>0</v>
      </c>
      <c r="E527" s="18" t="n">
        <v>0</v>
      </c>
      <c r="R527" s="23" t="n">
        <f aca="false">(((M527/(1-$E$5))+N527+O527)/(1-$E$9))+P527+Q527</f>
        <v>0</v>
      </c>
      <c r="S527" s="4" t="n">
        <f aca="false">L527-R527</f>
        <v>0</v>
      </c>
      <c r="T527" s="22" t="e">
        <f aca="false">R527+(((0.085*S527)*B527)/C527)</f>
        <v>#DIV/0!</v>
      </c>
      <c r="U527" s="22" t="e">
        <f aca="false">(((0.075*S527)*B527)/C527)*C527</f>
        <v>#DIV/0!</v>
      </c>
      <c r="V527" s="22" t="e">
        <f aca="false">(((0.01*S527)*B527)/C527)*C527</f>
        <v>#DIV/0!</v>
      </c>
    </row>
    <row r="528" customFormat="false" ht="12.75" hidden="false" customHeight="false" outlineLevel="0" collapsed="false">
      <c r="C528" s="17" t="n">
        <f aca="false">B528/(1-$E$9)</f>
        <v>0</v>
      </c>
      <c r="E528" s="18" t="n">
        <v>0</v>
      </c>
      <c r="R528" s="23" t="n">
        <f aca="false">(((M528/(1-$E$5))+N528+O528)/(1-$E$9))+P528+Q528</f>
        <v>0</v>
      </c>
      <c r="S528" s="4" t="n">
        <f aca="false">L528-R528</f>
        <v>0</v>
      </c>
      <c r="T528" s="22" t="e">
        <f aca="false">R528+(((0.085*S528)*B528)/C528)</f>
        <v>#DIV/0!</v>
      </c>
      <c r="U528" s="22" t="e">
        <f aca="false">(((0.075*S528)*B528)/C528)*C528</f>
        <v>#DIV/0!</v>
      </c>
      <c r="V528" s="22" t="e">
        <f aca="false">(((0.01*S528)*B528)/C528)*C528</f>
        <v>#DIV/0!</v>
      </c>
    </row>
    <row r="529" customFormat="false" ht="12.75" hidden="false" customHeight="false" outlineLevel="0" collapsed="false">
      <c r="C529" s="17" t="n">
        <f aca="false">B529/(1-$E$9)</f>
        <v>0</v>
      </c>
      <c r="E529" s="18" t="n">
        <v>0</v>
      </c>
      <c r="R529" s="23" t="n">
        <f aca="false">(((M529/(1-$E$5))+N529+O529)/(1-$E$9))+P529+Q529</f>
        <v>0</v>
      </c>
      <c r="S529" s="4" t="n">
        <f aca="false">L529-R529</f>
        <v>0</v>
      </c>
      <c r="T529" s="22" t="e">
        <f aca="false">R529+(((0.085*S529)*B529)/C529)</f>
        <v>#DIV/0!</v>
      </c>
      <c r="U529" s="22" t="e">
        <f aca="false">(((0.075*S529)*B529)/C529)*C529</f>
        <v>#DIV/0!</v>
      </c>
      <c r="V529" s="22" t="e">
        <f aca="false">(((0.01*S529)*B529)/C529)*C529</f>
        <v>#DIV/0!</v>
      </c>
    </row>
    <row r="530" customFormat="false" ht="12.75" hidden="false" customHeight="false" outlineLevel="0" collapsed="false">
      <c r="C530" s="17" t="n">
        <f aca="false">B530/(1-$E$9)</f>
        <v>0</v>
      </c>
      <c r="E530" s="18" t="n">
        <v>0</v>
      </c>
      <c r="R530" s="23" t="n">
        <f aca="false">(((M530/(1-$E$5))+N530+O530)/(1-$E$9))+P530+Q530</f>
        <v>0</v>
      </c>
      <c r="S530" s="4" t="n">
        <f aca="false">L530-R530</f>
        <v>0</v>
      </c>
      <c r="T530" s="22" t="e">
        <f aca="false">R530+(((0.085*S530)*B530)/C530)</f>
        <v>#DIV/0!</v>
      </c>
      <c r="U530" s="22" t="e">
        <f aca="false">(((0.075*S530)*B530)/C530)*C530</f>
        <v>#DIV/0!</v>
      </c>
      <c r="V530" s="22" t="e">
        <f aca="false">(((0.01*S530)*B530)/C530)*C530</f>
        <v>#DIV/0!</v>
      </c>
    </row>
    <row r="531" customFormat="false" ht="12.75" hidden="false" customHeight="false" outlineLevel="0" collapsed="false">
      <c r="C531" s="17" t="n">
        <f aca="false">B531/(1-$E$9)</f>
        <v>0</v>
      </c>
      <c r="E531" s="18" t="n">
        <v>0</v>
      </c>
      <c r="R531" s="23" t="n">
        <f aca="false">(((M531/(1-$E$5))+N531+O531)/(1-$E$9))+P531+Q531</f>
        <v>0</v>
      </c>
      <c r="S531" s="4" t="n">
        <f aca="false">L531-R531</f>
        <v>0</v>
      </c>
      <c r="T531" s="22" t="e">
        <f aca="false">R531+(((0.085*S531)*B531)/C531)</f>
        <v>#DIV/0!</v>
      </c>
      <c r="U531" s="22" t="e">
        <f aca="false">(((0.075*S531)*B531)/C531)*C531</f>
        <v>#DIV/0!</v>
      </c>
      <c r="V531" s="22" t="e">
        <f aca="false">(((0.01*S531)*B531)/C531)*C531</f>
        <v>#DIV/0!</v>
      </c>
    </row>
    <row r="532" customFormat="false" ht="12.75" hidden="false" customHeight="false" outlineLevel="0" collapsed="false">
      <c r="C532" s="17" t="n">
        <f aca="false">B532/(1-$E$9)</f>
        <v>0</v>
      </c>
      <c r="E532" s="18" t="n">
        <v>0</v>
      </c>
      <c r="R532" s="23" t="n">
        <f aca="false">(((M532/(1-$E$5))+N532+O532)/(1-$E$9))+P532+Q532</f>
        <v>0</v>
      </c>
      <c r="S532" s="4" t="n">
        <f aca="false">L532-R532</f>
        <v>0</v>
      </c>
      <c r="T532" s="22" t="e">
        <f aca="false">R532+(((0.085*S532)*B532)/C532)</f>
        <v>#DIV/0!</v>
      </c>
      <c r="U532" s="22" t="e">
        <f aca="false">(((0.075*S532)*B532)/C532)*C532</f>
        <v>#DIV/0!</v>
      </c>
      <c r="V532" s="22" t="e">
        <f aca="false">(((0.01*S532)*B532)/C532)*C532</f>
        <v>#DIV/0!</v>
      </c>
    </row>
    <row r="533" customFormat="false" ht="12.75" hidden="false" customHeight="false" outlineLevel="0" collapsed="false">
      <c r="C533" s="17" t="n">
        <f aca="false">B533/(1-$E$9)</f>
        <v>0</v>
      </c>
      <c r="E533" s="18" t="n">
        <v>0</v>
      </c>
      <c r="R533" s="23" t="n">
        <f aca="false">(((M533/(1-$E$5))+N533+O533)/(1-$E$9))+P533+Q533</f>
        <v>0</v>
      </c>
      <c r="S533" s="4" t="n">
        <f aca="false">L533-R533</f>
        <v>0</v>
      </c>
      <c r="T533" s="22" t="e">
        <f aca="false">R533+(((0.085*S533)*B533)/C533)</f>
        <v>#DIV/0!</v>
      </c>
      <c r="U533" s="22" t="e">
        <f aca="false">(((0.075*S533)*B533)/C533)*C533</f>
        <v>#DIV/0!</v>
      </c>
      <c r="V533" s="22" t="e">
        <f aca="false">(((0.01*S533)*B533)/C533)*C533</f>
        <v>#DIV/0!</v>
      </c>
    </row>
    <row r="534" customFormat="false" ht="12.75" hidden="false" customHeight="false" outlineLevel="0" collapsed="false">
      <c r="C534" s="17" t="n">
        <f aca="false">B534/(1-$E$9)</f>
        <v>0</v>
      </c>
      <c r="E534" s="18" t="n">
        <v>0</v>
      </c>
      <c r="R534" s="23" t="n">
        <f aca="false">(((M534/(1-$E$5))+N534+O534)/(1-$E$9))+P534+Q534</f>
        <v>0</v>
      </c>
      <c r="S534" s="4" t="n">
        <f aca="false">L534-R534</f>
        <v>0</v>
      </c>
      <c r="T534" s="22" t="e">
        <f aca="false">R534+(((0.085*S534)*B534)/C534)</f>
        <v>#DIV/0!</v>
      </c>
      <c r="U534" s="22" t="e">
        <f aca="false">(((0.075*S534)*B534)/C534)*C534</f>
        <v>#DIV/0!</v>
      </c>
      <c r="V534" s="22" t="e">
        <f aca="false">(((0.01*S534)*B534)/C534)*C534</f>
        <v>#DIV/0!</v>
      </c>
    </row>
    <row r="535" customFormat="false" ht="12.75" hidden="false" customHeight="false" outlineLevel="0" collapsed="false">
      <c r="C535" s="17" t="n">
        <f aca="false">B535/(1-$E$9)</f>
        <v>0</v>
      </c>
      <c r="E535" s="18" t="n">
        <v>0</v>
      </c>
      <c r="R535" s="23" t="n">
        <f aca="false">(((M535/(1-$E$5))+N535+O535)/(1-$E$9))+P535+Q535</f>
        <v>0</v>
      </c>
      <c r="S535" s="4" t="n">
        <f aca="false">L535-R535</f>
        <v>0</v>
      </c>
      <c r="T535" s="22" t="e">
        <f aca="false">R535+(((0.085*S535)*B535)/C535)</f>
        <v>#DIV/0!</v>
      </c>
      <c r="U535" s="22" t="e">
        <f aca="false">(((0.075*S535)*B535)/C535)*C535</f>
        <v>#DIV/0!</v>
      </c>
      <c r="V535" s="22" t="e">
        <f aca="false">(((0.01*S535)*B535)/C535)*C535</f>
        <v>#DIV/0!</v>
      </c>
    </row>
    <row r="536" customFormat="false" ht="12.75" hidden="false" customHeight="false" outlineLevel="0" collapsed="false">
      <c r="C536" s="17" t="n">
        <f aca="false">B536/(1-$E$9)</f>
        <v>0</v>
      </c>
      <c r="E536" s="18" t="n">
        <v>0</v>
      </c>
      <c r="R536" s="23" t="n">
        <f aca="false">(((M536/(1-$E$5))+N536+O536)/(1-$E$9))+P536+Q536</f>
        <v>0</v>
      </c>
      <c r="S536" s="4" t="n">
        <f aca="false">L536-R536</f>
        <v>0</v>
      </c>
      <c r="T536" s="22" t="e">
        <f aca="false">R536+(((0.085*S536)*B536)/C536)</f>
        <v>#DIV/0!</v>
      </c>
      <c r="U536" s="22" t="e">
        <f aca="false">(((0.075*S536)*B536)/C536)*C536</f>
        <v>#DIV/0!</v>
      </c>
      <c r="V536" s="22" t="e">
        <f aca="false">(((0.01*S536)*B536)/C536)*C536</f>
        <v>#DIV/0!</v>
      </c>
    </row>
    <row r="537" customFormat="false" ht="12.75" hidden="false" customHeight="false" outlineLevel="0" collapsed="false">
      <c r="C537" s="17" t="n">
        <f aca="false">B537/(1-$E$9)</f>
        <v>0</v>
      </c>
      <c r="E537" s="18" t="n">
        <v>0</v>
      </c>
      <c r="R537" s="23" t="n">
        <f aca="false">(((M537/(1-$E$5))+N537+O537)/(1-$E$9))+P537+Q537</f>
        <v>0</v>
      </c>
      <c r="S537" s="4" t="n">
        <f aca="false">L537-R537</f>
        <v>0</v>
      </c>
      <c r="T537" s="22" t="e">
        <f aca="false">R537+(((0.085*S537)*B537)/C537)</f>
        <v>#DIV/0!</v>
      </c>
      <c r="U537" s="22" t="e">
        <f aca="false">(((0.075*S537)*B537)/C537)*C537</f>
        <v>#DIV/0!</v>
      </c>
      <c r="V537" s="22" t="e">
        <f aca="false">(((0.01*S537)*B537)/C537)*C537</f>
        <v>#DIV/0!</v>
      </c>
    </row>
    <row r="538" customFormat="false" ht="12.75" hidden="false" customHeight="false" outlineLevel="0" collapsed="false">
      <c r="C538" s="17" t="n">
        <f aca="false">B538/(1-$E$9)</f>
        <v>0</v>
      </c>
      <c r="E538" s="18" t="n">
        <v>0</v>
      </c>
      <c r="R538" s="23" t="n">
        <f aca="false">(((M538/(1-$E$5))+N538+O538)/(1-$E$9))+P538+Q538</f>
        <v>0</v>
      </c>
      <c r="S538" s="4" t="n">
        <f aca="false">L538-R538</f>
        <v>0</v>
      </c>
      <c r="T538" s="22" t="e">
        <f aca="false">R538+(((0.085*S538)*B538)/C538)</f>
        <v>#DIV/0!</v>
      </c>
      <c r="U538" s="22" t="e">
        <f aca="false">(((0.075*S538)*B538)/C538)*C538</f>
        <v>#DIV/0!</v>
      </c>
      <c r="V538" s="22" t="e">
        <f aca="false">(((0.01*S538)*B538)/C538)*C538</f>
        <v>#DIV/0!</v>
      </c>
    </row>
    <row r="539" customFormat="false" ht="12.75" hidden="false" customHeight="false" outlineLevel="0" collapsed="false">
      <c r="C539" s="17" t="n">
        <f aca="false">B539/(1-$E$9)</f>
        <v>0</v>
      </c>
      <c r="E539" s="18" t="n">
        <v>0</v>
      </c>
      <c r="R539" s="23" t="n">
        <f aca="false">(((M539/(1-$E$5))+N539+O539)/(1-$E$9))+P539+Q539</f>
        <v>0</v>
      </c>
      <c r="S539" s="4" t="n">
        <f aca="false">L539-R539</f>
        <v>0</v>
      </c>
      <c r="T539" s="22" t="e">
        <f aca="false">R539+(((0.085*S539)*B539)/C539)</f>
        <v>#DIV/0!</v>
      </c>
      <c r="U539" s="22" t="e">
        <f aca="false">(((0.075*S539)*B539)/C539)*C539</f>
        <v>#DIV/0!</v>
      </c>
      <c r="V539" s="22" t="e">
        <f aca="false">(((0.01*S539)*B539)/C539)*C539</f>
        <v>#DIV/0!</v>
      </c>
    </row>
    <row r="540" customFormat="false" ht="12.75" hidden="false" customHeight="false" outlineLevel="0" collapsed="false">
      <c r="C540" s="17" t="n">
        <f aca="false">B540/(1-$E$9)</f>
        <v>0</v>
      </c>
      <c r="E540" s="18" t="n">
        <v>0</v>
      </c>
      <c r="R540" s="23" t="n">
        <f aca="false">(((M540/(1-$E$5))+N540+O540)/(1-$E$9))+P540+Q540</f>
        <v>0</v>
      </c>
      <c r="S540" s="4" t="n">
        <f aca="false">L540-R540</f>
        <v>0</v>
      </c>
      <c r="T540" s="22" t="e">
        <f aca="false">R540+(((0.085*S540)*B540)/C540)</f>
        <v>#DIV/0!</v>
      </c>
      <c r="U540" s="22" t="e">
        <f aca="false">(((0.075*S540)*B540)/C540)*C540</f>
        <v>#DIV/0!</v>
      </c>
      <c r="V540" s="22" t="e">
        <f aca="false">(((0.01*S540)*B540)/C540)*C540</f>
        <v>#DIV/0!</v>
      </c>
    </row>
    <row r="541" customFormat="false" ht="12.75" hidden="false" customHeight="false" outlineLevel="0" collapsed="false">
      <c r="C541" s="17" t="n">
        <f aca="false">B541/(1-$E$9)</f>
        <v>0</v>
      </c>
      <c r="E541" s="18" t="n">
        <v>0</v>
      </c>
      <c r="R541" s="23" t="n">
        <f aca="false">(((M541/(1-$E$5))+N541+O541)/(1-$E$9))+P541+Q541</f>
        <v>0</v>
      </c>
      <c r="S541" s="4" t="n">
        <f aca="false">L541-R541</f>
        <v>0</v>
      </c>
      <c r="T541" s="22" t="e">
        <f aca="false">R541+(((0.085*S541)*B541)/C541)</f>
        <v>#DIV/0!</v>
      </c>
      <c r="U541" s="22" t="e">
        <f aca="false">(((0.075*S541)*B541)/C541)*C541</f>
        <v>#DIV/0!</v>
      </c>
      <c r="V541" s="22" t="e">
        <f aca="false">(((0.01*S541)*B541)/C541)*C541</f>
        <v>#DIV/0!</v>
      </c>
    </row>
    <row r="542" customFormat="false" ht="12.75" hidden="false" customHeight="false" outlineLevel="0" collapsed="false">
      <c r="C542" s="17" t="n">
        <f aca="false">B542/(1-$E$9)</f>
        <v>0</v>
      </c>
      <c r="E542" s="18" t="n">
        <v>0</v>
      </c>
      <c r="R542" s="23" t="n">
        <f aca="false">(((M542/(1-$E$5))+N542+O542)/(1-$E$9))+P542+Q542</f>
        <v>0</v>
      </c>
      <c r="S542" s="4" t="n">
        <f aca="false">L542-R542</f>
        <v>0</v>
      </c>
      <c r="T542" s="22" t="e">
        <f aca="false">R542+(((0.085*S542)*B542)/C542)</f>
        <v>#DIV/0!</v>
      </c>
      <c r="U542" s="22" t="e">
        <f aca="false">(((0.075*S542)*B542)/C542)*C542</f>
        <v>#DIV/0!</v>
      </c>
      <c r="V542" s="22" t="e">
        <f aca="false">(((0.01*S542)*B542)/C542)*C542</f>
        <v>#DIV/0!</v>
      </c>
    </row>
    <row r="543" customFormat="false" ht="12.75" hidden="false" customHeight="false" outlineLevel="0" collapsed="false">
      <c r="C543" s="17" t="n">
        <f aca="false">B543/(1-$E$9)</f>
        <v>0</v>
      </c>
      <c r="E543" s="18" t="n">
        <v>0</v>
      </c>
      <c r="R543" s="23" t="n">
        <f aca="false">(((M543/(1-$E$5))+N543+O543)/(1-$E$9))+P543+Q543</f>
        <v>0</v>
      </c>
      <c r="S543" s="4" t="n">
        <f aca="false">L543-R543</f>
        <v>0</v>
      </c>
      <c r="T543" s="22" t="e">
        <f aca="false">R543+(((0.085*S543)*B543)/C543)</f>
        <v>#DIV/0!</v>
      </c>
      <c r="U543" s="22" t="e">
        <f aca="false">(((0.075*S543)*B543)/C543)*C543</f>
        <v>#DIV/0!</v>
      </c>
      <c r="V543" s="22" t="e">
        <f aca="false">(((0.01*S543)*B543)/C543)*C543</f>
        <v>#DIV/0!</v>
      </c>
    </row>
    <row r="544" customFormat="false" ht="12.75" hidden="false" customHeight="false" outlineLevel="0" collapsed="false">
      <c r="C544" s="17" t="n">
        <f aca="false">B544/(1-$E$9)</f>
        <v>0</v>
      </c>
      <c r="E544" s="18" t="n">
        <v>0</v>
      </c>
      <c r="R544" s="23" t="n">
        <f aca="false">(((M544/(1-$E$5))+N544+O544)/(1-$E$9))+P544+Q544</f>
        <v>0</v>
      </c>
      <c r="S544" s="4" t="n">
        <f aca="false">L544-R544</f>
        <v>0</v>
      </c>
      <c r="T544" s="22" t="e">
        <f aca="false">R544+(((0.085*S544)*B544)/C544)</f>
        <v>#DIV/0!</v>
      </c>
      <c r="U544" s="22" t="e">
        <f aca="false">(((0.075*S544)*B544)/C544)*C544</f>
        <v>#DIV/0!</v>
      </c>
      <c r="V544" s="22" t="e">
        <f aca="false">(((0.01*S544)*B544)/C544)*C544</f>
        <v>#DIV/0!</v>
      </c>
    </row>
    <row r="545" customFormat="false" ht="12.75" hidden="false" customHeight="false" outlineLevel="0" collapsed="false">
      <c r="C545" s="17" t="n">
        <f aca="false">B545/(1-$E$9)</f>
        <v>0</v>
      </c>
      <c r="E545" s="18" t="n">
        <v>0</v>
      </c>
      <c r="R545" s="23" t="n">
        <f aca="false">(((M545/(1-$E$5))+N545+O545)/(1-$E$9))+P545+Q545</f>
        <v>0</v>
      </c>
      <c r="S545" s="4" t="n">
        <f aca="false">L545-R545</f>
        <v>0</v>
      </c>
      <c r="T545" s="22" t="e">
        <f aca="false">R545+(((0.085*S545)*B545)/C545)</f>
        <v>#DIV/0!</v>
      </c>
      <c r="U545" s="22" t="e">
        <f aca="false">(((0.075*S545)*B545)/C545)*C545</f>
        <v>#DIV/0!</v>
      </c>
      <c r="V545" s="22" t="e">
        <f aca="false">(((0.01*S545)*B545)/C545)*C545</f>
        <v>#DIV/0!</v>
      </c>
    </row>
    <row r="546" customFormat="false" ht="12.75" hidden="false" customHeight="false" outlineLevel="0" collapsed="false">
      <c r="C546" s="17" t="n">
        <f aca="false">B546/(1-$E$9)</f>
        <v>0</v>
      </c>
      <c r="E546" s="18" t="n">
        <v>0</v>
      </c>
      <c r="R546" s="23" t="n">
        <f aca="false">(((M546/(1-$E$5))+N546+O546)/(1-$E$9))+P546+Q546</f>
        <v>0</v>
      </c>
      <c r="S546" s="4" t="n">
        <f aca="false">L546-R546</f>
        <v>0</v>
      </c>
      <c r="T546" s="22" t="e">
        <f aca="false">R546+(((0.085*S546)*B546)/C546)</f>
        <v>#DIV/0!</v>
      </c>
      <c r="U546" s="22" t="e">
        <f aca="false">(((0.075*S546)*B546)/C546)*C546</f>
        <v>#DIV/0!</v>
      </c>
      <c r="V546" s="22" t="e">
        <f aca="false">(((0.01*S546)*B546)/C546)*C546</f>
        <v>#DIV/0!</v>
      </c>
    </row>
    <row r="547" customFormat="false" ht="12.75" hidden="false" customHeight="false" outlineLevel="0" collapsed="false">
      <c r="C547" s="17" t="n">
        <f aca="false">B547/(1-$E$9)</f>
        <v>0</v>
      </c>
      <c r="E547" s="18" t="n">
        <v>0</v>
      </c>
      <c r="R547" s="23" t="n">
        <f aca="false">(((M547/(1-$E$5))+N547+O547)/(1-$E$9))+P547+Q547</f>
        <v>0</v>
      </c>
      <c r="S547" s="4" t="n">
        <f aca="false">L547-R547</f>
        <v>0</v>
      </c>
      <c r="T547" s="22" t="e">
        <f aca="false">R547+(((0.085*S547)*B547)/C547)</f>
        <v>#DIV/0!</v>
      </c>
      <c r="U547" s="22" t="e">
        <f aca="false">(((0.075*S547)*B547)/C547)*C547</f>
        <v>#DIV/0!</v>
      </c>
      <c r="V547" s="22" t="e">
        <f aca="false">(((0.01*S547)*B547)/C547)*C547</f>
        <v>#DIV/0!</v>
      </c>
    </row>
    <row r="548" customFormat="false" ht="12.75" hidden="false" customHeight="false" outlineLevel="0" collapsed="false">
      <c r="C548" s="17" t="n">
        <f aca="false">B548/(1-$E$9)</f>
        <v>0</v>
      </c>
      <c r="E548" s="18" t="n">
        <v>0</v>
      </c>
      <c r="R548" s="23" t="n">
        <f aca="false">(((M548/(1-$E$5))+N548+O548)/(1-$E$9))+P548+Q548</f>
        <v>0</v>
      </c>
      <c r="S548" s="4" t="n">
        <f aca="false">L548-R548</f>
        <v>0</v>
      </c>
      <c r="T548" s="22" t="e">
        <f aca="false">R548+(((0.085*S548)*B548)/C548)</f>
        <v>#DIV/0!</v>
      </c>
      <c r="U548" s="22" t="e">
        <f aca="false">(((0.075*S548)*B548)/C548)*C548</f>
        <v>#DIV/0!</v>
      </c>
      <c r="V548" s="22" t="e">
        <f aca="false">(((0.01*S548)*B548)/C548)*C548</f>
        <v>#DIV/0!</v>
      </c>
    </row>
    <row r="549" customFormat="false" ht="12.75" hidden="false" customHeight="false" outlineLevel="0" collapsed="false">
      <c r="C549" s="17" t="n">
        <f aca="false">B549/(1-$E$9)</f>
        <v>0</v>
      </c>
      <c r="E549" s="18" t="n">
        <v>0</v>
      </c>
      <c r="R549" s="23" t="n">
        <f aca="false">(((M549/(1-$E$5))+N549+O549)/(1-$E$9))+P549+Q549</f>
        <v>0</v>
      </c>
      <c r="S549" s="4" t="n">
        <f aca="false">L549-R549</f>
        <v>0</v>
      </c>
      <c r="T549" s="22" t="e">
        <f aca="false">R549+(((0.085*S549)*B549)/C549)</f>
        <v>#DIV/0!</v>
      </c>
      <c r="U549" s="22" t="e">
        <f aca="false">(((0.075*S549)*B549)/C549)*C549</f>
        <v>#DIV/0!</v>
      </c>
      <c r="V549" s="22" t="e">
        <f aca="false">(((0.01*S549)*B549)/C549)*C549</f>
        <v>#DIV/0!</v>
      </c>
    </row>
    <row r="550" customFormat="false" ht="12.75" hidden="false" customHeight="false" outlineLevel="0" collapsed="false">
      <c r="C550" s="17" t="n">
        <f aca="false">B550/(1-$E$9)</f>
        <v>0</v>
      </c>
      <c r="E550" s="18" t="n">
        <v>0</v>
      </c>
      <c r="R550" s="23" t="n">
        <f aca="false">(((M550/(1-$E$5))+N550+O550)/(1-$E$9))+P550+Q550</f>
        <v>0</v>
      </c>
      <c r="S550" s="4" t="n">
        <f aca="false">L550-R550</f>
        <v>0</v>
      </c>
      <c r="T550" s="22" t="e">
        <f aca="false">R550+(((0.085*S550)*B550)/C550)</f>
        <v>#DIV/0!</v>
      </c>
      <c r="U550" s="22" t="e">
        <f aca="false">(((0.075*S550)*B550)/C550)*C550</f>
        <v>#DIV/0!</v>
      </c>
      <c r="V550" s="22" t="e">
        <f aca="false">(((0.01*S550)*B550)/C550)*C550</f>
        <v>#DIV/0!</v>
      </c>
    </row>
    <row r="551" customFormat="false" ht="12.75" hidden="false" customHeight="false" outlineLevel="0" collapsed="false">
      <c r="C551" s="17" t="n">
        <f aca="false">B551/(1-$E$9)</f>
        <v>0</v>
      </c>
      <c r="E551" s="18" t="n">
        <v>0</v>
      </c>
      <c r="R551" s="23" t="n">
        <f aca="false">(((M551/(1-$E$5))+N551+O551)/(1-$E$9))+P551+Q551</f>
        <v>0</v>
      </c>
      <c r="S551" s="4" t="n">
        <f aca="false">L551-R551</f>
        <v>0</v>
      </c>
      <c r="T551" s="22" t="e">
        <f aca="false">R551+(((0.085*S551)*B551)/C551)</f>
        <v>#DIV/0!</v>
      </c>
      <c r="U551" s="22" t="e">
        <f aca="false">(((0.075*S551)*B551)/C551)*C551</f>
        <v>#DIV/0!</v>
      </c>
      <c r="V551" s="22" t="e">
        <f aca="false">(((0.01*S551)*B551)/C551)*C551</f>
        <v>#DIV/0!</v>
      </c>
    </row>
    <row r="552" customFormat="false" ht="12.75" hidden="false" customHeight="false" outlineLevel="0" collapsed="false">
      <c r="C552" s="17" t="n">
        <f aca="false">B552/(1-$E$9)</f>
        <v>0</v>
      </c>
      <c r="E552" s="18" t="n">
        <v>0</v>
      </c>
      <c r="R552" s="23" t="n">
        <f aca="false">(((M552/(1-$E$5))+N552+O552)/(1-$E$9))+P552+Q552</f>
        <v>0</v>
      </c>
      <c r="S552" s="4" t="n">
        <f aca="false">L552-R552</f>
        <v>0</v>
      </c>
      <c r="T552" s="22" t="e">
        <f aca="false">R552+(((0.085*S552)*B552)/C552)</f>
        <v>#DIV/0!</v>
      </c>
      <c r="U552" s="22" t="e">
        <f aca="false">(((0.075*S552)*B552)/C552)*C552</f>
        <v>#DIV/0!</v>
      </c>
      <c r="V552" s="22" t="e">
        <f aca="false">(((0.01*S552)*B552)/C552)*C552</f>
        <v>#DIV/0!</v>
      </c>
    </row>
    <row r="553" customFormat="false" ht="12.75" hidden="false" customHeight="false" outlineLevel="0" collapsed="false">
      <c r="C553" s="17" t="n">
        <f aca="false">B553/(1-$E$9)</f>
        <v>0</v>
      </c>
      <c r="E553" s="18" t="n">
        <v>0</v>
      </c>
      <c r="R553" s="23" t="n">
        <f aca="false">(((M553/(1-$E$5))+N553+O553)/(1-$E$9))+P553+Q553</f>
        <v>0</v>
      </c>
      <c r="S553" s="4" t="n">
        <f aca="false">L553-R553</f>
        <v>0</v>
      </c>
      <c r="T553" s="22" t="e">
        <f aca="false">R553+(((0.085*S553)*B553)/C553)</f>
        <v>#DIV/0!</v>
      </c>
      <c r="U553" s="22" t="e">
        <f aca="false">(((0.075*S553)*B553)/C553)*C553</f>
        <v>#DIV/0!</v>
      </c>
      <c r="V553" s="22" t="e">
        <f aca="false">(((0.01*S553)*B553)/C553)*C553</f>
        <v>#DIV/0!</v>
      </c>
    </row>
    <row r="554" customFormat="false" ht="12.75" hidden="false" customHeight="false" outlineLevel="0" collapsed="false">
      <c r="C554" s="17" t="n">
        <f aca="false">B554/(1-$E$9)</f>
        <v>0</v>
      </c>
      <c r="E554" s="18" t="n">
        <v>0</v>
      </c>
      <c r="R554" s="23" t="n">
        <f aca="false">(((M554/(1-$E$5))+N554+O554)/(1-$E$9))+P554+Q554</f>
        <v>0</v>
      </c>
      <c r="S554" s="4" t="n">
        <f aca="false">L554-R554</f>
        <v>0</v>
      </c>
      <c r="T554" s="22" t="e">
        <f aca="false">R554+(((0.085*S554)*B554)/C554)</f>
        <v>#DIV/0!</v>
      </c>
      <c r="U554" s="22" t="e">
        <f aca="false">(((0.075*S554)*B554)/C554)*C554</f>
        <v>#DIV/0!</v>
      </c>
      <c r="V554" s="22" t="e">
        <f aca="false">(((0.01*S554)*B554)/C554)*C554</f>
        <v>#DIV/0!</v>
      </c>
    </row>
    <row r="555" customFormat="false" ht="12.75" hidden="false" customHeight="false" outlineLevel="0" collapsed="false">
      <c r="C555" s="17" t="n">
        <f aca="false">B555/(1-$E$9)</f>
        <v>0</v>
      </c>
      <c r="E555" s="18" t="n">
        <v>0</v>
      </c>
      <c r="R555" s="23" t="n">
        <f aca="false">(((M555/(1-$E$5))+N555+O555)/(1-$E$9))+P555+Q555</f>
        <v>0</v>
      </c>
      <c r="S555" s="4" t="n">
        <f aca="false">L555-R555</f>
        <v>0</v>
      </c>
      <c r="T555" s="22" t="e">
        <f aca="false">R555+(((0.085*S555)*B555)/C555)</f>
        <v>#DIV/0!</v>
      </c>
      <c r="U555" s="22" t="e">
        <f aca="false">(((0.075*S555)*B555)/C555)*C555</f>
        <v>#DIV/0!</v>
      </c>
      <c r="V555" s="22" t="e">
        <f aca="false">(((0.01*S555)*B555)/C555)*C555</f>
        <v>#DIV/0!</v>
      </c>
    </row>
    <row r="556" customFormat="false" ht="12.75" hidden="false" customHeight="false" outlineLevel="0" collapsed="false">
      <c r="C556" s="17" t="n">
        <f aca="false">B556/(1-$E$9)</f>
        <v>0</v>
      </c>
      <c r="E556" s="18" t="n">
        <v>0</v>
      </c>
      <c r="R556" s="23" t="n">
        <f aca="false">(((M556/(1-$E$5))+N556+O556)/(1-$E$9))+P556+Q556</f>
        <v>0</v>
      </c>
      <c r="S556" s="4" t="n">
        <f aca="false">L556-R556</f>
        <v>0</v>
      </c>
      <c r="T556" s="22" t="e">
        <f aca="false">R556+(((0.085*S556)*B556)/C556)</f>
        <v>#DIV/0!</v>
      </c>
      <c r="U556" s="22" t="e">
        <f aca="false">(((0.075*S556)*B556)/C556)*C556</f>
        <v>#DIV/0!</v>
      </c>
      <c r="V556" s="22" t="e">
        <f aca="false">(((0.01*S556)*B556)/C556)*C556</f>
        <v>#DIV/0!</v>
      </c>
    </row>
    <row r="557" customFormat="false" ht="12.75" hidden="false" customHeight="false" outlineLevel="0" collapsed="false">
      <c r="C557" s="17" t="n">
        <f aca="false">B557/(1-$E$9)</f>
        <v>0</v>
      </c>
      <c r="E557" s="18" t="n">
        <v>0</v>
      </c>
      <c r="R557" s="23" t="n">
        <f aca="false">(((M557/(1-$E$5))+N557+O557)/(1-$E$9))+P557+Q557</f>
        <v>0</v>
      </c>
      <c r="S557" s="4" t="n">
        <f aca="false">L557-R557</f>
        <v>0</v>
      </c>
      <c r="T557" s="22" t="e">
        <f aca="false">R557+(((0.085*S557)*B557)/C557)</f>
        <v>#DIV/0!</v>
      </c>
      <c r="U557" s="22" t="e">
        <f aca="false">(((0.075*S557)*B557)/C557)*C557</f>
        <v>#DIV/0!</v>
      </c>
      <c r="V557" s="22" t="e">
        <f aca="false">(((0.01*S557)*B557)/C557)*C557</f>
        <v>#DIV/0!</v>
      </c>
    </row>
    <row r="558" customFormat="false" ht="12.75" hidden="false" customHeight="false" outlineLevel="0" collapsed="false">
      <c r="C558" s="17" t="n">
        <f aca="false">B558/(1-$E$9)</f>
        <v>0</v>
      </c>
      <c r="E558" s="18" t="n">
        <v>0</v>
      </c>
      <c r="R558" s="23" t="n">
        <f aca="false">(((M558/(1-$E$5))+N558+O558)/(1-$E$9))+P558+Q558</f>
        <v>0</v>
      </c>
      <c r="S558" s="4" t="n">
        <f aca="false">L558-R558</f>
        <v>0</v>
      </c>
      <c r="T558" s="22" t="e">
        <f aca="false">R558+(((0.085*S558)*B558)/C558)</f>
        <v>#DIV/0!</v>
      </c>
      <c r="U558" s="22" t="e">
        <f aca="false">(((0.075*S558)*B558)/C558)*C558</f>
        <v>#DIV/0!</v>
      </c>
      <c r="V558" s="22" t="e">
        <f aca="false">(((0.01*S558)*B558)/C558)*C558</f>
        <v>#DIV/0!</v>
      </c>
    </row>
    <row r="559" customFormat="false" ht="12.75" hidden="false" customHeight="false" outlineLevel="0" collapsed="false">
      <c r="C559" s="17" t="n">
        <f aca="false">B559/(1-$E$9)</f>
        <v>0</v>
      </c>
      <c r="E559" s="18" t="n">
        <v>0</v>
      </c>
      <c r="R559" s="23" t="n">
        <f aca="false">(((M559/(1-$E$5))+N559+O559)/(1-$E$9))+P559+Q559</f>
        <v>0</v>
      </c>
      <c r="S559" s="4" t="n">
        <f aca="false">L559-R559</f>
        <v>0</v>
      </c>
      <c r="T559" s="22" t="e">
        <f aca="false">R559+(((0.085*S559)*B559)/C559)</f>
        <v>#DIV/0!</v>
      </c>
      <c r="U559" s="22" t="e">
        <f aca="false">(((0.075*S559)*B559)/C559)*C559</f>
        <v>#DIV/0!</v>
      </c>
      <c r="V559" s="22" t="e">
        <f aca="false">(((0.01*S559)*B559)/C559)*C559</f>
        <v>#DIV/0!</v>
      </c>
    </row>
    <row r="560" customFormat="false" ht="12.75" hidden="false" customHeight="false" outlineLevel="0" collapsed="false">
      <c r="C560" s="17" t="n">
        <f aca="false">B560/(1-$E$9)</f>
        <v>0</v>
      </c>
      <c r="E560" s="18" t="n">
        <v>0</v>
      </c>
      <c r="R560" s="23" t="n">
        <f aca="false">(((M560/(1-$E$5))+N560+O560)/(1-$E$9))+P560+Q560</f>
        <v>0</v>
      </c>
      <c r="S560" s="4" t="n">
        <f aca="false">L560-R560</f>
        <v>0</v>
      </c>
      <c r="T560" s="22" t="e">
        <f aca="false">R560+(((0.085*S560)*B560)/C560)</f>
        <v>#DIV/0!</v>
      </c>
      <c r="U560" s="22" t="e">
        <f aca="false">(((0.075*S560)*B560)/C560)*C560</f>
        <v>#DIV/0!</v>
      </c>
      <c r="V560" s="22" t="e">
        <f aca="false">(((0.01*S560)*B560)/C560)*C560</f>
        <v>#DIV/0!</v>
      </c>
    </row>
    <row r="561" customFormat="false" ht="12.75" hidden="false" customHeight="false" outlineLevel="0" collapsed="false">
      <c r="C561" s="17" t="n">
        <f aca="false">B561/(1-$E$9)</f>
        <v>0</v>
      </c>
      <c r="E561" s="18" t="n">
        <v>0</v>
      </c>
      <c r="R561" s="23" t="n">
        <f aca="false">(((M561/(1-$E$5))+N561+O561)/(1-$E$9))+P561+Q561</f>
        <v>0</v>
      </c>
      <c r="S561" s="4" t="n">
        <f aca="false">L561-R561</f>
        <v>0</v>
      </c>
      <c r="T561" s="22" t="e">
        <f aca="false">R561+(((0.085*S561)*B561)/C561)</f>
        <v>#DIV/0!</v>
      </c>
      <c r="U561" s="22" t="e">
        <f aca="false">(((0.075*S561)*B561)/C561)*C561</f>
        <v>#DIV/0!</v>
      </c>
      <c r="V561" s="22" t="e">
        <f aca="false">(((0.01*S561)*B561)/C561)*C561</f>
        <v>#DIV/0!</v>
      </c>
    </row>
    <row r="562" customFormat="false" ht="12.75" hidden="false" customHeight="false" outlineLevel="0" collapsed="false">
      <c r="C562" s="17" t="n">
        <f aca="false">B562/(1-$E$9)</f>
        <v>0</v>
      </c>
      <c r="E562" s="18" t="n">
        <v>0</v>
      </c>
      <c r="R562" s="23" t="n">
        <f aca="false">(((M562/(1-$E$5))+N562+O562)/(1-$E$9))+P562+Q562</f>
        <v>0</v>
      </c>
      <c r="S562" s="4" t="n">
        <f aca="false">L562-R562</f>
        <v>0</v>
      </c>
      <c r="T562" s="22" t="e">
        <f aca="false">R562+(((0.085*S562)*B562)/C562)</f>
        <v>#DIV/0!</v>
      </c>
      <c r="U562" s="22" t="e">
        <f aca="false">(((0.075*S562)*B562)/C562)*C562</f>
        <v>#DIV/0!</v>
      </c>
      <c r="V562" s="22" t="e">
        <f aca="false">(((0.01*S562)*B562)/C562)*C562</f>
        <v>#DIV/0!</v>
      </c>
    </row>
    <row r="563" customFormat="false" ht="12.75" hidden="false" customHeight="false" outlineLevel="0" collapsed="false">
      <c r="C563" s="17" t="n">
        <f aca="false">B563/(1-$E$9)</f>
        <v>0</v>
      </c>
      <c r="E563" s="18" t="n">
        <v>0</v>
      </c>
      <c r="R563" s="23" t="n">
        <f aca="false">(((M563/(1-$E$5))+N563+O563)/(1-$E$9))+P563+Q563</f>
        <v>0</v>
      </c>
      <c r="S563" s="4" t="n">
        <f aca="false">L563-R563</f>
        <v>0</v>
      </c>
      <c r="T563" s="22" t="e">
        <f aca="false">R563+(((0.085*S563)*B563)/C563)</f>
        <v>#DIV/0!</v>
      </c>
      <c r="U563" s="22" t="e">
        <f aca="false">(((0.075*S563)*B563)/C563)*C563</f>
        <v>#DIV/0!</v>
      </c>
      <c r="V563" s="22" t="e">
        <f aca="false">(((0.01*S563)*B563)/C563)*C563</f>
        <v>#DIV/0!</v>
      </c>
    </row>
    <row r="564" customFormat="false" ht="12.75" hidden="false" customHeight="false" outlineLevel="0" collapsed="false">
      <c r="C564" s="17" t="n">
        <f aca="false">B564/(1-$E$9)</f>
        <v>0</v>
      </c>
      <c r="E564" s="18" t="n">
        <v>0</v>
      </c>
      <c r="R564" s="23" t="n">
        <f aca="false">(((M564/(1-$E$5))+N564+O564)/(1-$E$9))+P564+Q564</f>
        <v>0</v>
      </c>
      <c r="S564" s="4" t="n">
        <f aca="false">L564-R564</f>
        <v>0</v>
      </c>
      <c r="T564" s="22" t="e">
        <f aca="false">R564+(((0.085*S564)*B564)/C564)</f>
        <v>#DIV/0!</v>
      </c>
      <c r="U564" s="22" t="e">
        <f aca="false">(((0.075*S564)*B564)/C564)*C564</f>
        <v>#DIV/0!</v>
      </c>
      <c r="V564" s="22" t="e">
        <f aca="false">(((0.01*S564)*B564)/C564)*C564</f>
        <v>#DIV/0!</v>
      </c>
    </row>
    <row r="565" customFormat="false" ht="12.75" hidden="false" customHeight="false" outlineLevel="0" collapsed="false">
      <c r="C565" s="17" t="n">
        <f aca="false">B565/(1-$E$9)</f>
        <v>0</v>
      </c>
      <c r="E565" s="18" t="n">
        <v>0</v>
      </c>
      <c r="R565" s="23" t="n">
        <f aca="false">(((M565/(1-$E$5))+N565+O565)/(1-$E$9))+P565+Q565</f>
        <v>0</v>
      </c>
      <c r="S565" s="4" t="n">
        <f aca="false">L565-R565</f>
        <v>0</v>
      </c>
      <c r="T565" s="22" t="e">
        <f aca="false">R565+(((0.085*S565)*B565)/C565)</f>
        <v>#DIV/0!</v>
      </c>
      <c r="U565" s="22" t="e">
        <f aca="false">(((0.075*S565)*B565)/C565)*C565</f>
        <v>#DIV/0!</v>
      </c>
      <c r="V565" s="22" t="e">
        <f aca="false">(((0.01*S565)*B565)/C565)*C565</f>
        <v>#DIV/0!</v>
      </c>
    </row>
    <row r="566" customFormat="false" ht="12.75" hidden="false" customHeight="false" outlineLevel="0" collapsed="false">
      <c r="C566" s="17" t="n">
        <f aca="false">B566/(1-$E$9)</f>
        <v>0</v>
      </c>
      <c r="E566" s="18" t="n">
        <v>0</v>
      </c>
      <c r="R566" s="23" t="n">
        <f aca="false">(((M566/(1-$E$5))+N566+O566)/(1-$E$9))+P566+Q566</f>
        <v>0</v>
      </c>
      <c r="S566" s="4" t="n">
        <f aca="false">L566-R566</f>
        <v>0</v>
      </c>
      <c r="T566" s="22" t="e">
        <f aca="false">R566+(((0.085*S566)*B566)/C566)</f>
        <v>#DIV/0!</v>
      </c>
      <c r="U566" s="22" t="e">
        <f aca="false">(((0.075*S566)*B566)/C566)*C566</f>
        <v>#DIV/0!</v>
      </c>
      <c r="V566" s="22" t="e">
        <f aca="false">(((0.01*S566)*B566)/C566)*C566</f>
        <v>#DIV/0!</v>
      </c>
    </row>
    <row r="567" customFormat="false" ht="12.75" hidden="false" customHeight="false" outlineLevel="0" collapsed="false">
      <c r="C567" s="17" t="n">
        <f aca="false">B567/(1-$E$9)</f>
        <v>0</v>
      </c>
      <c r="E567" s="18" t="n">
        <v>0</v>
      </c>
      <c r="R567" s="23" t="n">
        <f aca="false">(((M567/(1-$E$5))+N567+O567)/(1-$E$9))+P567+Q567</f>
        <v>0</v>
      </c>
      <c r="S567" s="4" t="n">
        <f aca="false">L567-R567</f>
        <v>0</v>
      </c>
      <c r="T567" s="22" t="e">
        <f aca="false">R567+(((0.085*S567)*B567)/C567)</f>
        <v>#DIV/0!</v>
      </c>
      <c r="U567" s="22" t="e">
        <f aca="false">(((0.075*S567)*B567)/C567)*C567</f>
        <v>#DIV/0!</v>
      </c>
      <c r="V567" s="22" t="e">
        <f aca="false">(((0.01*S567)*B567)/C567)*C567</f>
        <v>#DIV/0!</v>
      </c>
    </row>
    <row r="568" customFormat="false" ht="12.75" hidden="false" customHeight="false" outlineLevel="0" collapsed="false">
      <c r="C568" s="17" t="n">
        <f aca="false">B568/(1-$E$9)</f>
        <v>0</v>
      </c>
      <c r="E568" s="18" t="n">
        <v>0</v>
      </c>
      <c r="R568" s="23" t="n">
        <f aca="false">(((M568/(1-$E$5))+N568+O568)/(1-$E$9))+P568+Q568</f>
        <v>0</v>
      </c>
      <c r="S568" s="4" t="n">
        <f aca="false">L568-R568</f>
        <v>0</v>
      </c>
      <c r="T568" s="22" t="e">
        <f aca="false">R568+(((0.085*S568)*B568)/C568)</f>
        <v>#DIV/0!</v>
      </c>
      <c r="U568" s="22" t="e">
        <f aca="false">(((0.075*S568)*B568)/C568)*C568</f>
        <v>#DIV/0!</v>
      </c>
      <c r="V568" s="22" t="e">
        <f aca="false">(((0.01*S568)*B568)/C568)*C568</f>
        <v>#DIV/0!</v>
      </c>
    </row>
    <row r="569" customFormat="false" ht="12.75" hidden="false" customHeight="false" outlineLevel="0" collapsed="false">
      <c r="C569" s="17" t="n">
        <f aca="false">B569/(1-$E$9)</f>
        <v>0</v>
      </c>
      <c r="E569" s="18" t="n">
        <v>0</v>
      </c>
      <c r="R569" s="23" t="n">
        <f aca="false">(((M569/(1-$E$5))+N569+O569)/(1-$E$9))+P569+Q569</f>
        <v>0</v>
      </c>
      <c r="S569" s="4" t="n">
        <f aca="false">L569-R569</f>
        <v>0</v>
      </c>
      <c r="T569" s="22" t="e">
        <f aca="false">R569+(((0.085*S569)*B569)/C569)</f>
        <v>#DIV/0!</v>
      </c>
      <c r="U569" s="22" t="e">
        <f aca="false">(((0.075*S569)*B569)/C569)*C569</f>
        <v>#DIV/0!</v>
      </c>
      <c r="V569" s="22" t="e">
        <f aca="false">(((0.01*S569)*B569)/C569)*C569</f>
        <v>#DIV/0!</v>
      </c>
    </row>
    <row r="570" customFormat="false" ht="12.75" hidden="false" customHeight="false" outlineLevel="0" collapsed="false">
      <c r="C570" s="17" t="n">
        <f aca="false">B570/(1-$E$9)</f>
        <v>0</v>
      </c>
      <c r="E570" s="18" t="n">
        <v>0</v>
      </c>
      <c r="R570" s="23" t="n">
        <f aca="false">(((M570/(1-$E$5))+N570+O570)/(1-$E$9))+P570+Q570</f>
        <v>0</v>
      </c>
      <c r="S570" s="4" t="n">
        <f aca="false">L570-R570</f>
        <v>0</v>
      </c>
      <c r="T570" s="22" t="e">
        <f aca="false">R570+(((0.085*S570)*B570)/C570)</f>
        <v>#DIV/0!</v>
      </c>
      <c r="U570" s="22" t="e">
        <f aca="false">(((0.075*S570)*B570)/C570)*C570</f>
        <v>#DIV/0!</v>
      </c>
      <c r="V570" s="22" t="e">
        <f aca="false">(((0.01*S570)*B570)/C570)*C570</f>
        <v>#DIV/0!</v>
      </c>
    </row>
    <row r="571" customFormat="false" ht="12.75" hidden="false" customHeight="false" outlineLevel="0" collapsed="false">
      <c r="C571" s="17" t="n">
        <f aca="false">B571/(1-$E$9)</f>
        <v>0</v>
      </c>
      <c r="E571" s="18" t="n">
        <v>0</v>
      </c>
      <c r="R571" s="23" t="n">
        <f aca="false">(((M571/(1-$E$5))+N571+O571)/(1-$E$9))+P571+Q571</f>
        <v>0</v>
      </c>
      <c r="S571" s="4" t="n">
        <f aca="false">L571-R571</f>
        <v>0</v>
      </c>
      <c r="T571" s="22" t="e">
        <f aca="false">R571+(((0.085*S571)*B571)/C571)</f>
        <v>#DIV/0!</v>
      </c>
      <c r="U571" s="22" t="e">
        <f aca="false">(((0.075*S571)*B571)/C571)*C571</f>
        <v>#DIV/0!</v>
      </c>
      <c r="V571" s="22" t="e">
        <f aca="false">(((0.01*S571)*B571)/C571)*C571</f>
        <v>#DIV/0!</v>
      </c>
    </row>
    <row r="572" customFormat="false" ht="12.75" hidden="false" customHeight="false" outlineLevel="0" collapsed="false">
      <c r="C572" s="17" t="n">
        <f aca="false">B572/(1-$E$9)</f>
        <v>0</v>
      </c>
      <c r="E572" s="18" t="n">
        <v>0</v>
      </c>
      <c r="R572" s="23" t="n">
        <f aca="false">(((M572/(1-$E$5))+N572+O572)/(1-$E$9))+P572+Q572</f>
        <v>0</v>
      </c>
      <c r="S572" s="4" t="n">
        <f aca="false">L572-R572</f>
        <v>0</v>
      </c>
      <c r="T572" s="22" t="e">
        <f aca="false">R572+(((0.085*S572)*B572)/C572)</f>
        <v>#DIV/0!</v>
      </c>
      <c r="U572" s="22" t="e">
        <f aca="false">(((0.075*S572)*B572)/C572)*C572</f>
        <v>#DIV/0!</v>
      </c>
      <c r="V572" s="22" t="e">
        <f aca="false">(((0.01*S572)*B572)/C572)*C572</f>
        <v>#DIV/0!</v>
      </c>
    </row>
    <row r="573" customFormat="false" ht="12.75" hidden="false" customHeight="false" outlineLevel="0" collapsed="false">
      <c r="C573" s="17" t="n">
        <f aca="false">B573/(1-$E$9)</f>
        <v>0</v>
      </c>
      <c r="E573" s="18" t="n">
        <v>0</v>
      </c>
      <c r="R573" s="23" t="n">
        <f aca="false">(((M573/(1-$E$5))+N573+O573)/(1-$E$9))+P573+Q573</f>
        <v>0</v>
      </c>
      <c r="S573" s="4" t="n">
        <f aca="false">L573-R573</f>
        <v>0</v>
      </c>
      <c r="T573" s="22" t="e">
        <f aca="false">R573+(((0.085*S573)*B573)/C573)</f>
        <v>#DIV/0!</v>
      </c>
      <c r="U573" s="22" t="e">
        <f aca="false">(((0.075*S573)*B573)/C573)*C573</f>
        <v>#DIV/0!</v>
      </c>
      <c r="V573" s="22" t="e">
        <f aca="false">(((0.01*S573)*B573)/C573)*C573</f>
        <v>#DIV/0!</v>
      </c>
    </row>
    <row r="574" customFormat="false" ht="12.75" hidden="false" customHeight="false" outlineLevel="0" collapsed="false">
      <c r="C574" s="17" t="n">
        <f aca="false">B574/(1-$E$9)</f>
        <v>0</v>
      </c>
      <c r="E574" s="18" t="n">
        <v>0</v>
      </c>
      <c r="R574" s="23" t="n">
        <f aca="false">(((M574/(1-$E$5))+N574+O574)/(1-$E$9))+P574+Q574</f>
        <v>0</v>
      </c>
      <c r="S574" s="4" t="n">
        <f aca="false">L574-R574</f>
        <v>0</v>
      </c>
      <c r="T574" s="22" t="e">
        <f aca="false">R574+(((0.085*S574)*B574)/C574)</f>
        <v>#DIV/0!</v>
      </c>
      <c r="U574" s="22" t="e">
        <f aca="false">(((0.075*S574)*B574)/C574)*C574</f>
        <v>#DIV/0!</v>
      </c>
      <c r="V574" s="22" t="e">
        <f aca="false">(((0.01*S574)*B574)/C574)*C574</f>
        <v>#DIV/0!</v>
      </c>
    </row>
    <row r="575" customFormat="false" ht="12.75" hidden="false" customHeight="false" outlineLevel="0" collapsed="false">
      <c r="C575" s="17" t="n">
        <f aca="false">B575/(1-$E$9)</f>
        <v>0</v>
      </c>
      <c r="E575" s="18" t="n">
        <v>0</v>
      </c>
      <c r="R575" s="23" t="n">
        <f aca="false">(((M575/(1-$E$5))+N575+O575)/(1-$E$9))+P575+Q575</f>
        <v>0</v>
      </c>
      <c r="S575" s="4" t="n">
        <f aca="false">L575-R575</f>
        <v>0</v>
      </c>
      <c r="T575" s="22" t="e">
        <f aca="false">R575+(((0.085*S575)*B575)/C575)</f>
        <v>#DIV/0!</v>
      </c>
      <c r="U575" s="22" t="e">
        <f aca="false">(((0.075*S575)*B575)/C575)*C575</f>
        <v>#DIV/0!</v>
      </c>
      <c r="V575" s="22" t="e">
        <f aca="false">(((0.01*S575)*B575)/C575)*C575</f>
        <v>#DIV/0!</v>
      </c>
    </row>
    <row r="576" customFormat="false" ht="12.75" hidden="false" customHeight="false" outlineLevel="0" collapsed="false">
      <c r="C576" s="17" t="n">
        <f aca="false">B576/(1-$E$9)</f>
        <v>0</v>
      </c>
      <c r="E576" s="18" t="n">
        <v>0</v>
      </c>
      <c r="R576" s="23" t="n">
        <f aca="false">(((M576/(1-$E$5))+N576+O576)/(1-$E$9))+P576+Q576</f>
        <v>0</v>
      </c>
      <c r="S576" s="4" t="n">
        <f aca="false">L576-R576</f>
        <v>0</v>
      </c>
      <c r="T576" s="22" t="e">
        <f aca="false">R576+(((0.085*S576)*B576)/C576)</f>
        <v>#DIV/0!</v>
      </c>
      <c r="U576" s="22" t="e">
        <f aca="false">(((0.075*S576)*B576)/C576)*C576</f>
        <v>#DIV/0!</v>
      </c>
      <c r="V576" s="22" t="e">
        <f aca="false">(((0.01*S576)*B576)/C576)*C576</f>
        <v>#DIV/0!</v>
      </c>
    </row>
    <row r="577" customFormat="false" ht="12.75" hidden="false" customHeight="false" outlineLevel="0" collapsed="false">
      <c r="C577" s="17" t="n">
        <f aca="false">B577/(1-$E$9)</f>
        <v>0</v>
      </c>
      <c r="E577" s="18" t="n">
        <v>0</v>
      </c>
      <c r="R577" s="23" t="n">
        <f aca="false">(((M577/(1-$E$5))+N577+O577)/(1-$E$9))+P577+Q577</f>
        <v>0</v>
      </c>
      <c r="S577" s="4" t="n">
        <f aca="false">L577-R577</f>
        <v>0</v>
      </c>
      <c r="T577" s="22" t="e">
        <f aca="false">R577+(((0.085*S577)*B577)/C577)</f>
        <v>#DIV/0!</v>
      </c>
      <c r="U577" s="22" t="e">
        <f aca="false">(((0.075*S577)*B577)/C577)*C577</f>
        <v>#DIV/0!</v>
      </c>
      <c r="V577" s="22" t="e">
        <f aca="false">(((0.01*S577)*B577)/C577)*C577</f>
        <v>#DIV/0!</v>
      </c>
    </row>
    <row r="578" customFormat="false" ht="12.75" hidden="false" customHeight="false" outlineLevel="0" collapsed="false">
      <c r="C578" s="17" t="n">
        <f aca="false">B578/(1-$E$9)</f>
        <v>0</v>
      </c>
      <c r="E578" s="18" t="n">
        <v>0</v>
      </c>
      <c r="R578" s="23" t="n">
        <f aca="false">(((M578/(1-$E$5))+N578+O578)/(1-$E$9))+P578+Q578</f>
        <v>0</v>
      </c>
      <c r="S578" s="4" t="n">
        <f aca="false">L578-R578</f>
        <v>0</v>
      </c>
      <c r="T578" s="22" t="e">
        <f aca="false">R578+(((0.085*S578)*B578)/C578)</f>
        <v>#DIV/0!</v>
      </c>
      <c r="U578" s="22" t="e">
        <f aca="false">(((0.075*S578)*B578)/C578)*C578</f>
        <v>#DIV/0!</v>
      </c>
      <c r="V578" s="22" t="e">
        <f aca="false">(((0.01*S578)*B578)/C578)*C578</f>
        <v>#DIV/0!</v>
      </c>
    </row>
    <row r="579" customFormat="false" ht="12.75" hidden="false" customHeight="false" outlineLevel="0" collapsed="false">
      <c r="C579" s="17" t="n">
        <f aca="false">B579/(1-$E$9)</f>
        <v>0</v>
      </c>
      <c r="E579" s="18" t="n">
        <v>0</v>
      </c>
      <c r="R579" s="23" t="n">
        <f aca="false">(((M579/(1-$E$5))+N579+O579)/(1-$E$9))+P579+Q579</f>
        <v>0</v>
      </c>
      <c r="S579" s="4" t="n">
        <f aca="false">L579-R579</f>
        <v>0</v>
      </c>
      <c r="T579" s="22" t="e">
        <f aca="false">R579+(((0.085*S579)*B579)/C579)</f>
        <v>#DIV/0!</v>
      </c>
      <c r="U579" s="22" t="e">
        <f aca="false">(((0.075*S579)*B579)/C579)*C579</f>
        <v>#DIV/0!</v>
      </c>
      <c r="V579" s="22" t="e">
        <f aca="false">(((0.01*S579)*B579)/C579)*C579</f>
        <v>#DIV/0!</v>
      </c>
    </row>
    <row r="580" customFormat="false" ht="12.75" hidden="false" customHeight="false" outlineLevel="0" collapsed="false">
      <c r="C580" s="17" t="n">
        <f aca="false">B580/(1-$E$9)</f>
        <v>0</v>
      </c>
      <c r="E580" s="18" t="n">
        <v>0</v>
      </c>
      <c r="R580" s="23" t="n">
        <f aca="false">(((M580/(1-$E$5))+N580+O580)/(1-$E$9))+P580+Q580</f>
        <v>0</v>
      </c>
      <c r="S580" s="4" t="n">
        <f aca="false">L580-R580</f>
        <v>0</v>
      </c>
      <c r="T580" s="22" t="e">
        <f aca="false">R580+(((0.085*S580)*B580)/C580)</f>
        <v>#DIV/0!</v>
      </c>
      <c r="U580" s="22" t="e">
        <f aca="false">(((0.075*S580)*B580)/C580)*C580</f>
        <v>#DIV/0!</v>
      </c>
      <c r="V580" s="22" t="e">
        <f aca="false">(((0.01*S580)*B580)/C580)*C580</f>
        <v>#DIV/0!</v>
      </c>
    </row>
    <row r="581" customFormat="false" ht="12.75" hidden="false" customHeight="false" outlineLevel="0" collapsed="false">
      <c r="C581" s="17" t="n">
        <f aca="false">B581/(1-$E$9)</f>
        <v>0</v>
      </c>
      <c r="E581" s="18" t="n">
        <v>0</v>
      </c>
      <c r="R581" s="23" t="n">
        <f aca="false">(((M581/(1-$E$5))+N581+O581)/(1-$E$9))+P581+Q581</f>
        <v>0</v>
      </c>
      <c r="S581" s="4" t="n">
        <f aca="false">L581-R581</f>
        <v>0</v>
      </c>
      <c r="T581" s="22" t="e">
        <f aca="false">R581+(((0.085*S581)*B581)/C581)</f>
        <v>#DIV/0!</v>
      </c>
      <c r="U581" s="22" t="e">
        <f aca="false">(((0.075*S581)*B581)/C581)*C581</f>
        <v>#DIV/0!</v>
      </c>
      <c r="V581" s="22" t="e">
        <f aca="false">(((0.01*S581)*B581)/C581)*C581</f>
        <v>#DIV/0!</v>
      </c>
    </row>
    <row r="582" customFormat="false" ht="12.75" hidden="false" customHeight="false" outlineLevel="0" collapsed="false">
      <c r="C582" s="17" t="n">
        <f aca="false">B582/(1-$E$9)</f>
        <v>0</v>
      </c>
      <c r="E582" s="18" t="n">
        <v>0</v>
      </c>
      <c r="R582" s="23" t="n">
        <f aca="false">(((M582/(1-$E$5))+N582+O582)/(1-$E$9))+P582+Q582</f>
        <v>0</v>
      </c>
      <c r="S582" s="4" t="n">
        <f aca="false">L582-R582</f>
        <v>0</v>
      </c>
      <c r="T582" s="22" t="e">
        <f aca="false">R582+(((0.085*S582)*B582)/C582)</f>
        <v>#DIV/0!</v>
      </c>
      <c r="U582" s="22" t="e">
        <f aca="false">(((0.075*S582)*B582)/C582)*C582</f>
        <v>#DIV/0!</v>
      </c>
      <c r="V582" s="22" t="e">
        <f aca="false">(((0.01*S582)*B582)/C582)*C582</f>
        <v>#DIV/0!</v>
      </c>
    </row>
    <row r="583" customFormat="false" ht="12.75" hidden="false" customHeight="false" outlineLevel="0" collapsed="false">
      <c r="C583" s="17" t="n">
        <f aca="false">B583/(1-$E$9)</f>
        <v>0</v>
      </c>
      <c r="E583" s="18" t="n">
        <v>0</v>
      </c>
      <c r="R583" s="23" t="n">
        <f aca="false">(((M583/(1-$E$5))+N583+O583)/(1-$E$9))+P583+Q583</f>
        <v>0</v>
      </c>
      <c r="S583" s="4" t="n">
        <f aca="false">L583-R583</f>
        <v>0</v>
      </c>
      <c r="T583" s="22" t="e">
        <f aca="false">R583+(((0.085*S583)*B583)/C583)</f>
        <v>#DIV/0!</v>
      </c>
      <c r="U583" s="22" t="e">
        <f aca="false">(((0.075*S583)*B583)/C583)*C583</f>
        <v>#DIV/0!</v>
      </c>
      <c r="V583" s="22" t="e">
        <f aca="false">(((0.01*S583)*B583)/C583)*C583</f>
        <v>#DIV/0!</v>
      </c>
    </row>
    <row r="584" customFormat="false" ht="12.75" hidden="false" customHeight="false" outlineLevel="0" collapsed="false">
      <c r="C584" s="17" t="n">
        <f aca="false">B584/(1-$E$9)</f>
        <v>0</v>
      </c>
      <c r="E584" s="18" t="n">
        <v>0</v>
      </c>
      <c r="R584" s="23" t="n">
        <f aca="false">(((M584/(1-$E$5))+N584+O584)/(1-$E$9))+P584+Q584</f>
        <v>0</v>
      </c>
      <c r="S584" s="4" t="n">
        <f aca="false">L584-R584</f>
        <v>0</v>
      </c>
      <c r="T584" s="22" t="e">
        <f aca="false">R584+(((0.085*S584)*B584)/C584)</f>
        <v>#DIV/0!</v>
      </c>
      <c r="U584" s="22" t="e">
        <f aca="false">(((0.075*S584)*B584)/C584)*C584</f>
        <v>#DIV/0!</v>
      </c>
      <c r="V584" s="22" t="e">
        <f aca="false">(((0.01*S584)*B584)/C584)*C584</f>
        <v>#DIV/0!</v>
      </c>
    </row>
    <row r="585" customFormat="false" ht="12.75" hidden="false" customHeight="false" outlineLevel="0" collapsed="false">
      <c r="C585" s="17" t="n">
        <f aca="false">B585/(1-$E$9)</f>
        <v>0</v>
      </c>
      <c r="E585" s="18" t="n">
        <v>0</v>
      </c>
      <c r="R585" s="23" t="n">
        <f aca="false">(((M585/(1-$E$5))+N585+O585)/(1-$E$9))+P585+Q585</f>
        <v>0</v>
      </c>
      <c r="S585" s="4" t="n">
        <f aca="false">L585-R585</f>
        <v>0</v>
      </c>
      <c r="T585" s="22" t="e">
        <f aca="false">R585+(((0.085*S585)*B585)/C585)</f>
        <v>#DIV/0!</v>
      </c>
      <c r="U585" s="22" t="e">
        <f aca="false">(((0.075*S585)*B585)/C585)*C585</f>
        <v>#DIV/0!</v>
      </c>
      <c r="V585" s="22" t="e">
        <f aca="false">(((0.01*S585)*B585)/C585)*C585</f>
        <v>#DIV/0!</v>
      </c>
    </row>
    <row r="586" customFormat="false" ht="12.75" hidden="false" customHeight="false" outlineLevel="0" collapsed="false">
      <c r="C586" s="17" t="n">
        <f aca="false">B586/(1-$E$9)</f>
        <v>0</v>
      </c>
      <c r="E586" s="18" t="n">
        <v>0</v>
      </c>
      <c r="R586" s="23" t="n">
        <f aca="false">(((M586/(1-$E$5))+N586+O586)/(1-$E$9))+P586+Q586</f>
        <v>0</v>
      </c>
      <c r="S586" s="4" t="n">
        <f aca="false">L586-R586</f>
        <v>0</v>
      </c>
      <c r="T586" s="22" t="e">
        <f aca="false">R586+(((0.085*S586)*B586)/C586)</f>
        <v>#DIV/0!</v>
      </c>
      <c r="U586" s="22" t="e">
        <f aca="false">(((0.075*S586)*B586)/C586)*C586</f>
        <v>#DIV/0!</v>
      </c>
      <c r="V586" s="22" t="e">
        <f aca="false">(((0.01*S586)*B586)/C586)*C586</f>
        <v>#DIV/0!</v>
      </c>
    </row>
    <row r="587" customFormat="false" ht="12.75" hidden="false" customHeight="false" outlineLevel="0" collapsed="false">
      <c r="C587" s="17" t="n">
        <f aca="false">B587/(1-$E$9)</f>
        <v>0</v>
      </c>
      <c r="E587" s="18" t="n">
        <v>0</v>
      </c>
      <c r="R587" s="23" t="n">
        <f aca="false">(((M587/(1-$E$5))+N587+O587)/(1-$E$9))+P587+Q587</f>
        <v>0</v>
      </c>
      <c r="S587" s="4" t="n">
        <f aca="false">L587-R587</f>
        <v>0</v>
      </c>
      <c r="T587" s="22" t="e">
        <f aca="false">R587+(((0.085*S587)*B587)/C587)</f>
        <v>#DIV/0!</v>
      </c>
      <c r="U587" s="22" t="e">
        <f aca="false">(((0.075*S587)*B587)/C587)*C587</f>
        <v>#DIV/0!</v>
      </c>
      <c r="V587" s="22" t="e">
        <f aca="false">(((0.01*S587)*B587)/C587)*C587</f>
        <v>#DIV/0!</v>
      </c>
    </row>
    <row r="588" customFormat="false" ht="12.75" hidden="false" customHeight="false" outlineLevel="0" collapsed="false">
      <c r="C588" s="17" t="n">
        <f aca="false">B588/(1-$E$9)</f>
        <v>0</v>
      </c>
      <c r="E588" s="18" t="n">
        <v>0</v>
      </c>
      <c r="R588" s="23" t="n">
        <f aca="false">(((M588/(1-$E$5))+N588+O588)/(1-$E$9))+P588+Q588</f>
        <v>0</v>
      </c>
      <c r="S588" s="4" t="n">
        <f aca="false">L588-R588</f>
        <v>0</v>
      </c>
      <c r="T588" s="22" t="e">
        <f aca="false">R588+(((0.085*S588)*B588)/C588)</f>
        <v>#DIV/0!</v>
      </c>
      <c r="U588" s="22" t="e">
        <f aca="false">(((0.075*S588)*B588)/C588)*C588</f>
        <v>#DIV/0!</v>
      </c>
      <c r="V588" s="22" t="e">
        <f aca="false">(((0.01*S588)*B588)/C588)*C588</f>
        <v>#DIV/0!</v>
      </c>
    </row>
    <row r="589" customFormat="false" ht="12.75" hidden="false" customHeight="false" outlineLevel="0" collapsed="false">
      <c r="C589" s="17" t="n">
        <f aca="false">B589/(1-$E$9)</f>
        <v>0</v>
      </c>
      <c r="E589" s="18" t="n">
        <v>0</v>
      </c>
      <c r="R589" s="23" t="n">
        <f aca="false">(((M589/(1-$E$5))+N589+O589)/(1-$E$9))+P589+Q589</f>
        <v>0</v>
      </c>
      <c r="S589" s="4" t="n">
        <f aca="false">L589-R589</f>
        <v>0</v>
      </c>
      <c r="T589" s="22" t="e">
        <f aca="false">R589+(((0.085*S589)*B589)/C589)</f>
        <v>#DIV/0!</v>
      </c>
      <c r="U589" s="22" t="e">
        <f aca="false">(((0.075*S589)*B589)/C589)*C589</f>
        <v>#DIV/0!</v>
      </c>
      <c r="V589" s="22" t="e">
        <f aca="false">(((0.01*S589)*B589)/C589)*C589</f>
        <v>#DIV/0!</v>
      </c>
    </row>
    <row r="590" customFormat="false" ht="12.75" hidden="false" customHeight="false" outlineLevel="0" collapsed="false">
      <c r="C590" s="17" t="n">
        <f aca="false">B590/(1-$E$9)</f>
        <v>0</v>
      </c>
      <c r="E590" s="18" t="n">
        <v>0</v>
      </c>
      <c r="R590" s="23" t="n">
        <f aca="false">(((M590/(1-$E$5))+N590+O590)/(1-$E$9))+P590+Q590</f>
        <v>0</v>
      </c>
      <c r="S590" s="4" t="n">
        <f aca="false">L590-R590</f>
        <v>0</v>
      </c>
      <c r="T590" s="22" t="e">
        <f aca="false">R590+(((0.085*S590)*B590)/C590)</f>
        <v>#DIV/0!</v>
      </c>
      <c r="U590" s="22" t="e">
        <f aca="false">(((0.075*S590)*B590)/C590)*C590</f>
        <v>#DIV/0!</v>
      </c>
      <c r="V590" s="22" t="e">
        <f aca="false">(((0.01*S590)*B590)/C590)*C590</f>
        <v>#DIV/0!</v>
      </c>
    </row>
    <row r="591" customFormat="false" ht="12.75" hidden="false" customHeight="false" outlineLevel="0" collapsed="false">
      <c r="C591" s="17" t="n">
        <f aca="false">B591/(1-$E$9)</f>
        <v>0</v>
      </c>
      <c r="E591" s="18" t="n">
        <v>0</v>
      </c>
      <c r="R591" s="23" t="n">
        <f aca="false">(((M591/(1-$E$5))+N591+O591)/(1-$E$9))+P591+Q591</f>
        <v>0</v>
      </c>
      <c r="S591" s="4" t="n">
        <f aca="false">L591-R591</f>
        <v>0</v>
      </c>
      <c r="T591" s="22" t="e">
        <f aca="false">R591+(((0.085*S591)*B591)/C591)</f>
        <v>#DIV/0!</v>
      </c>
      <c r="U591" s="22" t="e">
        <f aca="false">(((0.075*S591)*B591)/C591)*C591</f>
        <v>#DIV/0!</v>
      </c>
      <c r="V591" s="22" t="e">
        <f aca="false">(((0.01*S591)*B591)/C591)*C591</f>
        <v>#DIV/0!</v>
      </c>
    </row>
    <row r="592" customFormat="false" ht="12.75" hidden="false" customHeight="false" outlineLevel="0" collapsed="false">
      <c r="C592" s="17" t="n">
        <f aca="false">B592/(1-$E$9)</f>
        <v>0</v>
      </c>
      <c r="E592" s="18" t="n">
        <v>0</v>
      </c>
      <c r="R592" s="23" t="n">
        <f aca="false">(((M592/(1-$E$5))+N592+O592)/(1-$E$9))+P592+Q592</f>
        <v>0</v>
      </c>
      <c r="S592" s="4" t="n">
        <f aca="false">L592-R592</f>
        <v>0</v>
      </c>
      <c r="T592" s="22" t="e">
        <f aca="false">R592+(((0.085*S592)*B592)/C592)</f>
        <v>#DIV/0!</v>
      </c>
      <c r="U592" s="22" t="e">
        <f aca="false">(((0.075*S592)*B592)/C592)*C592</f>
        <v>#DIV/0!</v>
      </c>
      <c r="V592" s="22" t="e">
        <f aca="false">(((0.01*S592)*B592)/C592)*C592</f>
        <v>#DIV/0!</v>
      </c>
    </row>
    <row r="593" customFormat="false" ht="12.75" hidden="false" customHeight="false" outlineLevel="0" collapsed="false">
      <c r="C593" s="17" t="n">
        <f aca="false">B593/(1-$E$9)</f>
        <v>0</v>
      </c>
      <c r="E593" s="18" t="n">
        <v>0</v>
      </c>
      <c r="R593" s="23" t="n">
        <f aca="false">(((M593/(1-$E$5))+N593+O593)/(1-$E$9))+P593+Q593</f>
        <v>0</v>
      </c>
      <c r="S593" s="4" t="n">
        <f aca="false">L593-R593</f>
        <v>0</v>
      </c>
      <c r="T593" s="22" t="e">
        <f aca="false">R593+(((0.085*S593)*B593)/C593)</f>
        <v>#DIV/0!</v>
      </c>
      <c r="U593" s="22" t="e">
        <f aca="false">(((0.075*S593)*B593)/C593)*C593</f>
        <v>#DIV/0!</v>
      </c>
      <c r="V593" s="22" t="e">
        <f aca="false">(((0.01*S593)*B593)/C593)*C593</f>
        <v>#DIV/0!</v>
      </c>
    </row>
    <row r="594" customFormat="false" ht="12.75" hidden="false" customHeight="false" outlineLevel="0" collapsed="false">
      <c r="C594" s="17" t="n">
        <f aca="false">B594/(1-$E$9)</f>
        <v>0</v>
      </c>
      <c r="E594" s="18" t="n">
        <v>0</v>
      </c>
      <c r="R594" s="23" t="n">
        <f aca="false">(((M594/(1-$E$5))+N594+O594)/(1-$E$9))+P594+Q594</f>
        <v>0</v>
      </c>
      <c r="S594" s="4" t="n">
        <f aca="false">L594-R594</f>
        <v>0</v>
      </c>
      <c r="T594" s="22" t="e">
        <f aca="false">R594+(((0.085*S594)*B594)/C594)</f>
        <v>#DIV/0!</v>
      </c>
      <c r="U594" s="22" t="e">
        <f aca="false">(((0.075*S594)*B594)/C594)*C594</f>
        <v>#DIV/0!</v>
      </c>
      <c r="V594" s="22" t="e">
        <f aca="false">(((0.01*S594)*B594)/C594)*C594</f>
        <v>#DIV/0!</v>
      </c>
    </row>
    <row r="595" customFormat="false" ht="12.75" hidden="false" customHeight="false" outlineLevel="0" collapsed="false">
      <c r="C595" s="17" t="n">
        <f aca="false">B595/(1-$E$9)</f>
        <v>0</v>
      </c>
      <c r="E595" s="18" t="n">
        <v>0</v>
      </c>
      <c r="R595" s="23" t="n">
        <f aca="false">(((M595/(1-$E$5))+N595+O595)/(1-$E$9))+P595+Q595</f>
        <v>0</v>
      </c>
      <c r="S595" s="4" t="n">
        <f aca="false">L595-R595</f>
        <v>0</v>
      </c>
      <c r="T595" s="22" t="e">
        <f aca="false">R595+(((0.085*S595)*B595)/C595)</f>
        <v>#DIV/0!</v>
      </c>
      <c r="U595" s="22" t="e">
        <f aca="false">(((0.075*S595)*B595)/C595)*C595</f>
        <v>#DIV/0!</v>
      </c>
      <c r="V595" s="22" t="e">
        <f aca="false">(((0.01*S595)*B595)/C595)*C595</f>
        <v>#DIV/0!</v>
      </c>
    </row>
    <row r="596" customFormat="false" ht="12.75" hidden="false" customHeight="false" outlineLevel="0" collapsed="false">
      <c r="C596" s="17" t="n">
        <f aca="false">B596/(1-$E$9)</f>
        <v>0</v>
      </c>
      <c r="E596" s="18" t="n">
        <v>0</v>
      </c>
      <c r="R596" s="23" t="n">
        <f aca="false">(((M596/(1-$E$5))+N596+O596)/(1-$E$9))+P596+Q596</f>
        <v>0</v>
      </c>
      <c r="S596" s="4" t="n">
        <f aca="false">L596-R596</f>
        <v>0</v>
      </c>
      <c r="T596" s="22" t="e">
        <f aca="false">R596+(((0.085*S596)*B596)/C596)</f>
        <v>#DIV/0!</v>
      </c>
      <c r="U596" s="22" t="e">
        <f aca="false">(((0.075*S596)*B596)/C596)*C596</f>
        <v>#DIV/0!</v>
      </c>
      <c r="V596" s="22" t="e">
        <f aca="false">(((0.01*S596)*B596)/C596)*C596</f>
        <v>#DIV/0!</v>
      </c>
    </row>
    <row r="597" customFormat="false" ht="12.75" hidden="false" customHeight="false" outlineLevel="0" collapsed="false">
      <c r="C597" s="17" t="n">
        <f aca="false">B597/(1-$E$9)</f>
        <v>0</v>
      </c>
      <c r="E597" s="18" t="n">
        <v>0</v>
      </c>
      <c r="R597" s="23" t="n">
        <f aca="false">(((M597/(1-$E$5))+N597+O597)/(1-$E$9))+P597+Q597</f>
        <v>0</v>
      </c>
      <c r="S597" s="4" t="n">
        <f aca="false">L597-R597</f>
        <v>0</v>
      </c>
      <c r="T597" s="22" t="e">
        <f aca="false">R597+(((0.085*S597)*B597)/C597)</f>
        <v>#DIV/0!</v>
      </c>
      <c r="U597" s="22" t="e">
        <f aca="false">(((0.075*S597)*B597)/C597)*C597</f>
        <v>#DIV/0!</v>
      </c>
      <c r="V597" s="22" t="e">
        <f aca="false">(((0.01*S597)*B597)/C597)*C597</f>
        <v>#DIV/0!</v>
      </c>
    </row>
    <row r="598" customFormat="false" ht="12.75" hidden="false" customHeight="false" outlineLevel="0" collapsed="false">
      <c r="C598" s="17" t="n">
        <f aca="false">B598/(1-$E$9)</f>
        <v>0</v>
      </c>
      <c r="E598" s="18" t="n">
        <v>0</v>
      </c>
      <c r="R598" s="23" t="n">
        <f aca="false">(((M598/(1-$E$5))+N598+O598)/(1-$E$9))+P598+Q598</f>
        <v>0</v>
      </c>
      <c r="S598" s="4" t="n">
        <f aca="false">L598-R598</f>
        <v>0</v>
      </c>
      <c r="T598" s="22" t="e">
        <f aca="false">R598+(((0.085*S598)*B598)/C598)</f>
        <v>#DIV/0!</v>
      </c>
      <c r="U598" s="22" t="e">
        <f aca="false">(((0.075*S598)*B598)/C598)*C598</f>
        <v>#DIV/0!</v>
      </c>
      <c r="V598" s="22" t="e">
        <f aca="false">(((0.01*S598)*B598)/C598)*C598</f>
        <v>#DIV/0!</v>
      </c>
    </row>
    <row r="599" customFormat="false" ht="12.75" hidden="false" customHeight="false" outlineLevel="0" collapsed="false">
      <c r="C599" s="17" t="n">
        <f aca="false">B599/(1-$E$9)</f>
        <v>0</v>
      </c>
      <c r="E599" s="18" t="n">
        <v>0</v>
      </c>
      <c r="R599" s="23" t="n">
        <f aca="false">(((M599/(1-$E$5))+N599+O599)/(1-$E$9))+P599+Q599</f>
        <v>0</v>
      </c>
      <c r="S599" s="4" t="n">
        <f aca="false">L599-R599</f>
        <v>0</v>
      </c>
      <c r="T599" s="22" t="e">
        <f aca="false">R599+(((0.085*S599)*B599)/C599)</f>
        <v>#DIV/0!</v>
      </c>
      <c r="U599" s="22" t="e">
        <f aca="false">(((0.075*S599)*B599)/C599)*C599</f>
        <v>#DIV/0!</v>
      </c>
      <c r="V599" s="22" t="e">
        <f aca="false">(((0.01*S599)*B599)/C599)*C599</f>
        <v>#DIV/0!</v>
      </c>
    </row>
    <row r="600" customFormat="false" ht="12.75" hidden="false" customHeight="false" outlineLevel="0" collapsed="false">
      <c r="C600" s="17" t="n">
        <f aca="false">B600/(1-$E$9)</f>
        <v>0</v>
      </c>
      <c r="E600" s="18" t="n">
        <v>0</v>
      </c>
      <c r="R600" s="23" t="n">
        <f aca="false">(((M600/(1-$E$5))+N600+O600)/(1-$E$9))+P600+Q600</f>
        <v>0</v>
      </c>
      <c r="S600" s="4" t="n">
        <f aca="false">L600-R600</f>
        <v>0</v>
      </c>
      <c r="T600" s="22" t="e">
        <f aca="false">R600+(((0.085*S600)*B600)/C600)</f>
        <v>#DIV/0!</v>
      </c>
      <c r="U600" s="22" t="e">
        <f aca="false">(((0.075*S600)*B600)/C600)*C600</f>
        <v>#DIV/0!</v>
      </c>
      <c r="V600" s="22" t="e">
        <f aca="false">(((0.01*S600)*B600)/C600)*C600</f>
        <v>#DIV/0!</v>
      </c>
    </row>
    <row r="601" customFormat="false" ht="12.75" hidden="false" customHeight="false" outlineLevel="0" collapsed="false">
      <c r="C601" s="17" t="n">
        <f aca="false">B601/(1-$E$9)</f>
        <v>0</v>
      </c>
      <c r="E601" s="18" t="n">
        <v>0</v>
      </c>
      <c r="R601" s="23" t="n">
        <f aca="false">(((M601/(1-$E$5))+N601+O601)/(1-$E$9))+P601+Q601</f>
        <v>0</v>
      </c>
      <c r="S601" s="4" t="n">
        <f aca="false">L601-R601</f>
        <v>0</v>
      </c>
      <c r="T601" s="22" t="e">
        <f aca="false">R601+(((0.085*S601)*B601)/C601)</f>
        <v>#DIV/0!</v>
      </c>
      <c r="U601" s="22" t="e">
        <f aca="false">(((0.075*S601)*B601)/C601)*C601</f>
        <v>#DIV/0!</v>
      </c>
      <c r="V601" s="22" t="e">
        <f aca="false">(((0.01*S601)*B601)/C601)*C601</f>
        <v>#DIV/0!</v>
      </c>
    </row>
    <row r="602" customFormat="false" ht="12.75" hidden="false" customHeight="false" outlineLevel="0" collapsed="false">
      <c r="C602" s="17" t="n">
        <f aca="false">B602/(1-$E$9)</f>
        <v>0</v>
      </c>
      <c r="E602" s="18" t="n">
        <v>0</v>
      </c>
      <c r="R602" s="23" t="n">
        <f aca="false">(((M602/(1-$E$5))+N602+O602)/(1-$E$9))+P602+Q602</f>
        <v>0</v>
      </c>
      <c r="S602" s="4" t="n">
        <f aca="false">L602-R602</f>
        <v>0</v>
      </c>
      <c r="T602" s="22" t="e">
        <f aca="false">R602+(((0.085*S602)*B602)/C602)</f>
        <v>#DIV/0!</v>
      </c>
      <c r="U602" s="22" t="e">
        <f aca="false">(((0.075*S602)*B602)/C602)*C602</f>
        <v>#DIV/0!</v>
      </c>
      <c r="V602" s="22" t="e">
        <f aca="false">(((0.01*S602)*B602)/C602)*C602</f>
        <v>#DIV/0!</v>
      </c>
    </row>
    <row r="603" customFormat="false" ht="12.75" hidden="false" customHeight="false" outlineLevel="0" collapsed="false">
      <c r="C603" s="17" t="n">
        <f aca="false">B603/(1-$E$9)</f>
        <v>0</v>
      </c>
      <c r="E603" s="18" t="n">
        <v>0</v>
      </c>
      <c r="R603" s="23" t="n">
        <f aca="false">(((M603/(1-$E$5))+N603+O603)/(1-$E$9))+P603+Q603</f>
        <v>0</v>
      </c>
      <c r="S603" s="4" t="n">
        <f aca="false">L603-R603</f>
        <v>0</v>
      </c>
      <c r="T603" s="22" t="e">
        <f aca="false">R603+(((0.085*S603)*B603)/C603)</f>
        <v>#DIV/0!</v>
      </c>
      <c r="U603" s="22" t="e">
        <f aca="false">(((0.075*S603)*B603)/C603)*C603</f>
        <v>#DIV/0!</v>
      </c>
      <c r="V603" s="22" t="e">
        <f aca="false">(((0.01*S603)*B603)/C603)*C603</f>
        <v>#DIV/0!</v>
      </c>
    </row>
    <row r="604" customFormat="false" ht="12.75" hidden="false" customHeight="false" outlineLevel="0" collapsed="false">
      <c r="C604" s="17" t="n">
        <f aca="false">B604/(1-$E$9)</f>
        <v>0</v>
      </c>
      <c r="E604" s="18" t="n">
        <v>0</v>
      </c>
      <c r="R604" s="23" t="n">
        <f aca="false">(((M604/(1-$E$5))+N604+O604)/(1-$E$9))+P604+Q604</f>
        <v>0</v>
      </c>
      <c r="S604" s="4" t="n">
        <f aca="false">L604-R604</f>
        <v>0</v>
      </c>
      <c r="T604" s="22" t="e">
        <f aca="false">R604+(((0.085*S604)*B604)/C604)</f>
        <v>#DIV/0!</v>
      </c>
      <c r="U604" s="22" t="e">
        <f aca="false">(((0.075*S604)*B604)/C604)*C604</f>
        <v>#DIV/0!</v>
      </c>
      <c r="V604" s="22" t="e">
        <f aca="false">(((0.01*S604)*B604)/C604)*C604</f>
        <v>#DIV/0!</v>
      </c>
    </row>
    <row r="605" customFormat="false" ht="12.75" hidden="false" customHeight="false" outlineLevel="0" collapsed="false">
      <c r="C605" s="17" t="n">
        <f aca="false">B605/(1-$E$9)</f>
        <v>0</v>
      </c>
      <c r="E605" s="18" t="n">
        <v>0</v>
      </c>
      <c r="R605" s="23" t="n">
        <f aca="false">(((M605/(1-$E$5))+N605+O605)/(1-$E$9))+P605+Q605</f>
        <v>0</v>
      </c>
      <c r="S605" s="4" t="n">
        <f aca="false">L605-R605</f>
        <v>0</v>
      </c>
      <c r="T605" s="22" t="e">
        <f aca="false">R605+(((0.085*S605)*B605)/C605)</f>
        <v>#DIV/0!</v>
      </c>
      <c r="U605" s="22" t="e">
        <f aca="false">(((0.075*S605)*B605)/C605)*C605</f>
        <v>#DIV/0!</v>
      </c>
      <c r="V605" s="22" t="e">
        <f aca="false">(((0.01*S605)*B605)/C605)*C605</f>
        <v>#DIV/0!</v>
      </c>
    </row>
    <row r="606" customFormat="false" ht="12.75" hidden="false" customHeight="false" outlineLevel="0" collapsed="false">
      <c r="C606" s="17" t="n">
        <f aca="false">B606/(1-$E$9)</f>
        <v>0</v>
      </c>
      <c r="E606" s="18" t="n">
        <v>0</v>
      </c>
      <c r="R606" s="23" t="n">
        <f aca="false">(((M606/(1-$E$5))+N606+O606)/(1-$E$9))+P606+Q606</f>
        <v>0</v>
      </c>
      <c r="S606" s="4" t="n">
        <f aca="false">L606-R606</f>
        <v>0</v>
      </c>
      <c r="T606" s="22" t="e">
        <f aca="false">R606+(((0.085*S606)*B606)/C606)</f>
        <v>#DIV/0!</v>
      </c>
      <c r="U606" s="22" t="e">
        <f aca="false">(((0.075*S606)*B606)/C606)*C606</f>
        <v>#DIV/0!</v>
      </c>
      <c r="V606" s="22" t="e">
        <f aca="false">(((0.01*S606)*B606)/C606)*C606</f>
        <v>#DIV/0!</v>
      </c>
    </row>
    <row r="607" customFormat="false" ht="12.75" hidden="false" customHeight="false" outlineLevel="0" collapsed="false">
      <c r="C607" s="17" t="n">
        <f aca="false">B607/(1-$E$9)</f>
        <v>0</v>
      </c>
      <c r="E607" s="18" t="n">
        <v>0</v>
      </c>
      <c r="R607" s="23" t="n">
        <f aca="false">(((M607/(1-$E$5))+N607+O607)/(1-$E$9))+P607+Q607</f>
        <v>0</v>
      </c>
      <c r="S607" s="4" t="n">
        <f aca="false">L607-R607</f>
        <v>0</v>
      </c>
      <c r="T607" s="22" t="e">
        <f aca="false">R607+(((0.085*S607)*B607)/C607)</f>
        <v>#DIV/0!</v>
      </c>
      <c r="U607" s="22" t="e">
        <f aca="false">(((0.075*S607)*B607)/C607)*C607</f>
        <v>#DIV/0!</v>
      </c>
      <c r="V607" s="22" t="e">
        <f aca="false">(((0.01*S607)*B607)/C607)*C607</f>
        <v>#DIV/0!</v>
      </c>
    </row>
    <row r="608" customFormat="false" ht="12.75" hidden="false" customHeight="false" outlineLevel="0" collapsed="false">
      <c r="C608" s="17" t="n">
        <f aca="false">B608/(1-$E$9)</f>
        <v>0</v>
      </c>
      <c r="E608" s="18" t="n">
        <v>0</v>
      </c>
      <c r="R608" s="23" t="n">
        <f aca="false">(((M608/(1-$E$5))+N608+O608)/(1-$E$9))+P608+Q608</f>
        <v>0</v>
      </c>
      <c r="S608" s="4" t="n">
        <f aca="false">L608-R608</f>
        <v>0</v>
      </c>
      <c r="T608" s="22" t="e">
        <f aca="false">R608+(((0.085*S608)*B608)/C608)</f>
        <v>#DIV/0!</v>
      </c>
      <c r="U608" s="22" t="e">
        <f aca="false">(((0.075*S608)*B608)/C608)*C608</f>
        <v>#DIV/0!</v>
      </c>
      <c r="V608" s="22" t="e">
        <f aca="false">(((0.01*S608)*B608)/C608)*C608</f>
        <v>#DIV/0!</v>
      </c>
    </row>
    <row r="609" customFormat="false" ht="12.75" hidden="false" customHeight="false" outlineLevel="0" collapsed="false">
      <c r="C609" s="17" t="n">
        <f aca="false">B609/(1-$E$9)</f>
        <v>0</v>
      </c>
      <c r="E609" s="18" t="n">
        <v>0</v>
      </c>
      <c r="R609" s="23" t="n">
        <f aca="false">(((M609/(1-$E$5))+N609+O609)/(1-$E$9))+P609+Q609</f>
        <v>0</v>
      </c>
      <c r="S609" s="4" t="n">
        <f aca="false">L609-R609</f>
        <v>0</v>
      </c>
      <c r="T609" s="22" t="e">
        <f aca="false">R609+(((0.085*S609)*B609)/C609)</f>
        <v>#DIV/0!</v>
      </c>
      <c r="U609" s="22" t="e">
        <f aca="false">(((0.075*S609)*B609)/C609)*C609</f>
        <v>#DIV/0!</v>
      </c>
      <c r="V609" s="22" t="e">
        <f aca="false">(((0.01*S609)*B609)/C609)*C609</f>
        <v>#DIV/0!</v>
      </c>
    </row>
    <row r="610" customFormat="false" ht="12.75" hidden="false" customHeight="false" outlineLevel="0" collapsed="false">
      <c r="C610" s="17" t="n">
        <f aca="false">B610/(1-$E$9)</f>
        <v>0</v>
      </c>
      <c r="E610" s="18" t="n">
        <v>0</v>
      </c>
      <c r="R610" s="23" t="n">
        <f aca="false">(((M610/(1-$E$5))+N610+O610)/(1-$E$9))+P610+Q610</f>
        <v>0</v>
      </c>
      <c r="S610" s="4" t="n">
        <f aca="false">L610-R610</f>
        <v>0</v>
      </c>
      <c r="T610" s="22" t="e">
        <f aca="false">R610+(((0.085*S610)*B610)/C610)</f>
        <v>#DIV/0!</v>
      </c>
      <c r="U610" s="22" t="e">
        <f aca="false">(((0.075*S610)*B610)/C610)*C610</f>
        <v>#DIV/0!</v>
      </c>
      <c r="V610" s="22" t="e">
        <f aca="false">(((0.01*S610)*B610)/C610)*C610</f>
        <v>#DIV/0!</v>
      </c>
    </row>
    <row r="611" customFormat="false" ht="12.75" hidden="false" customHeight="false" outlineLevel="0" collapsed="false">
      <c r="C611" s="17" t="n">
        <f aca="false">B611/(1-$E$9)</f>
        <v>0</v>
      </c>
      <c r="E611" s="18" t="n">
        <v>0</v>
      </c>
      <c r="R611" s="23" t="n">
        <f aca="false">(((M611/(1-$E$5))+N611+O611)/(1-$E$9))+P611+Q611</f>
        <v>0</v>
      </c>
      <c r="S611" s="4" t="n">
        <f aca="false">L611-R611</f>
        <v>0</v>
      </c>
      <c r="T611" s="22" t="e">
        <f aca="false">R611+(((0.085*S611)*B611)/C611)</f>
        <v>#DIV/0!</v>
      </c>
      <c r="U611" s="22" t="e">
        <f aca="false">(((0.075*S611)*B611)/C611)*C611</f>
        <v>#DIV/0!</v>
      </c>
      <c r="V611" s="22" t="e">
        <f aca="false">(((0.01*S611)*B611)/C611)*C611</f>
        <v>#DIV/0!</v>
      </c>
    </row>
    <row r="612" customFormat="false" ht="12.75" hidden="false" customHeight="false" outlineLevel="0" collapsed="false">
      <c r="C612" s="17" t="n">
        <f aca="false">B612/(1-$E$9)</f>
        <v>0</v>
      </c>
      <c r="E612" s="18" t="n">
        <v>0</v>
      </c>
      <c r="R612" s="23" t="n">
        <f aca="false">(((M612/(1-$E$5))+N612+O612)/(1-$E$9))+P612+Q612</f>
        <v>0</v>
      </c>
      <c r="S612" s="4" t="n">
        <f aca="false">L612-R612</f>
        <v>0</v>
      </c>
      <c r="T612" s="22" t="e">
        <f aca="false">R612+(((0.085*S612)*B612)/C612)</f>
        <v>#DIV/0!</v>
      </c>
      <c r="U612" s="22" t="e">
        <f aca="false">(((0.075*S612)*B612)/C612)*C612</f>
        <v>#DIV/0!</v>
      </c>
      <c r="V612" s="22" t="e">
        <f aca="false">(((0.01*S612)*B612)/C612)*C612</f>
        <v>#DIV/0!</v>
      </c>
    </row>
    <row r="613" customFormat="false" ht="12.75" hidden="false" customHeight="false" outlineLevel="0" collapsed="false">
      <c r="C613" s="17" t="n">
        <f aca="false">B613/(1-$E$9)</f>
        <v>0</v>
      </c>
      <c r="E613" s="18" t="n">
        <v>0</v>
      </c>
      <c r="R613" s="23" t="n">
        <f aca="false">(((M613/(1-$E$5))+N613+O613)/(1-$E$9))+P613+Q613</f>
        <v>0</v>
      </c>
      <c r="S613" s="4" t="n">
        <f aca="false">L613-R613</f>
        <v>0</v>
      </c>
      <c r="T613" s="22" t="e">
        <f aca="false">R613+(((0.085*S613)*B613)/C613)</f>
        <v>#DIV/0!</v>
      </c>
      <c r="U613" s="22" t="e">
        <f aca="false">(((0.075*S613)*B613)/C613)*C613</f>
        <v>#DIV/0!</v>
      </c>
      <c r="V613" s="22" t="e">
        <f aca="false">(((0.01*S613)*B613)/C613)*C613</f>
        <v>#DIV/0!</v>
      </c>
    </row>
    <row r="614" customFormat="false" ht="12.75" hidden="false" customHeight="false" outlineLevel="0" collapsed="false">
      <c r="C614" s="17" t="n">
        <f aca="false">B614/(1-$E$9)</f>
        <v>0</v>
      </c>
      <c r="E614" s="18" t="n">
        <v>0</v>
      </c>
      <c r="R614" s="23" t="n">
        <f aca="false">(((M614/(1-$E$5))+N614+O614)/(1-$E$9))+P614+Q614</f>
        <v>0</v>
      </c>
      <c r="S614" s="4" t="n">
        <f aca="false">L614-R614</f>
        <v>0</v>
      </c>
      <c r="T614" s="22" t="e">
        <f aca="false">R614+(((0.085*S614)*B614)/C614)</f>
        <v>#DIV/0!</v>
      </c>
      <c r="U614" s="22" t="e">
        <f aca="false">(((0.075*S614)*B614)/C614)*C614</f>
        <v>#DIV/0!</v>
      </c>
      <c r="V614" s="22" t="e">
        <f aca="false">(((0.01*S614)*B614)/C614)*C614</f>
        <v>#DIV/0!</v>
      </c>
    </row>
    <row r="615" customFormat="false" ht="12.75" hidden="false" customHeight="false" outlineLevel="0" collapsed="false">
      <c r="C615" s="17" t="n">
        <f aca="false">B615/(1-$E$9)</f>
        <v>0</v>
      </c>
      <c r="E615" s="18" t="n">
        <v>0</v>
      </c>
      <c r="R615" s="23" t="n">
        <f aca="false">(((M615/(1-$E$5))+N615+O615)/(1-$E$9))+P615+Q615</f>
        <v>0</v>
      </c>
      <c r="S615" s="4" t="n">
        <f aca="false">L615-R615</f>
        <v>0</v>
      </c>
      <c r="T615" s="22" t="e">
        <f aca="false">R615+(((0.085*S615)*B615)/C615)</f>
        <v>#DIV/0!</v>
      </c>
      <c r="U615" s="22" t="e">
        <f aca="false">(((0.075*S615)*B615)/C615)*C615</f>
        <v>#DIV/0!</v>
      </c>
      <c r="V615" s="22" t="e">
        <f aca="false">(((0.01*S615)*B615)/C615)*C615</f>
        <v>#DIV/0!</v>
      </c>
    </row>
    <row r="616" customFormat="false" ht="12.75" hidden="false" customHeight="false" outlineLevel="0" collapsed="false">
      <c r="C616" s="17" t="n">
        <f aca="false">B616/(1-$E$9)</f>
        <v>0</v>
      </c>
      <c r="E616" s="18" t="n">
        <v>0</v>
      </c>
      <c r="R616" s="23" t="n">
        <f aca="false">(((M616/(1-$E$5))+N616+O616)/(1-$E$9))+P616+Q616</f>
        <v>0</v>
      </c>
      <c r="S616" s="4" t="n">
        <f aca="false">L616-R616</f>
        <v>0</v>
      </c>
      <c r="T616" s="22" t="e">
        <f aca="false">R616+(((0.085*S616)*B616)/C616)</f>
        <v>#DIV/0!</v>
      </c>
      <c r="U616" s="22" t="e">
        <f aca="false">(((0.075*S616)*B616)/C616)*C616</f>
        <v>#DIV/0!</v>
      </c>
      <c r="V616" s="22" t="e">
        <f aca="false">(((0.01*S616)*B616)/C616)*C616</f>
        <v>#DIV/0!</v>
      </c>
    </row>
    <row r="617" customFormat="false" ht="12.75" hidden="false" customHeight="false" outlineLevel="0" collapsed="false">
      <c r="C617" s="17" t="n">
        <f aca="false">B617/(1-$E$9)</f>
        <v>0</v>
      </c>
      <c r="E617" s="18" t="n">
        <v>0</v>
      </c>
      <c r="R617" s="23" t="n">
        <f aca="false">(((M617/(1-$E$5))+N617+O617)/(1-$E$9))+P617+Q617</f>
        <v>0</v>
      </c>
      <c r="S617" s="4" t="n">
        <f aca="false">L617-R617</f>
        <v>0</v>
      </c>
      <c r="T617" s="22" t="e">
        <f aca="false">R617+(((0.085*S617)*B617)/C617)</f>
        <v>#DIV/0!</v>
      </c>
      <c r="U617" s="22" t="e">
        <f aca="false">(((0.075*S617)*B617)/C617)*C617</f>
        <v>#DIV/0!</v>
      </c>
      <c r="V617" s="22" t="e">
        <f aca="false">(((0.01*S617)*B617)/C617)*C617</f>
        <v>#DIV/0!</v>
      </c>
    </row>
    <row r="618" customFormat="false" ht="12.75" hidden="false" customHeight="false" outlineLevel="0" collapsed="false">
      <c r="C618" s="17" t="n">
        <f aca="false">B618/(1-$E$9)</f>
        <v>0</v>
      </c>
      <c r="E618" s="18" t="n">
        <v>0</v>
      </c>
      <c r="R618" s="23" t="n">
        <f aca="false">(((M618/(1-$E$5))+N618+O618)/(1-$E$9))+P618+Q618</f>
        <v>0</v>
      </c>
      <c r="S618" s="4" t="n">
        <f aca="false">L618-R618</f>
        <v>0</v>
      </c>
      <c r="T618" s="22" t="e">
        <f aca="false">R618+(((0.085*S618)*B618)/C618)</f>
        <v>#DIV/0!</v>
      </c>
      <c r="U618" s="22" t="e">
        <f aca="false">(((0.075*S618)*B618)/C618)*C618</f>
        <v>#DIV/0!</v>
      </c>
      <c r="V618" s="22" t="e">
        <f aca="false">(((0.01*S618)*B618)/C618)*C618</f>
        <v>#DIV/0!</v>
      </c>
    </row>
    <row r="619" customFormat="false" ht="12.75" hidden="false" customHeight="false" outlineLevel="0" collapsed="false">
      <c r="C619" s="17" t="n">
        <f aca="false">B619/(1-$E$9)</f>
        <v>0</v>
      </c>
      <c r="E619" s="18" t="n">
        <v>0</v>
      </c>
      <c r="R619" s="23" t="n">
        <f aca="false">(((M619/(1-$E$5))+N619+O619)/(1-$E$9))+P619+Q619</f>
        <v>0</v>
      </c>
      <c r="S619" s="4" t="n">
        <f aca="false">L619-R619</f>
        <v>0</v>
      </c>
      <c r="T619" s="22" t="e">
        <f aca="false">R619+(((0.085*S619)*B619)/C619)</f>
        <v>#DIV/0!</v>
      </c>
      <c r="U619" s="22" t="e">
        <f aca="false">(((0.075*S619)*B619)/C619)*C619</f>
        <v>#DIV/0!</v>
      </c>
      <c r="V619" s="22" t="e">
        <f aca="false">(((0.01*S619)*B619)/C619)*C619</f>
        <v>#DIV/0!</v>
      </c>
    </row>
    <row r="620" customFormat="false" ht="12.75" hidden="false" customHeight="false" outlineLevel="0" collapsed="false">
      <c r="C620" s="17" t="n">
        <f aca="false">B620/(1-$E$9)</f>
        <v>0</v>
      </c>
      <c r="E620" s="18" t="n">
        <v>0</v>
      </c>
      <c r="R620" s="23" t="n">
        <f aca="false">(((M620/(1-$E$5))+N620+O620)/(1-$E$9))+P620+Q620</f>
        <v>0</v>
      </c>
      <c r="S620" s="4" t="n">
        <f aca="false">L620-R620</f>
        <v>0</v>
      </c>
      <c r="T620" s="22" t="e">
        <f aca="false">R620+(((0.085*S620)*B620)/C620)</f>
        <v>#DIV/0!</v>
      </c>
      <c r="U620" s="22" t="e">
        <f aca="false">(((0.075*S620)*B620)/C620)*C620</f>
        <v>#DIV/0!</v>
      </c>
      <c r="V620" s="22" t="e">
        <f aca="false">(((0.01*S620)*B620)/C620)*C620</f>
        <v>#DIV/0!</v>
      </c>
    </row>
    <row r="621" customFormat="false" ht="12.75" hidden="false" customHeight="false" outlineLevel="0" collapsed="false">
      <c r="C621" s="17" t="n">
        <f aca="false">B621/(1-$E$9)</f>
        <v>0</v>
      </c>
      <c r="E621" s="18" t="n">
        <v>0</v>
      </c>
      <c r="R621" s="23" t="n">
        <f aca="false">(((M621/(1-$E$5))+N621+O621)/(1-$E$9))+P621+Q621</f>
        <v>0</v>
      </c>
      <c r="S621" s="4" t="n">
        <f aca="false">L621-R621</f>
        <v>0</v>
      </c>
      <c r="T621" s="22" t="e">
        <f aca="false">R621+(((0.085*S621)*B621)/C621)</f>
        <v>#DIV/0!</v>
      </c>
      <c r="U621" s="22" t="e">
        <f aca="false">(((0.075*S621)*B621)/C621)*C621</f>
        <v>#DIV/0!</v>
      </c>
      <c r="V621" s="22" t="e">
        <f aca="false">(((0.01*S621)*B621)/C621)*C621</f>
        <v>#DIV/0!</v>
      </c>
    </row>
    <row r="622" customFormat="false" ht="12.75" hidden="false" customHeight="false" outlineLevel="0" collapsed="false">
      <c r="C622" s="17" t="n">
        <f aca="false">B622/(1-$E$9)</f>
        <v>0</v>
      </c>
      <c r="E622" s="18" t="n">
        <v>0</v>
      </c>
      <c r="R622" s="23" t="n">
        <f aca="false">(((M622/(1-$E$5))+N622+O622)/(1-$E$9))+P622+Q622</f>
        <v>0</v>
      </c>
      <c r="S622" s="4" t="n">
        <f aca="false">L622-R622</f>
        <v>0</v>
      </c>
      <c r="T622" s="22" t="e">
        <f aca="false">R622+(((0.085*S622)*B622)/C622)</f>
        <v>#DIV/0!</v>
      </c>
      <c r="U622" s="22" t="e">
        <f aca="false">(((0.075*S622)*B622)/C622)*C622</f>
        <v>#DIV/0!</v>
      </c>
      <c r="V622" s="22" t="e">
        <f aca="false">(((0.01*S622)*B622)/C622)*C622</f>
        <v>#DIV/0!</v>
      </c>
    </row>
    <row r="623" customFormat="false" ht="12.75" hidden="false" customHeight="false" outlineLevel="0" collapsed="false">
      <c r="C623" s="17" t="n">
        <f aca="false">B623/(1-$E$9)</f>
        <v>0</v>
      </c>
      <c r="E623" s="18" t="n">
        <v>0</v>
      </c>
      <c r="R623" s="23" t="n">
        <f aca="false">(((M623/(1-$E$5))+N623+O623)/(1-$E$9))+P623+Q623</f>
        <v>0</v>
      </c>
      <c r="S623" s="4" t="n">
        <f aca="false">L623-R623</f>
        <v>0</v>
      </c>
      <c r="T623" s="22" t="e">
        <f aca="false">R623+(((0.085*S623)*B623)/C623)</f>
        <v>#DIV/0!</v>
      </c>
      <c r="U623" s="22" t="e">
        <f aca="false">(((0.075*S623)*B623)/C623)*C623</f>
        <v>#DIV/0!</v>
      </c>
      <c r="V623" s="22" t="e">
        <f aca="false">(((0.01*S623)*B623)/C623)*C623</f>
        <v>#DIV/0!</v>
      </c>
    </row>
    <row r="624" customFormat="false" ht="12.75" hidden="false" customHeight="false" outlineLevel="0" collapsed="false">
      <c r="C624" s="17" t="n">
        <f aca="false">B624/(1-$E$9)</f>
        <v>0</v>
      </c>
      <c r="E624" s="18" t="n">
        <v>0</v>
      </c>
      <c r="R624" s="23" t="n">
        <f aca="false">(((M624/(1-$E$5))+N624+O624)/(1-$E$9))+P624+Q624</f>
        <v>0</v>
      </c>
      <c r="S624" s="4" t="n">
        <f aca="false">L624-R624</f>
        <v>0</v>
      </c>
      <c r="T624" s="22" t="e">
        <f aca="false">R624+(((0.085*S624)*B624)/C624)</f>
        <v>#DIV/0!</v>
      </c>
      <c r="U624" s="22" t="e">
        <f aca="false">(((0.075*S624)*B624)/C624)*C624</f>
        <v>#DIV/0!</v>
      </c>
      <c r="V624" s="22" t="e">
        <f aca="false">(((0.01*S624)*B624)/C624)*C624</f>
        <v>#DIV/0!</v>
      </c>
    </row>
    <row r="625" customFormat="false" ht="12.75" hidden="false" customHeight="false" outlineLevel="0" collapsed="false">
      <c r="C625" s="17" t="n">
        <f aca="false">B625/(1-$E$9)</f>
        <v>0</v>
      </c>
      <c r="E625" s="18" t="n">
        <v>0</v>
      </c>
      <c r="R625" s="23" t="n">
        <f aca="false">(((M625/(1-$E$5))+N625+O625)/(1-$E$9))+P625+Q625</f>
        <v>0</v>
      </c>
      <c r="S625" s="4" t="n">
        <f aca="false">L625-R625</f>
        <v>0</v>
      </c>
      <c r="T625" s="22" t="e">
        <f aca="false">R625+(((0.085*S625)*B625)/C625)</f>
        <v>#DIV/0!</v>
      </c>
      <c r="U625" s="22" t="e">
        <f aca="false">(((0.075*S625)*B625)/C625)*C625</f>
        <v>#DIV/0!</v>
      </c>
      <c r="V625" s="22" t="e">
        <f aca="false">(((0.01*S625)*B625)/C625)*C625</f>
        <v>#DIV/0!</v>
      </c>
    </row>
    <row r="626" customFormat="false" ht="12.75" hidden="false" customHeight="false" outlineLevel="0" collapsed="false">
      <c r="C626" s="17" t="n">
        <f aca="false">B626/(1-$E$9)</f>
        <v>0</v>
      </c>
      <c r="E626" s="18" t="n">
        <v>0</v>
      </c>
      <c r="R626" s="23" t="n">
        <f aca="false">(((M626/(1-$E$5))+N626+O626)/(1-$E$9))+P626+Q626</f>
        <v>0</v>
      </c>
      <c r="S626" s="4" t="n">
        <f aca="false">L626-R626</f>
        <v>0</v>
      </c>
      <c r="T626" s="22" t="e">
        <f aca="false">R626+(((0.085*S626)*B626)/C626)</f>
        <v>#DIV/0!</v>
      </c>
      <c r="U626" s="22" t="e">
        <f aca="false">(((0.075*S626)*B626)/C626)*C626</f>
        <v>#DIV/0!</v>
      </c>
      <c r="V626" s="22" t="e">
        <f aca="false">(((0.01*S626)*B626)/C626)*C626</f>
        <v>#DIV/0!</v>
      </c>
    </row>
    <row r="627" customFormat="false" ht="12.75" hidden="false" customHeight="false" outlineLevel="0" collapsed="false">
      <c r="C627" s="17" t="n">
        <f aca="false">B627/(1-$E$9)</f>
        <v>0</v>
      </c>
      <c r="E627" s="18" t="n">
        <v>0</v>
      </c>
      <c r="R627" s="23" t="n">
        <f aca="false">(((M627/(1-$E$5))+N627+O627)/(1-$E$9))+P627+Q627</f>
        <v>0</v>
      </c>
      <c r="S627" s="4" t="n">
        <f aca="false">L627-R627</f>
        <v>0</v>
      </c>
      <c r="T627" s="22" t="e">
        <f aca="false">R627+(((0.085*S627)*B627)/C627)</f>
        <v>#DIV/0!</v>
      </c>
      <c r="U627" s="22" t="e">
        <f aca="false">(((0.075*S627)*B627)/C627)*C627</f>
        <v>#DIV/0!</v>
      </c>
      <c r="V627" s="22" t="e">
        <f aca="false">(((0.01*S627)*B627)/C627)*C627</f>
        <v>#DIV/0!</v>
      </c>
    </row>
    <row r="628" customFormat="false" ht="12.75" hidden="false" customHeight="false" outlineLevel="0" collapsed="false">
      <c r="C628" s="17" t="n">
        <f aca="false">B628/(1-$E$9)</f>
        <v>0</v>
      </c>
      <c r="E628" s="18" t="n">
        <v>0</v>
      </c>
      <c r="R628" s="23" t="n">
        <f aca="false">(((M628/(1-$E$5))+N628+O628)/(1-$E$9))+P628+Q628</f>
        <v>0</v>
      </c>
      <c r="S628" s="4" t="n">
        <f aca="false">L628-R628</f>
        <v>0</v>
      </c>
      <c r="T628" s="22" t="e">
        <f aca="false">R628+(((0.085*S628)*B628)/C628)</f>
        <v>#DIV/0!</v>
      </c>
      <c r="U628" s="22" t="e">
        <f aca="false">(((0.075*S628)*B628)/C628)*C628</f>
        <v>#DIV/0!</v>
      </c>
      <c r="V628" s="22" t="e">
        <f aca="false">(((0.01*S628)*B628)/C628)*C628</f>
        <v>#DIV/0!</v>
      </c>
    </row>
    <row r="629" customFormat="false" ht="12.75" hidden="false" customHeight="false" outlineLevel="0" collapsed="false">
      <c r="C629" s="17" t="n">
        <f aca="false">B629/(1-$E$9)</f>
        <v>0</v>
      </c>
      <c r="E629" s="18" t="n">
        <v>0</v>
      </c>
      <c r="R629" s="23" t="n">
        <f aca="false">(((M629/(1-$E$5))+N629+O629)/(1-$E$9))+P629+Q629</f>
        <v>0</v>
      </c>
      <c r="S629" s="4" t="n">
        <f aca="false">L629-R629</f>
        <v>0</v>
      </c>
      <c r="T629" s="22" t="e">
        <f aca="false">R629+(((0.085*S629)*B629)/C629)</f>
        <v>#DIV/0!</v>
      </c>
      <c r="U629" s="22" t="e">
        <f aca="false">(((0.075*S629)*B629)/C629)*C629</f>
        <v>#DIV/0!</v>
      </c>
      <c r="V629" s="22" t="e">
        <f aca="false">(((0.01*S629)*B629)/C629)*C629</f>
        <v>#DIV/0!</v>
      </c>
    </row>
    <row r="630" customFormat="false" ht="12.75" hidden="false" customHeight="false" outlineLevel="0" collapsed="false">
      <c r="C630" s="17" t="n">
        <f aca="false">B630/(1-$E$9)</f>
        <v>0</v>
      </c>
      <c r="E630" s="18" t="n">
        <v>0</v>
      </c>
      <c r="R630" s="23" t="n">
        <f aca="false">(((M630/(1-$E$5))+N630+O630)/(1-$E$9))+P630+Q630</f>
        <v>0</v>
      </c>
      <c r="S630" s="4" t="n">
        <f aca="false">L630-R630</f>
        <v>0</v>
      </c>
      <c r="T630" s="22" t="e">
        <f aca="false">R630+(((0.085*S630)*B630)/C630)</f>
        <v>#DIV/0!</v>
      </c>
      <c r="U630" s="22" t="e">
        <f aca="false">(((0.075*S630)*B630)/C630)*C630</f>
        <v>#DIV/0!</v>
      </c>
      <c r="V630" s="22" t="e">
        <f aca="false">(((0.01*S630)*B630)/C630)*C630</f>
        <v>#DIV/0!</v>
      </c>
    </row>
    <row r="631" customFormat="false" ht="12.75" hidden="false" customHeight="false" outlineLevel="0" collapsed="false">
      <c r="C631" s="17" t="n">
        <f aca="false">B631/(1-$E$9)</f>
        <v>0</v>
      </c>
      <c r="E631" s="18" t="n">
        <v>0</v>
      </c>
      <c r="R631" s="23" t="n">
        <f aca="false">(((M631/(1-$E$5))+N631+O631)/(1-$E$9))+P631+Q631</f>
        <v>0</v>
      </c>
      <c r="S631" s="4" t="n">
        <f aca="false">L631-R631</f>
        <v>0</v>
      </c>
      <c r="T631" s="22" t="e">
        <f aca="false">R631+(((0.085*S631)*B631)/C631)</f>
        <v>#DIV/0!</v>
      </c>
      <c r="U631" s="22" t="e">
        <f aca="false">(((0.075*S631)*B631)/C631)*C631</f>
        <v>#DIV/0!</v>
      </c>
      <c r="V631" s="22" t="e">
        <f aca="false">(((0.01*S631)*B631)/C631)*C631</f>
        <v>#DIV/0!</v>
      </c>
    </row>
    <row r="632" customFormat="false" ht="12.75" hidden="false" customHeight="false" outlineLevel="0" collapsed="false">
      <c r="C632" s="17" t="n">
        <f aca="false">B632/(1-$E$9)</f>
        <v>0</v>
      </c>
      <c r="E632" s="18" t="n">
        <v>0</v>
      </c>
      <c r="R632" s="23" t="n">
        <f aca="false">(((M632/(1-$E$5))+N632+O632)/(1-$E$9))+P632+Q632</f>
        <v>0</v>
      </c>
      <c r="S632" s="4" t="n">
        <f aca="false">L632-R632</f>
        <v>0</v>
      </c>
      <c r="T632" s="22" t="e">
        <f aca="false">R632+(((0.085*S632)*B632)/C632)</f>
        <v>#DIV/0!</v>
      </c>
      <c r="U632" s="22" t="e">
        <f aca="false">(((0.075*S632)*B632)/C632)*C632</f>
        <v>#DIV/0!</v>
      </c>
      <c r="V632" s="22" t="e">
        <f aca="false">(((0.01*S632)*B632)/C632)*C632</f>
        <v>#DIV/0!</v>
      </c>
    </row>
    <row r="633" customFormat="false" ht="12.75" hidden="false" customHeight="false" outlineLevel="0" collapsed="false">
      <c r="C633" s="17" t="n">
        <f aca="false">B633/(1-$E$9)</f>
        <v>0</v>
      </c>
      <c r="E633" s="18" t="n">
        <v>0</v>
      </c>
      <c r="R633" s="23" t="n">
        <f aca="false">(((M633/(1-$E$5))+N633+O633)/(1-$E$9))+P633+Q633</f>
        <v>0</v>
      </c>
      <c r="S633" s="4" t="n">
        <f aca="false">L633-R633</f>
        <v>0</v>
      </c>
      <c r="T633" s="22" t="e">
        <f aca="false">R633+(((0.085*S633)*B633)/C633)</f>
        <v>#DIV/0!</v>
      </c>
      <c r="U633" s="22" t="e">
        <f aca="false">(((0.075*S633)*B633)/C633)*C633</f>
        <v>#DIV/0!</v>
      </c>
      <c r="V633" s="22" t="e">
        <f aca="false">(((0.01*S633)*B633)/C633)*C633</f>
        <v>#DIV/0!</v>
      </c>
    </row>
    <row r="634" customFormat="false" ht="12.75" hidden="false" customHeight="false" outlineLevel="0" collapsed="false">
      <c r="C634" s="17" t="n">
        <f aca="false">B634/(1-$E$9)</f>
        <v>0</v>
      </c>
      <c r="E634" s="18" t="n">
        <v>0</v>
      </c>
      <c r="R634" s="23" t="n">
        <f aca="false">(((M634/(1-$E$5))+N634+O634)/(1-$E$9))+P634+Q634</f>
        <v>0</v>
      </c>
      <c r="S634" s="4" t="n">
        <f aca="false">L634-R634</f>
        <v>0</v>
      </c>
      <c r="T634" s="22" t="e">
        <f aca="false">R634+(((0.085*S634)*B634)/C634)</f>
        <v>#DIV/0!</v>
      </c>
      <c r="U634" s="22" t="e">
        <f aca="false">(((0.075*S634)*B634)/C634)*C634</f>
        <v>#DIV/0!</v>
      </c>
      <c r="V634" s="22" t="e">
        <f aca="false">(((0.01*S634)*B634)/C634)*C634</f>
        <v>#DIV/0!</v>
      </c>
    </row>
    <row r="635" customFormat="false" ht="12.75" hidden="false" customHeight="false" outlineLevel="0" collapsed="false">
      <c r="C635" s="17" t="n">
        <f aca="false">B635/(1-$E$9)</f>
        <v>0</v>
      </c>
      <c r="E635" s="18" t="n">
        <v>0</v>
      </c>
      <c r="R635" s="23" t="n">
        <f aca="false">(((M635/(1-$E$5))+N635+O635)/(1-$E$9))+P635+Q635</f>
        <v>0</v>
      </c>
      <c r="S635" s="4" t="n">
        <f aca="false">L635-R635</f>
        <v>0</v>
      </c>
      <c r="T635" s="22" t="e">
        <f aca="false">R635+(((0.085*S635)*B635)/C635)</f>
        <v>#DIV/0!</v>
      </c>
      <c r="U635" s="22" t="e">
        <f aca="false">(((0.075*S635)*B635)/C635)*C635</f>
        <v>#DIV/0!</v>
      </c>
      <c r="V635" s="22" t="e">
        <f aca="false">(((0.01*S635)*B635)/C635)*C635</f>
        <v>#DIV/0!</v>
      </c>
    </row>
    <row r="636" customFormat="false" ht="12.75" hidden="false" customHeight="false" outlineLevel="0" collapsed="false">
      <c r="C636" s="17" t="n">
        <f aca="false">B636/(1-$E$9)</f>
        <v>0</v>
      </c>
      <c r="E636" s="18" t="n">
        <v>0</v>
      </c>
      <c r="R636" s="23" t="n">
        <f aca="false">(((M636/(1-$E$5))+N636+O636)/(1-$E$9))+P636+Q636</f>
        <v>0</v>
      </c>
      <c r="S636" s="4" t="n">
        <f aca="false">L636-R636</f>
        <v>0</v>
      </c>
      <c r="T636" s="22" t="e">
        <f aca="false">R636+(((0.085*S636)*B636)/C636)</f>
        <v>#DIV/0!</v>
      </c>
      <c r="U636" s="22" t="e">
        <f aca="false">(((0.075*S636)*B636)/C636)*C636</f>
        <v>#DIV/0!</v>
      </c>
      <c r="V636" s="22" t="e">
        <f aca="false">(((0.01*S636)*B636)/C636)*C636</f>
        <v>#DIV/0!</v>
      </c>
    </row>
    <row r="637" customFormat="false" ht="12.75" hidden="false" customHeight="false" outlineLevel="0" collapsed="false">
      <c r="C637" s="17" t="n">
        <f aca="false">B637/(1-$E$9)</f>
        <v>0</v>
      </c>
      <c r="E637" s="18" t="n">
        <v>0</v>
      </c>
      <c r="R637" s="23" t="n">
        <f aca="false">(((M637/(1-$E$5))+N637+O637)/(1-$E$9))+P637+Q637</f>
        <v>0</v>
      </c>
      <c r="S637" s="4" t="n">
        <f aca="false">L637-R637</f>
        <v>0</v>
      </c>
      <c r="T637" s="22" t="e">
        <f aca="false">R637+(((0.085*S637)*B637)/C637)</f>
        <v>#DIV/0!</v>
      </c>
      <c r="U637" s="22" t="e">
        <f aca="false">(((0.075*S637)*B637)/C637)*C637</f>
        <v>#DIV/0!</v>
      </c>
      <c r="V637" s="22" t="e">
        <f aca="false">(((0.01*S637)*B637)/C637)*C637</f>
        <v>#DIV/0!</v>
      </c>
    </row>
    <row r="638" customFormat="false" ht="12.75" hidden="false" customHeight="false" outlineLevel="0" collapsed="false">
      <c r="C638" s="17" t="n">
        <f aca="false">B638/(1-$E$9)</f>
        <v>0</v>
      </c>
      <c r="E638" s="18" t="n">
        <v>0</v>
      </c>
      <c r="R638" s="23" t="n">
        <f aca="false">(((M638/(1-$E$5))+N638+O638)/(1-$E$9))+P638+Q638</f>
        <v>0</v>
      </c>
      <c r="S638" s="4" t="n">
        <f aca="false">L638-R638</f>
        <v>0</v>
      </c>
      <c r="T638" s="22" t="e">
        <f aca="false">R638+(((0.085*S638)*B638)/C638)</f>
        <v>#DIV/0!</v>
      </c>
      <c r="U638" s="22" t="e">
        <f aca="false">(((0.075*S638)*B638)/C638)*C638</f>
        <v>#DIV/0!</v>
      </c>
      <c r="V638" s="22" t="e">
        <f aca="false">(((0.01*S638)*B638)/C638)*C638</f>
        <v>#DIV/0!</v>
      </c>
    </row>
    <row r="639" customFormat="false" ht="12.75" hidden="false" customHeight="false" outlineLevel="0" collapsed="false">
      <c r="C639" s="17" t="n">
        <f aca="false">B639/(1-$E$9)</f>
        <v>0</v>
      </c>
      <c r="E639" s="18" t="n">
        <v>0</v>
      </c>
      <c r="R639" s="23" t="n">
        <f aca="false">(((M639/(1-$E$5))+N639+O639)/(1-$E$9))+P639+Q639</f>
        <v>0</v>
      </c>
      <c r="S639" s="4" t="n">
        <f aca="false">L639-R639</f>
        <v>0</v>
      </c>
      <c r="T639" s="22" t="e">
        <f aca="false">R639+(((0.085*S639)*B639)/C639)</f>
        <v>#DIV/0!</v>
      </c>
      <c r="U639" s="22" t="e">
        <f aca="false">(((0.075*S639)*B639)/C639)*C639</f>
        <v>#DIV/0!</v>
      </c>
      <c r="V639" s="22" t="e">
        <f aca="false">(((0.01*S639)*B639)/C639)*C639</f>
        <v>#DIV/0!</v>
      </c>
    </row>
    <row r="640" customFormat="false" ht="12.75" hidden="false" customHeight="false" outlineLevel="0" collapsed="false">
      <c r="C640" s="17" t="n">
        <f aca="false">B640/(1-$E$9)</f>
        <v>0</v>
      </c>
      <c r="E640" s="18" t="n">
        <v>0</v>
      </c>
      <c r="R640" s="23" t="n">
        <f aca="false">(((M640/(1-$E$5))+N640+O640)/(1-$E$9))+P640+Q640</f>
        <v>0</v>
      </c>
      <c r="S640" s="4" t="n">
        <f aca="false">L640-R640</f>
        <v>0</v>
      </c>
      <c r="T640" s="22" t="e">
        <f aca="false">R640+(((0.085*S640)*B640)/C640)</f>
        <v>#DIV/0!</v>
      </c>
      <c r="U640" s="22" t="e">
        <f aca="false">(((0.075*S640)*B640)/C640)*C640</f>
        <v>#DIV/0!</v>
      </c>
      <c r="V640" s="22" t="e">
        <f aca="false">(((0.01*S640)*B640)/C640)*C640</f>
        <v>#DIV/0!</v>
      </c>
    </row>
    <row r="641" customFormat="false" ht="12.75" hidden="false" customHeight="false" outlineLevel="0" collapsed="false">
      <c r="C641" s="17" t="n">
        <f aca="false">B641/(1-$E$9)</f>
        <v>0</v>
      </c>
      <c r="E641" s="18" t="n">
        <v>0</v>
      </c>
      <c r="R641" s="23" t="n">
        <f aca="false">(((M641/(1-$E$5))+N641+O641)/(1-$E$9))+P641+Q641</f>
        <v>0</v>
      </c>
      <c r="S641" s="4" t="n">
        <f aca="false">L641-R641</f>
        <v>0</v>
      </c>
      <c r="T641" s="22" t="e">
        <f aca="false">R641+(((0.085*S641)*B641)/C641)</f>
        <v>#DIV/0!</v>
      </c>
      <c r="U641" s="22" t="e">
        <f aca="false">(((0.075*S641)*B641)/C641)*C641</f>
        <v>#DIV/0!</v>
      </c>
      <c r="V641" s="22" t="e">
        <f aca="false">(((0.01*S641)*B641)/C641)*C641</f>
        <v>#DIV/0!</v>
      </c>
    </row>
    <row r="642" customFormat="false" ht="12.75" hidden="false" customHeight="false" outlineLevel="0" collapsed="false">
      <c r="C642" s="17" t="n">
        <f aca="false">B642/(1-$E$9)</f>
        <v>0</v>
      </c>
      <c r="E642" s="18" t="n">
        <v>0</v>
      </c>
      <c r="R642" s="23" t="n">
        <f aca="false">(((M642/(1-$E$5))+N642+O642)/(1-$E$9))+P642+Q642</f>
        <v>0</v>
      </c>
      <c r="S642" s="4" t="n">
        <f aca="false">L642-R642</f>
        <v>0</v>
      </c>
      <c r="T642" s="22" t="e">
        <f aca="false">R642+(((0.085*S642)*B642)/C642)</f>
        <v>#DIV/0!</v>
      </c>
      <c r="U642" s="22" t="e">
        <f aca="false">(((0.075*S642)*B642)/C642)*C642</f>
        <v>#DIV/0!</v>
      </c>
      <c r="V642" s="22" t="e">
        <f aca="false">(((0.01*S642)*B642)/C642)*C642</f>
        <v>#DIV/0!</v>
      </c>
    </row>
    <row r="643" customFormat="false" ht="12.75" hidden="false" customHeight="false" outlineLevel="0" collapsed="false">
      <c r="C643" s="17" t="n">
        <f aca="false">B643/(1-$E$9)</f>
        <v>0</v>
      </c>
      <c r="E643" s="18" t="n">
        <v>0</v>
      </c>
      <c r="R643" s="23" t="n">
        <f aca="false">(((M643/(1-$E$5))+N643+O643)/(1-$E$9))+P643+Q643</f>
        <v>0</v>
      </c>
      <c r="S643" s="4" t="n">
        <f aca="false">L643-R643</f>
        <v>0</v>
      </c>
      <c r="T643" s="22" t="e">
        <f aca="false">R643+(((0.085*S643)*B643)/C643)</f>
        <v>#DIV/0!</v>
      </c>
      <c r="U643" s="22" t="e">
        <f aca="false">(((0.075*S643)*B643)/C643)*C643</f>
        <v>#DIV/0!</v>
      </c>
      <c r="V643" s="22" t="e">
        <f aca="false">(((0.01*S643)*B643)/C643)*C643</f>
        <v>#DIV/0!</v>
      </c>
    </row>
    <row r="644" customFormat="false" ht="12.75" hidden="false" customHeight="false" outlineLevel="0" collapsed="false">
      <c r="C644" s="17" t="n">
        <f aca="false">B644/(1-$E$9)</f>
        <v>0</v>
      </c>
      <c r="E644" s="18" t="n">
        <v>0</v>
      </c>
      <c r="R644" s="23" t="n">
        <f aca="false">(((M644/(1-$E$5))+N644+O644)/(1-$E$9))+P644+Q644</f>
        <v>0</v>
      </c>
      <c r="S644" s="4" t="n">
        <f aca="false">L644-R644</f>
        <v>0</v>
      </c>
      <c r="T644" s="22" t="e">
        <f aca="false">R644+(((0.085*S644)*B644)/C644)</f>
        <v>#DIV/0!</v>
      </c>
      <c r="U644" s="22" t="e">
        <f aca="false">(((0.075*S644)*B644)/C644)*C644</f>
        <v>#DIV/0!</v>
      </c>
      <c r="V644" s="22" t="e">
        <f aca="false">(((0.01*S644)*B644)/C644)*C644</f>
        <v>#DIV/0!</v>
      </c>
    </row>
    <row r="645" customFormat="false" ht="12.75" hidden="false" customHeight="false" outlineLevel="0" collapsed="false">
      <c r="C645" s="17" t="n">
        <f aca="false">B645/(1-$E$9)</f>
        <v>0</v>
      </c>
      <c r="E645" s="18" t="n">
        <v>0</v>
      </c>
      <c r="R645" s="23" t="n">
        <f aca="false">(((M645/(1-$E$5))+N645+O645)/(1-$E$9))+P645+Q645</f>
        <v>0</v>
      </c>
      <c r="S645" s="4" t="n">
        <f aca="false">L645-R645</f>
        <v>0</v>
      </c>
      <c r="T645" s="22" t="e">
        <f aca="false">R645+(((0.085*S645)*B645)/C645)</f>
        <v>#DIV/0!</v>
      </c>
      <c r="U645" s="22" t="e">
        <f aca="false">(((0.075*S645)*B645)/C645)*C645</f>
        <v>#DIV/0!</v>
      </c>
      <c r="V645" s="22" t="e">
        <f aca="false">(((0.01*S645)*B645)/C645)*C645</f>
        <v>#DIV/0!</v>
      </c>
    </row>
    <row r="646" customFormat="false" ht="12.75" hidden="false" customHeight="false" outlineLevel="0" collapsed="false">
      <c r="C646" s="17" t="n">
        <f aca="false">B646/(1-$E$9)</f>
        <v>0</v>
      </c>
      <c r="E646" s="18" t="n">
        <v>0</v>
      </c>
      <c r="R646" s="23" t="n">
        <f aca="false">(((M646/(1-$E$5))+N646+O646)/(1-$E$9))+P646+Q646</f>
        <v>0</v>
      </c>
      <c r="S646" s="4" t="n">
        <f aca="false">L646-R646</f>
        <v>0</v>
      </c>
      <c r="T646" s="22" t="e">
        <f aca="false">R646+(((0.085*S646)*B646)/C646)</f>
        <v>#DIV/0!</v>
      </c>
      <c r="U646" s="22" t="e">
        <f aca="false">(((0.075*S646)*B646)/C646)*C646</f>
        <v>#DIV/0!</v>
      </c>
      <c r="V646" s="22" t="e">
        <f aca="false">(((0.01*S646)*B646)/C646)*C646</f>
        <v>#DIV/0!</v>
      </c>
    </row>
    <row r="647" customFormat="false" ht="12.75" hidden="false" customHeight="false" outlineLevel="0" collapsed="false">
      <c r="C647" s="17" t="n">
        <f aca="false">B647/(1-$E$9)</f>
        <v>0</v>
      </c>
      <c r="E647" s="18" t="n">
        <v>0</v>
      </c>
      <c r="R647" s="23" t="n">
        <f aca="false">(((M647/(1-$E$5))+N647+O647)/(1-$E$9))+P647+Q647</f>
        <v>0</v>
      </c>
      <c r="S647" s="4" t="n">
        <f aca="false">L647-R647</f>
        <v>0</v>
      </c>
      <c r="T647" s="22" t="e">
        <f aca="false">R647+(((0.085*S647)*B647)/C647)</f>
        <v>#DIV/0!</v>
      </c>
      <c r="U647" s="22" t="e">
        <f aca="false">(((0.075*S647)*B647)/C647)*C647</f>
        <v>#DIV/0!</v>
      </c>
      <c r="V647" s="22" t="e">
        <f aca="false">(((0.01*S647)*B647)/C647)*C647</f>
        <v>#DIV/0!</v>
      </c>
    </row>
    <row r="648" customFormat="false" ht="12.75" hidden="false" customHeight="false" outlineLevel="0" collapsed="false">
      <c r="C648" s="17" t="n">
        <f aca="false">B648/(1-$E$9)</f>
        <v>0</v>
      </c>
      <c r="E648" s="18" t="n">
        <v>0</v>
      </c>
      <c r="R648" s="23" t="n">
        <f aca="false">(((M648/(1-$E$5))+N648+O648)/(1-$E$9))+P648+Q648</f>
        <v>0</v>
      </c>
      <c r="S648" s="4" t="n">
        <f aca="false">L648-R648</f>
        <v>0</v>
      </c>
      <c r="T648" s="22" t="e">
        <f aca="false">R648+(((0.085*S648)*B648)/C648)</f>
        <v>#DIV/0!</v>
      </c>
      <c r="U648" s="22" t="e">
        <f aca="false">(((0.075*S648)*B648)/C648)*C648</f>
        <v>#DIV/0!</v>
      </c>
      <c r="V648" s="22" t="e">
        <f aca="false">(((0.01*S648)*B648)/C648)*C648</f>
        <v>#DIV/0!</v>
      </c>
    </row>
    <row r="649" customFormat="false" ht="12.75" hidden="false" customHeight="false" outlineLevel="0" collapsed="false">
      <c r="C649" s="17" t="n">
        <f aca="false">B649/(1-$E$9)</f>
        <v>0</v>
      </c>
      <c r="E649" s="18" t="n">
        <v>0</v>
      </c>
      <c r="R649" s="23" t="n">
        <f aca="false">(((M649/(1-$E$5))+N649+O649)/(1-$E$9))+P649+Q649</f>
        <v>0</v>
      </c>
      <c r="S649" s="4" t="n">
        <f aca="false">L649-R649</f>
        <v>0</v>
      </c>
      <c r="T649" s="22" t="e">
        <f aca="false">R649+(((0.085*S649)*B649)/C649)</f>
        <v>#DIV/0!</v>
      </c>
      <c r="U649" s="22" t="e">
        <f aca="false">(((0.075*S649)*B649)/C649)*C649</f>
        <v>#DIV/0!</v>
      </c>
      <c r="V649" s="22" t="e">
        <f aca="false">(((0.01*S649)*B649)/C649)*C649</f>
        <v>#DIV/0!</v>
      </c>
    </row>
    <row r="650" customFormat="false" ht="12.75" hidden="false" customHeight="false" outlineLevel="0" collapsed="false">
      <c r="C650" s="17" t="n">
        <f aca="false">B650/(1-$E$9)</f>
        <v>0</v>
      </c>
      <c r="E650" s="18" t="n">
        <v>0</v>
      </c>
      <c r="R650" s="23" t="n">
        <f aca="false">(((M650/(1-$E$5))+N650+O650)/(1-$E$9))+P650+Q650</f>
        <v>0</v>
      </c>
      <c r="S650" s="4" t="n">
        <f aca="false">L650-R650</f>
        <v>0</v>
      </c>
      <c r="T650" s="22" t="e">
        <f aca="false">R650+(((0.085*S650)*B650)/C650)</f>
        <v>#DIV/0!</v>
      </c>
      <c r="U650" s="22" t="e">
        <f aca="false">(((0.075*S650)*B650)/C650)*C650</f>
        <v>#DIV/0!</v>
      </c>
      <c r="V650" s="22" t="e">
        <f aca="false">(((0.01*S650)*B650)/C650)*C650</f>
        <v>#DIV/0!</v>
      </c>
    </row>
    <row r="651" customFormat="false" ht="12.75" hidden="false" customHeight="false" outlineLevel="0" collapsed="false">
      <c r="C651" s="17" t="n">
        <f aca="false">B651/(1-$E$9)</f>
        <v>0</v>
      </c>
      <c r="E651" s="18" t="n">
        <v>0</v>
      </c>
      <c r="R651" s="23" t="n">
        <f aca="false">(((M651/(1-$E$5))+N651+O651)/(1-$E$9))+P651+Q651</f>
        <v>0</v>
      </c>
      <c r="S651" s="4" t="n">
        <f aca="false">L651-R651</f>
        <v>0</v>
      </c>
      <c r="T651" s="22" t="e">
        <f aca="false">R651+(((0.085*S651)*B651)/C651)</f>
        <v>#DIV/0!</v>
      </c>
      <c r="U651" s="22" t="e">
        <f aca="false">(((0.075*S651)*B651)/C651)*C651</f>
        <v>#DIV/0!</v>
      </c>
      <c r="V651" s="22" t="e">
        <f aca="false">(((0.01*S651)*B651)/C651)*C651</f>
        <v>#DIV/0!</v>
      </c>
    </row>
    <row r="652" customFormat="false" ht="12.75" hidden="false" customHeight="false" outlineLevel="0" collapsed="false">
      <c r="C652" s="17" t="n">
        <f aca="false">B652/(1-$E$9)</f>
        <v>0</v>
      </c>
      <c r="E652" s="18" t="n">
        <v>0</v>
      </c>
      <c r="R652" s="23" t="n">
        <f aca="false">(((M652/(1-$E$5))+N652+O652)/(1-$E$9))+P652+Q652</f>
        <v>0</v>
      </c>
      <c r="S652" s="4" t="n">
        <f aca="false">L652-R652</f>
        <v>0</v>
      </c>
      <c r="T652" s="22" t="e">
        <f aca="false">R652+(((0.085*S652)*B652)/C652)</f>
        <v>#DIV/0!</v>
      </c>
      <c r="U652" s="22" t="e">
        <f aca="false">(((0.075*S652)*B652)/C652)*C652</f>
        <v>#DIV/0!</v>
      </c>
      <c r="V652" s="22" t="e">
        <f aca="false">(((0.01*S652)*B652)/C652)*C652</f>
        <v>#DIV/0!</v>
      </c>
    </row>
    <row r="653" customFormat="false" ht="12.75" hidden="false" customHeight="false" outlineLevel="0" collapsed="false">
      <c r="C653" s="17" t="n">
        <f aca="false">B653/(1-$E$9)</f>
        <v>0</v>
      </c>
      <c r="E653" s="18" t="n">
        <v>0</v>
      </c>
      <c r="R653" s="23" t="n">
        <f aca="false">(((M653/(1-$E$5))+N653+O653)/(1-$E$9))+P653+Q653</f>
        <v>0</v>
      </c>
      <c r="S653" s="4" t="n">
        <f aca="false">L653-R653</f>
        <v>0</v>
      </c>
      <c r="T653" s="22" t="e">
        <f aca="false">R653+(((0.085*S653)*B653)/C653)</f>
        <v>#DIV/0!</v>
      </c>
      <c r="U653" s="22" t="e">
        <f aca="false">(((0.075*S653)*B653)/C653)*C653</f>
        <v>#DIV/0!</v>
      </c>
      <c r="V653" s="22" t="e">
        <f aca="false">(((0.01*S653)*B653)/C653)*C653</f>
        <v>#DIV/0!</v>
      </c>
    </row>
    <row r="654" customFormat="false" ht="12.75" hidden="false" customHeight="false" outlineLevel="0" collapsed="false">
      <c r="C654" s="17" t="n">
        <f aca="false">B654/(1-$E$9)</f>
        <v>0</v>
      </c>
      <c r="E654" s="18" t="n">
        <v>0</v>
      </c>
      <c r="R654" s="23" t="n">
        <f aca="false">(((M654/(1-$E$5))+N654+O654)/(1-$E$9))+P654+Q654</f>
        <v>0</v>
      </c>
      <c r="S654" s="4" t="n">
        <f aca="false">L654-R654</f>
        <v>0</v>
      </c>
      <c r="T654" s="22" t="e">
        <f aca="false">R654+(((0.085*S654)*B654)/C654)</f>
        <v>#DIV/0!</v>
      </c>
      <c r="U654" s="22" t="e">
        <f aca="false">(((0.075*S654)*B654)/C654)*C654</f>
        <v>#DIV/0!</v>
      </c>
      <c r="V654" s="22" t="e">
        <f aca="false">(((0.01*S654)*B654)/C654)*C654</f>
        <v>#DIV/0!</v>
      </c>
    </row>
    <row r="655" customFormat="false" ht="12.75" hidden="false" customHeight="false" outlineLevel="0" collapsed="false">
      <c r="C655" s="17" t="n">
        <f aca="false">B655/(1-$E$9)</f>
        <v>0</v>
      </c>
      <c r="E655" s="18" t="n">
        <v>0</v>
      </c>
      <c r="R655" s="23" t="n">
        <f aca="false">(((M655/(1-$E$5))+N655+O655)/(1-$E$9))+P655+Q655</f>
        <v>0</v>
      </c>
      <c r="S655" s="4" t="n">
        <f aca="false">L655-R655</f>
        <v>0</v>
      </c>
      <c r="T655" s="22" t="e">
        <f aca="false">R655+(((0.085*S655)*B655)/C655)</f>
        <v>#DIV/0!</v>
      </c>
      <c r="U655" s="22" t="e">
        <f aca="false">(((0.075*S655)*B655)/C655)*C655</f>
        <v>#DIV/0!</v>
      </c>
      <c r="V655" s="22" t="e">
        <f aca="false">(((0.01*S655)*B655)/C655)*C655</f>
        <v>#DIV/0!</v>
      </c>
    </row>
    <row r="656" customFormat="false" ht="12.75" hidden="false" customHeight="false" outlineLevel="0" collapsed="false">
      <c r="C656" s="17" t="n">
        <f aca="false">B656/(1-$E$9)</f>
        <v>0</v>
      </c>
      <c r="E656" s="18" t="n">
        <v>0</v>
      </c>
      <c r="R656" s="23" t="n">
        <f aca="false">(((M656/(1-$E$5))+N656+O656)/(1-$E$9))+P656+Q656</f>
        <v>0</v>
      </c>
      <c r="S656" s="4" t="n">
        <f aca="false">L656-R656</f>
        <v>0</v>
      </c>
      <c r="T656" s="22" t="e">
        <f aca="false">R656+(((0.085*S656)*B656)/C656)</f>
        <v>#DIV/0!</v>
      </c>
      <c r="U656" s="22" t="e">
        <f aca="false">(((0.075*S656)*B656)/C656)*C656</f>
        <v>#DIV/0!</v>
      </c>
      <c r="V656" s="22" t="e">
        <f aca="false">(((0.01*S656)*B656)/C656)*C656</f>
        <v>#DIV/0!</v>
      </c>
    </row>
    <row r="657" customFormat="false" ht="12.75" hidden="false" customHeight="false" outlineLevel="0" collapsed="false">
      <c r="C657" s="17" t="n">
        <f aca="false">B657/(1-$E$9)</f>
        <v>0</v>
      </c>
      <c r="E657" s="18" t="n">
        <v>0</v>
      </c>
      <c r="R657" s="23" t="n">
        <f aca="false">(((M657/(1-$E$5))+N657+O657)/(1-$E$9))+P657+Q657</f>
        <v>0</v>
      </c>
      <c r="S657" s="4" t="n">
        <f aca="false">L657-R657</f>
        <v>0</v>
      </c>
      <c r="T657" s="22" t="e">
        <f aca="false">R657+(((0.085*S657)*B657)/C657)</f>
        <v>#DIV/0!</v>
      </c>
      <c r="U657" s="22" t="e">
        <f aca="false">(((0.075*S657)*B657)/C657)*C657</f>
        <v>#DIV/0!</v>
      </c>
      <c r="V657" s="22" t="e">
        <f aca="false">(((0.01*S657)*B657)/C657)*C657</f>
        <v>#DIV/0!</v>
      </c>
    </row>
    <row r="658" customFormat="false" ht="12.75" hidden="false" customHeight="false" outlineLevel="0" collapsed="false">
      <c r="C658" s="17" t="n">
        <f aca="false">B658/(1-$E$9)</f>
        <v>0</v>
      </c>
      <c r="E658" s="18" t="n">
        <v>0</v>
      </c>
      <c r="R658" s="23" t="n">
        <f aca="false">(((M658/(1-$E$5))+N658+O658)/(1-$E$9))+P658+Q658</f>
        <v>0</v>
      </c>
      <c r="S658" s="4" t="n">
        <f aca="false">L658-R658</f>
        <v>0</v>
      </c>
      <c r="T658" s="22" t="e">
        <f aca="false">R658+(((0.085*S658)*B658)/C658)</f>
        <v>#DIV/0!</v>
      </c>
      <c r="U658" s="22" t="e">
        <f aca="false">(((0.075*S658)*B658)/C658)*C658</f>
        <v>#DIV/0!</v>
      </c>
      <c r="V658" s="22" t="e">
        <f aca="false">(((0.01*S658)*B658)/C658)*C658</f>
        <v>#DIV/0!</v>
      </c>
    </row>
    <row r="659" customFormat="false" ht="12.75" hidden="false" customHeight="false" outlineLevel="0" collapsed="false">
      <c r="C659" s="17" t="n">
        <f aca="false">B659/(1-$E$9)</f>
        <v>0</v>
      </c>
      <c r="E659" s="18" t="n">
        <v>0</v>
      </c>
      <c r="R659" s="23" t="n">
        <f aca="false">(((M659/(1-$E$5))+N659+O659)/(1-$E$9))+P659+Q659</f>
        <v>0</v>
      </c>
      <c r="S659" s="4" t="n">
        <f aca="false">L659-R659</f>
        <v>0</v>
      </c>
      <c r="T659" s="22" t="e">
        <f aca="false">R659+(((0.085*S659)*B659)/C659)</f>
        <v>#DIV/0!</v>
      </c>
      <c r="U659" s="22" t="e">
        <f aca="false">(((0.075*S659)*B659)/C659)*C659</f>
        <v>#DIV/0!</v>
      </c>
      <c r="V659" s="22" t="e">
        <f aca="false">(((0.01*S659)*B659)/C659)*C659</f>
        <v>#DIV/0!</v>
      </c>
    </row>
    <row r="660" customFormat="false" ht="12.75" hidden="false" customHeight="false" outlineLevel="0" collapsed="false">
      <c r="C660" s="17" t="n">
        <f aca="false">B660/(1-$E$9)</f>
        <v>0</v>
      </c>
      <c r="E660" s="18" t="n">
        <v>0</v>
      </c>
      <c r="R660" s="23" t="n">
        <f aca="false">(((M660/(1-$E$5))+N660+O660)/(1-$E$9))+P660+Q660</f>
        <v>0</v>
      </c>
      <c r="S660" s="4" t="n">
        <f aca="false">L660-R660</f>
        <v>0</v>
      </c>
      <c r="T660" s="22" t="e">
        <f aca="false">R660+(((0.085*S660)*B660)/C660)</f>
        <v>#DIV/0!</v>
      </c>
      <c r="U660" s="22" t="e">
        <f aca="false">(((0.075*S660)*B660)/C660)*C660</f>
        <v>#DIV/0!</v>
      </c>
      <c r="V660" s="22" t="e">
        <f aca="false">(((0.01*S660)*B660)/C660)*C660</f>
        <v>#DIV/0!</v>
      </c>
    </row>
    <row r="661" customFormat="false" ht="12.75" hidden="false" customHeight="false" outlineLevel="0" collapsed="false">
      <c r="C661" s="17" t="n">
        <f aca="false">B661/(1-$E$9)</f>
        <v>0</v>
      </c>
      <c r="E661" s="18" t="n">
        <v>0</v>
      </c>
      <c r="R661" s="23" t="n">
        <f aca="false">(((M661/(1-$E$5))+N661+O661)/(1-$E$9))+P661+Q661</f>
        <v>0</v>
      </c>
      <c r="S661" s="4" t="n">
        <f aca="false">L661-R661</f>
        <v>0</v>
      </c>
      <c r="T661" s="22" t="e">
        <f aca="false">R661+(((0.085*S661)*B661)/C661)</f>
        <v>#DIV/0!</v>
      </c>
      <c r="U661" s="22" t="e">
        <f aca="false">(((0.075*S661)*B661)/C661)*C661</f>
        <v>#DIV/0!</v>
      </c>
      <c r="V661" s="22" t="e">
        <f aca="false">(((0.01*S661)*B661)/C661)*C661</f>
        <v>#DIV/0!</v>
      </c>
    </row>
    <row r="662" customFormat="false" ht="12.75" hidden="false" customHeight="false" outlineLevel="0" collapsed="false">
      <c r="C662" s="17" t="n">
        <f aca="false">B662/(1-$E$9)</f>
        <v>0</v>
      </c>
      <c r="E662" s="18" t="n">
        <v>0</v>
      </c>
      <c r="R662" s="23" t="n">
        <f aca="false">(((M662/(1-$E$5))+N662+O662)/(1-$E$9))+P662+Q662</f>
        <v>0</v>
      </c>
      <c r="S662" s="4" t="n">
        <f aca="false">L662-R662</f>
        <v>0</v>
      </c>
      <c r="T662" s="22" t="e">
        <f aca="false">R662+(((0.085*S662)*B662)/C662)</f>
        <v>#DIV/0!</v>
      </c>
      <c r="U662" s="22" t="e">
        <f aca="false">(((0.075*S662)*B662)/C662)*C662</f>
        <v>#DIV/0!</v>
      </c>
      <c r="V662" s="22" t="e">
        <f aca="false">(((0.01*S662)*B662)/C662)*C662</f>
        <v>#DIV/0!</v>
      </c>
    </row>
    <row r="663" customFormat="false" ht="12.75" hidden="false" customHeight="false" outlineLevel="0" collapsed="false">
      <c r="C663" s="17" t="n">
        <f aca="false">B663/(1-$E$9)</f>
        <v>0</v>
      </c>
      <c r="E663" s="18" t="n">
        <v>0</v>
      </c>
      <c r="R663" s="23" t="n">
        <f aca="false">(((M663/(1-$E$5))+N663+O663)/(1-$E$9))+P663+Q663</f>
        <v>0</v>
      </c>
      <c r="S663" s="4" t="n">
        <f aca="false">L663-R663</f>
        <v>0</v>
      </c>
      <c r="T663" s="22" t="e">
        <f aca="false">R663+(((0.085*S663)*B663)/C663)</f>
        <v>#DIV/0!</v>
      </c>
      <c r="U663" s="22" t="e">
        <f aca="false">(((0.075*S663)*B663)/C663)*C663</f>
        <v>#DIV/0!</v>
      </c>
      <c r="V663" s="22" t="e">
        <f aca="false">(((0.01*S663)*B663)/C663)*C663</f>
        <v>#DIV/0!</v>
      </c>
    </row>
    <row r="664" customFormat="false" ht="12.75" hidden="false" customHeight="false" outlineLevel="0" collapsed="false">
      <c r="C664" s="17" t="n">
        <f aca="false">B664/(1-$E$9)</f>
        <v>0</v>
      </c>
      <c r="E664" s="18" t="n">
        <v>0</v>
      </c>
      <c r="R664" s="23" t="n">
        <f aca="false">(((M664/(1-$E$5))+N664+O664)/(1-$E$9))+P664+Q664</f>
        <v>0</v>
      </c>
      <c r="S664" s="4" t="n">
        <f aca="false">L664-R664</f>
        <v>0</v>
      </c>
      <c r="T664" s="22" t="e">
        <f aca="false">R664+(((0.085*S664)*B664)/C664)</f>
        <v>#DIV/0!</v>
      </c>
      <c r="U664" s="22" t="e">
        <f aca="false">(((0.075*S664)*B664)/C664)*C664</f>
        <v>#DIV/0!</v>
      </c>
      <c r="V664" s="22" t="e">
        <f aca="false">(((0.01*S664)*B664)/C664)*C664</f>
        <v>#DIV/0!</v>
      </c>
    </row>
    <row r="665" customFormat="false" ht="12.75" hidden="false" customHeight="false" outlineLevel="0" collapsed="false">
      <c r="C665" s="17" t="n">
        <f aca="false">B665/(1-$E$9)</f>
        <v>0</v>
      </c>
      <c r="E665" s="18" t="n">
        <v>0</v>
      </c>
      <c r="R665" s="23" t="n">
        <f aca="false">(((M665/(1-$E$5))+N665+O665)/(1-$E$9))+P665+Q665</f>
        <v>0</v>
      </c>
      <c r="S665" s="4" t="n">
        <f aca="false">L665-R665</f>
        <v>0</v>
      </c>
      <c r="T665" s="22" t="e">
        <f aca="false">R665+(((0.085*S665)*B665)/C665)</f>
        <v>#DIV/0!</v>
      </c>
      <c r="U665" s="22" t="e">
        <f aca="false">(((0.075*S665)*B665)/C665)*C665</f>
        <v>#DIV/0!</v>
      </c>
      <c r="V665" s="22" t="e">
        <f aca="false">(((0.01*S665)*B665)/C665)*C665</f>
        <v>#DIV/0!</v>
      </c>
    </row>
    <row r="666" customFormat="false" ht="12.75" hidden="false" customHeight="false" outlineLevel="0" collapsed="false">
      <c r="C666" s="17" t="n">
        <f aca="false">B666/(1-$E$9)</f>
        <v>0</v>
      </c>
      <c r="E666" s="18" t="n">
        <v>0</v>
      </c>
      <c r="R666" s="23" t="n">
        <f aca="false">(((M666/(1-$E$5))+N666+O666)/(1-$E$9))+P666+Q666</f>
        <v>0</v>
      </c>
      <c r="S666" s="4" t="n">
        <f aca="false">L666-R666</f>
        <v>0</v>
      </c>
      <c r="T666" s="22" t="e">
        <f aca="false">R666+(((0.085*S666)*B666)/C666)</f>
        <v>#DIV/0!</v>
      </c>
      <c r="U666" s="22" t="e">
        <f aca="false">(((0.075*S666)*B666)/C666)*C666</f>
        <v>#DIV/0!</v>
      </c>
      <c r="V666" s="22" t="e">
        <f aca="false">(((0.01*S666)*B666)/C666)*C666</f>
        <v>#DIV/0!</v>
      </c>
    </row>
    <row r="667" customFormat="false" ht="12.75" hidden="false" customHeight="false" outlineLevel="0" collapsed="false">
      <c r="C667" s="17" t="n">
        <f aca="false">B667/(1-$E$9)</f>
        <v>0</v>
      </c>
      <c r="E667" s="18" t="n">
        <v>0</v>
      </c>
      <c r="R667" s="23" t="n">
        <f aca="false">(((M667/(1-$E$5))+N667+O667)/(1-$E$9))+P667+Q667</f>
        <v>0</v>
      </c>
      <c r="S667" s="4" t="n">
        <f aca="false">L667-R667</f>
        <v>0</v>
      </c>
      <c r="T667" s="22" t="e">
        <f aca="false">R667+(((0.085*S667)*B667)/C667)</f>
        <v>#DIV/0!</v>
      </c>
      <c r="U667" s="22" t="e">
        <f aca="false">(((0.075*S667)*B667)/C667)*C667</f>
        <v>#DIV/0!</v>
      </c>
      <c r="V667" s="22" t="e">
        <f aca="false">(((0.01*S667)*B667)/C667)*C667</f>
        <v>#DIV/0!</v>
      </c>
    </row>
    <row r="668" customFormat="false" ht="12.75" hidden="false" customHeight="false" outlineLevel="0" collapsed="false">
      <c r="C668" s="17" t="n">
        <f aca="false">B668/(1-$E$9)</f>
        <v>0</v>
      </c>
      <c r="E668" s="18" t="n">
        <v>0</v>
      </c>
      <c r="R668" s="23" t="n">
        <f aca="false">(((M668/(1-$E$5))+N668+O668)/(1-$E$9))+P668+Q668</f>
        <v>0</v>
      </c>
      <c r="S668" s="4" t="n">
        <f aca="false">L668-R668</f>
        <v>0</v>
      </c>
      <c r="T668" s="22" t="e">
        <f aca="false">R668+(((0.085*S668)*B668)/C668)</f>
        <v>#DIV/0!</v>
      </c>
      <c r="U668" s="22" t="e">
        <f aca="false">(((0.075*S668)*B668)/C668)*C668</f>
        <v>#DIV/0!</v>
      </c>
      <c r="V668" s="22" t="e">
        <f aca="false">(((0.01*S668)*B668)/C668)*C668</f>
        <v>#DIV/0!</v>
      </c>
    </row>
    <row r="669" customFormat="false" ht="12.75" hidden="false" customHeight="false" outlineLevel="0" collapsed="false">
      <c r="C669" s="17" t="n">
        <f aca="false">B669/(1-$E$9)</f>
        <v>0</v>
      </c>
      <c r="E669" s="18" t="n">
        <v>0</v>
      </c>
      <c r="R669" s="23" t="n">
        <f aca="false">(((M669/(1-$E$5))+N669+O669)/(1-$E$9))+P669+Q669</f>
        <v>0</v>
      </c>
      <c r="S669" s="4" t="n">
        <f aca="false">L669-R669</f>
        <v>0</v>
      </c>
      <c r="T669" s="22" t="e">
        <f aca="false">R669+(((0.085*S669)*B669)/C669)</f>
        <v>#DIV/0!</v>
      </c>
      <c r="U669" s="22" t="e">
        <f aca="false">(((0.075*S669)*B669)/C669)*C669</f>
        <v>#DIV/0!</v>
      </c>
      <c r="V669" s="22" t="e">
        <f aca="false">(((0.01*S669)*B669)/C669)*C669</f>
        <v>#DIV/0!</v>
      </c>
    </row>
    <row r="670" customFormat="false" ht="12.75" hidden="false" customHeight="false" outlineLevel="0" collapsed="false">
      <c r="C670" s="17" t="n">
        <f aca="false">B670/(1-$E$9)</f>
        <v>0</v>
      </c>
      <c r="E670" s="18" t="n">
        <v>0</v>
      </c>
      <c r="R670" s="23" t="n">
        <f aca="false">(((M670/(1-$E$5))+N670+O670)/(1-$E$9))+P670+Q670</f>
        <v>0</v>
      </c>
      <c r="S670" s="4" t="n">
        <f aca="false">L670-R670</f>
        <v>0</v>
      </c>
      <c r="T670" s="22" t="e">
        <f aca="false">R670+(((0.085*S670)*B670)/C670)</f>
        <v>#DIV/0!</v>
      </c>
      <c r="U670" s="22" t="e">
        <f aca="false">(((0.075*S670)*B670)/C670)*C670</f>
        <v>#DIV/0!</v>
      </c>
      <c r="V670" s="22" t="e">
        <f aca="false">(((0.01*S670)*B670)/C670)*C670</f>
        <v>#DIV/0!</v>
      </c>
    </row>
    <row r="671" customFormat="false" ht="12.75" hidden="false" customHeight="false" outlineLevel="0" collapsed="false">
      <c r="C671" s="17" t="n">
        <f aca="false">B671/(1-$E$9)</f>
        <v>0</v>
      </c>
      <c r="E671" s="18" t="n">
        <v>0</v>
      </c>
      <c r="R671" s="23" t="n">
        <f aca="false">(((M671/(1-$E$5))+N671+O671)/(1-$E$9))+P671+Q671</f>
        <v>0</v>
      </c>
      <c r="S671" s="4" t="n">
        <f aca="false">L671-R671</f>
        <v>0</v>
      </c>
      <c r="T671" s="22" t="e">
        <f aca="false">R671+(((0.085*S671)*B671)/C671)</f>
        <v>#DIV/0!</v>
      </c>
      <c r="U671" s="22" t="e">
        <f aca="false">(((0.075*S671)*B671)/C671)*C671</f>
        <v>#DIV/0!</v>
      </c>
      <c r="V671" s="22" t="e">
        <f aca="false">(((0.01*S671)*B671)/C671)*C671</f>
        <v>#DIV/0!</v>
      </c>
    </row>
    <row r="672" customFormat="false" ht="12.75" hidden="false" customHeight="false" outlineLevel="0" collapsed="false">
      <c r="C672" s="17" t="n">
        <f aca="false">B672/(1-$E$9)</f>
        <v>0</v>
      </c>
      <c r="E672" s="18" t="n">
        <v>0</v>
      </c>
      <c r="R672" s="23" t="n">
        <f aca="false">(((M672/(1-$E$5))+N672+O672)/(1-$E$9))+P672+Q672</f>
        <v>0</v>
      </c>
      <c r="S672" s="4" t="n">
        <f aca="false">L672-R672</f>
        <v>0</v>
      </c>
      <c r="T672" s="22" t="e">
        <f aca="false">R672+(((0.085*S672)*B672)/C672)</f>
        <v>#DIV/0!</v>
      </c>
      <c r="U672" s="22" t="e">
        <f aca="false">(((0.075*S672)*B672)/C672)*C672</f>
        <v>#DIV/0!</v>
      </c>
      <c r="V672" s="22" t="e">
        <f aca="false">(((0.01*S672)*B672)/C672)*C672</f>
        <v>#DIV/0!</v>
      </c>
    </row>
    <row r="673" customFormat="false" ht="12.75" hidden="false" customHeight="false" outlineLevel="0" collapsed="false">
      <c r="C673" s="17" t="n">
        <f aca="false">B673/(1-$E$9)</f>
        <v>0</v>
      </c>
      <c r="E673" s="18" t="n">
        <v>0</v>
      </c>
      <c r="R673" s="23" t="n">
        <f aca="false">(((M673/(1-$E$5))+N673+O673)/(1-$E$9))+P673+Q673</f>
        <v>0</v>
      </c>
      <c r="S673" s="4" t="n">
        <f aca="false">L673-R673</f>
        <v>0</v>
      </c>
      <c r="T673" s="22" t="e">
        <f aca="false">R673+(((0.085*S673)*B673)/C673)</f>
        <v>#DIV/0!</v>
      </c>
      <c r="U673" s="22" t="e">
        <f aca="false">(((0.075*S673)*B673)/C673)*C673</f>
        <v>#DIV/0!</v>
      </c>
      <c r="V673" s="22" t="e">
        <f aca="false">(((0.01*S673)*B673)/C673)*C673</f>
        <v>#DIV/0!</v>
      </c>
    </row>
    <row r="674" customFormat="false" ht="12.75" hidden="false" customHeight="false" outlineLevel="0" collapsed="false">
      <c r="C674" s="17" t="n">
        <f aca="false">B674/(1-$E$9)</f>
        <v>0</v>
      </c>
      <c r="E674" s="18" t="n">
        <v>0</v>
      </c>
      <c r="R674" s="23" t="n">
        <f aca="false">(((M674/(1-$E$5))+N674+O674)/(1-$E$9))+P674+Q674</f>
        <v>0</v>
      </c>
      <c r="S674" s="4" t="n">
        <f aca="false">L674-R674</f>
        <v>0</v>
      </c>
      <c r="T674" s="22" t="e">
        <f aca="false">R674+(((0.085*S674)*B674)/C674)</f>
        <v>#DIV/0!</v>
      </c>
      <c r="U674" s="22" t="e">
        <f aca="false">(((0.075*S674)*B674)/C674)*C674</f>
        <v>#DIV/0!</v>
      </c>
      <c r="V674" s="22" t="e">
        <f aca="false">(((0.01*S674)*B674)/C674)*C674</f>
        <v>#DIV/0!</v>
      </c>
    </row>
    <row r="675" customFormat="false" ht="12.75" hidden="false" customHeight="false" outlineLevel="0" collapsed="false">
      <c r="C675" s="17" t="n">
        <f aca="false">B675/(1-$E$9)</f>
        <v>0</v>
      </c>
      <c r="E675" s="18" t="n">
        <v>0</v>
      </c>
      <c r="R675" s="23" t="n">
        <f aca="false">(((M675/(1-$E$5))+N675+O675)/(1-$E$9))+P675+Q675</f>
        <v>0</v>
      </c>
      <c r="S675" s="4" t="n">
        <f aca="false">L675-R675</f>
        <v>0</v>
      </c>
      <c r="T675" s="22" t="e">
        <f aca="false">R675+(((0.085*S675)*B675)/C675)</f>
        <v>#DIV/0!</v>
      </c>
      <c r="U675" s="22" t="e">
        <f aca="false">(((0.075*S675)*B675)/C675)*C675</f>
        <v>#DIV/0!</v>
      </c>
      <c r="V675" s="22" t="e">
        <f aca="false">(((0.01*S675)*B675)/C675)*C675</f>
        <v>#DIV/0!</v>
      </c>
    </row>
    <row r="676" customFormat="false" ht="12.75" hidden="false" customHeight="false" outlineLevel="0" collapsed="false">
      <c r="C676" s="17" t="n">
        <f aca="false">B676/(1-$E$9)</f>
        <v>0</v>
      </c>
      <c r="E676" s="18" t="n">
        <v>0</v>
      </c>
      <c r="R676" s="23" t="n">
        <f aca="false">(((M676/(1-$E$5))+N676+O676)/(1-$E$9))+P676+Q676</f>
        <v>0</v>
      </c>
      <c r="S676" s="4" t="n">
        <f aca="false">L676-R676</f>
        <v>0</v>
      </c>
      <c r="T676" s="22" t="e">
        <f aca="false">R676+(((0.085*S676)*B676)/C676)</f>
        <v>#DIV/0!</v>
      </c>
      <c r="U676" s="22" t="e">
        <f aca="false">(((0.075*S676)*B676)/C676)*C676</f>
        <v>#DIV/0!</v>
      </c>
      <c r="V676" s="22" t="e">
        <f aca="false">(((0.01*S676)*B676)/C676)*C676</f>
        <v>#DIV/0!</v>
      </c>
    </row>
    <row r="677" customFormat="false" ht="12.75" hidden="false" customHeight="false" outlineLevel="0" collapsed="false">
      <c r="C677" s="17" t="n">
        <f aca="false">B677/(1-$E$9)</f>
        <v>0</v>
      </c>
      <c r="E677" s="18" t="n">
        <v>0</v>
      </c>
      <c r="R677" s="23" t="n">
        <f aca="false">(((M677/(1-$E$5))+N677+O677)/(1-$E$9))+P677+Q677</f>
        <v>0</v>
      </c>
      <c r="S677" s="4" t="n">
        <f aca="false">L677-R677</f>
        <v>0</v>
      </c>
      <c r="T677" s="22" t="e">
        <f aca="false">R677+(((0.085*S677)*B677)/C677)</f>
        <v>#DIV/0!</v>
      </c>
      <c r="U677" s="22" t="e">
        <f aca="false">(((0.075*S677)*B677)/C677)*C677</f>
        <v>#DIV/0!</v>
      </c>
      <c r="V677" s="22" t="e">
        <f aca="false">(((0.01*S677)*B677)/C677)*C677</f>
        <v>#DIV/0!</v>
      </c>
    </row>
    <row r="678" customFormat="false" ht="12.75" hidden="false" customHeight="false" outlineLevel="0" collapsed="false">
      <c r="C678" s="17" t="n">
        <f aca="false">B678/(1-$E$9)</f>
        <v>0</v>
      </c>
      <c r="E678" s="18" t="n">
        <v>0</v>
      </c>
      <c r="R678" s="23" t="n">
        <f aca="false">(((M678/(1-$E$5))+N678+O678)/(1-$E$9))+P678+Q678</f>
        <v>0</v>
      </c>
      <c r="S678" s="4" t="n">
        <f aca="false">L678-R678</f>
        <v>0</v>
      </c>
      <c r="T678" s="22" t="e">
        <f aca="false">R678+(((0.085*S678)*B678)/C678)</f>
        <v>#DIV/0!</v>
      </c>
      <c r="U678" s="22" t="e">
        <f aca="false">(((0.075*S678)*B678)/C678)*C678</f>
        <v>#DIV/0!</v>
      </c>
      <c r="V678" s="22" t="e">
        <f aca="false">(((0.01*S678)*B678)/C678)*C678</f>
        <v>#DIV/0!</v>
      </c>
    </row>
    <row r="679" customFormat="false" ht="12.75" hidden="false" customHeight="false" outlineLevel="0" collapsed="false">
      <c r="C679" s="17" t="n">
        <f aca="false">B679/(1-$E$9)</f>
        <v>0</v>
      </c>
      <c r="E679" s="18" t="n">
        <v>0</v>
      </c>
      <c r="R679" s="23" t="n">
        <f aca="false">(((M679/(1-$E$5))+N679+O679)/(1-$E$9))+P679+Q679</f>
        <v>0</v>
      </c>
      <c r="S679" s="4" t="n">
        <f aca="false">L679-R679</f>
        <v>0</v>
      </c>
      <c r="T679" s="22" t="e">
        <f aca="false">R679+(((0.085*S679)*B679)/C679)</f>
        <v>#DIV/0!</v>
      </c>
      <c r="U679" s="22" t="e">
        <f aca="false">(((0.075*S679)*B679)/C679)*C679</f>
        <v>#DIV/0!</v>
      </c>
      <c r="V679" s="22" t="e">
        <f aca="false">(((0.01*S679)*B679)/C679)*C679</f>
        <v>#DIV/0!</v>
      </c>
    </row>
    <row r="680" customFormat="false" ht="12.75" hidden="false" customHeight="false" outlineLevel="0" collapsed="false">
      <c r="C680" s="17" t="n">
        <f aca="false">B680/(1-$E$9)</f>
        <v>0</v>
      </c>
      <c r="E680" s="18" t="n">
        <v>0</v>
      </c>
      <c r="R680" s="23" t="n">
        <f aca="false">(((M680/(1-$E$5))+N680+O680)/(1-$E$9))+P680+Q680</f>
        <v>0</v>
      </c>
      <c r="S680" s="4" t="n">
        <f aca="false">L680-R680</f>
        <v>0</v>
      </c>
      <c r="T680" s="22" t="e">
        <f aca="false">R680+(((0.085*S680)*B680)/C680)</f>
        <v>#DIV/0!</v>
      </c>
      <c r="U680" s="22" t="e">
        <f aca="false">(((0.075*S680)*B680)/C680)*C680</f>
        <v>#DIV/0!</v>
      </c>
      <c r="V680" s="22" t="e">
        <f aca="false">(((0.01*S680)*B680)/C680)*C680</f>
        <v>#DIV/0!</v>
      </c>
    </row>
    <row r="681" customFormat="false" ht="12.75" hidden="false" customHeight="false" outlineLevel="0" collapsed="false">
      <c r="C681" s="17" t="n">
        <f aca="false">B681/(1-$E$9)</f>
        <v>0</v>
      </c>
      <c r="E681" s="18" t="n">
        <v>0</v>
      </c>
      <c r="R681" s="23" t="n">
        <f aca="false">(((M681/(1-$E$5))+N681+O681)/(1-$E$9))+P681+Q681</f>
        <v>0</v>
      </c>
      <c r="S681" s="4" t="n">
        <f aca="false">L681-R681</f>
        <v>0</v>
      </c>
      <c r="T681" s="22" t="e">
        <f aca="false">R681+(((0.085*S681)*B681)/C681)</f>
        <v>#DIV/0!</v>
      </c>
      <c r="U681" s="22" t="e">
        <f aca="false">(((0.075*S681)*B681)/C681)*C681</f>
        <v>#DIV/0!</v>
      </c>
      <c r="V681" s="22" t="e">
        <f aca="false">(((0.01*S681)*B681)/C681)*C681</f>
        <v>#DIV/0!</v>
      </c>
    </row>
    <row r="682" customFormat="false" ht="12.75" hidden="false" customHeight="false" outlineLevel="0" collapsed="false">
      <c r="C682" s="17" t="n">
        <f aca="false">B682/(1-$E$9)</f>
        <v>0</v>
      </c>
      <c r="E682" s="18" t="n">
        <v>0</v>
      </c>
      <c r="R682" s="23" t="n">
        <f aca="false">(((M682/(1-$E$5))+N682+O682)/(1-$E$9))+P682+Q682</f>
        <v>0</v>
      </c>
      <c r="S682" s="4" t="n">
        <f aca="false">L682-R682</f>
        <v>0</v>
      </c>
      <c r="T682" s="22" t="e">
        <f aca="false">R682+(((0.085*S682)*B682)/C682)</f>
        <v>#DIV/0!</v>
      </c>
      <c r="U682" s="22" t="e">
        <f aca="false">(((0.075*S682)*B682)/C682)*C682</f>
        <v>#DIV/0!</v>
      </c>
      <c r="V682" s="22" t="e">
        <f aca="false">(((0.01*S682)*B682)/C682)*C682</f>
        <v>#DIV/0!</v>
      </c>
    </row>
    <row r="683" customFormat="false" ht="12.75" hidden="false" customHeight="false" outlineLevel="0" collapsed="false">
      <c r="C683" s="17" t="n">
        <f aca="false">B683/(1-$E$9)</f>
        <v>0</v>
      </c>
      <c r="E683" s="18" t="n">
        <v>0</v>
      </c>
      <c r="R683" s="23" t="n">
        <f aca="false">(((M683/(1-$E$5))+N683+O683)/(1-$E$9))+P683+Q683</f>
        <v>0</v>
      </c>
      <c r="S683" s="4" t="n">
        <f aca="false">L683-R683</f>
        <v>0</v>
      </c>
      <c r="T683" s="22" t="e">
        <f aca="false">R683+(((0.085*S683)*B683)/C683)</f>
        <v>#DIV/0!</v>
      </c>
      <c r="U683" s="22" t="e">
        <f aca="false">(((0.075*S683)*B683)/C683)*C683</f>
        <v>#DIV/0!</v>
      </c>
      <c r="V683" s="22" t="e">
        <f aca="false">(((0.01*S683)*B683)/C683)*C683</f>
        <v>#DIV/0!</v>
      </c>
    </row>
    <row r="684" customFormat="false" ht="12.75" hidden="false" customHeight="false" outlineLevel="0" collapsed="false">
      <c r="C684" s="17" t="n">
        <f aca="false">B684/(1-$E$9)</f>
        <v>0</v>
      </c>
      <c r="E684" s="18" t="n">
        <v>0</v>
      </c>
      <c r="R684" s="23" t="n">
        <f aca="false">(((M684/(1-$E$5))+N684+O684)/(1-$E$9))+P684+Q684</f>
        <v>0</v>
      </c>
      <c r="S684" s="4" t="n">
        <f aca="false">L684-R684</f>
        <v>0</v>
      </c>
      <c r="T684" s="22" t="e">
        <f aca="false">R684+(((0.085*S684)*B684)/C684)</f>
        <v>#DIV/0!</v>
      </c>
      <c r="U684" s="22" t="e">
        <f aca="false">(((0.075*S684)*B684)/C684)*C684</f>
        <v>#DIV/0!</v>
      </c>
      <c r="V684" s="22" t="e">
        <f aca="false">(((0.01*S684)*B684)/C684)*C684</f>
        <v>#DIV/0!</v>
      </c>
    </row>
    <row r="685" customFormat="false" ht="12.75" hidden="false" customHeight="false" outlineLevel="0" collapsed="false">
      <c r="C685" s="17" t="n">
        <f aca="false">B685/(1-$E$9)</f>
        <v>0</v>
      </c>
      <c r="E685" s="18" t="n">
        <v>0</v>
      </c>
      <c r="R685" s="23" t="n">
        <f aca="false">(((M685/(1-$E$5))+N685+O685)/(1-$E$9))+P685+Q685</f>
        <v>0</v>
      </c>
      <c r="S685" s="4" t="n">
        <f aca="false">L685-R685</f>
        <v>0</v>
      </c>
      <c r="T685" s="22" t="e">
        <f aca="false">R685+(((0.085*S685)*B685)/C685)</f>
        <v>#DIV/0!</v>
      </c>
      <c r="U685" s="22" t="e">
        <f aca="false">(((0.075*S685)*B685)/C685)*C685</f>
        <v>#DIV/0!</v>
      </c>
      <c r="V685" s="22" t="e">
        <f aca="false">(((0.01*S685)*B685)/C685)*C685</f>
        <v>#DIV/0!</v>
      </c>
    </row>
    <row r="686" customFormat="false" ht="12.75" hidden="false" customHeight="false" outlineLevel="0" collapsed="false">
      <c r="C686" s="17" t="n">
        <f aca="false">B686/(1-$E$9)</f>
        <v>0</v>
      </c>
      <c r="E686" s="18" t="n">
        <v>0</v>
      </c>
      <c r="R686" s="23" t="n">
        <f aca="false">(((M686/(1-$E$5))+N686+O686)/(1-$E$9))+P686+Q686</f>
        <v>0</v>
      </c>
      <c r="S686" s="4" t="n">
        <f aca="false">L686-R686</f>
        <v>0</v>
      </c>
      <c r="T686" s="22" t="e">
        <f aca="false">R686+(((0.085*S686)*B686)/C686)</f>
        <v>#DIV/0!</v>
      </c>
      <c r="U686" s="22" t="e">
        <f aca="false">(((0.075*S686)*B686)/C686)*C686</f>
        <v>#DIV/0!</v>
      </c>
      <c r="V686" s="22" t="e">
        <f aca="false">(((0.01*S686)*B686)/C686)*C686</f>
        <v>#DIV/0!</v>
      </c>
    </row>
    <row r="687" customFormat="false" ht="12.75" hidden="false" customHeight="false" outlineLevel="0" collapsed="false">
      <c r="C687" s="17" t="n">
        <f aca="false">B687/(1-$E$9)</f>
        <v>0</v>
      </c>
      <c r="E687" s="18" t="n">
        <v>0</v>
      </c>
      <c r="R687" s="23" t="n">
        <f aca="false">(((M687/(1-$E$5))+N687+O687)/(1-$E$9))+P687+Q687</f>
        <v>0</v>
      </c>
      <c r="S687" s="4" t="n">
        <f aca="false">L687-R687</f>
        <v>0</v>
      </c>
      <c r="T687" s="22" t="e">
        <f aca="false">R687+(((0.085*S687)*B687)/C687)</f>
        <v>#DIV/0!</v>
      </c>
      <c r="U687" s="22" t="e">
        <f aca="false">(((0.075*S687)*B687)/C687)*C687</f>
        <v>#DIV/0!</v>
      </c>
      <c r="V687" s="22" t="e">
        <f aca="false">(((0.01*S687)*B687)/C687)*C687</f>
        <v>#DIV/0!</v>
      </c>
    </row>
    <row r="688" customFormat="false" ht="12.75" hidden="false" customHeight="false" outlineLevel="0" collapsed="false">
      <c r="C688" s="17" t="n">
        <f aca="false">B688/(1-$E$9)</f>
        <v>0</v>
      </c>
      <c r="E688" s="18" t="n">
        <v>0</v>
      </c>
      <c r="R688" s="23" t="n">
        <f aca="false">(((M688/(1-$E$5))+N688+O688)/(1-$E$9))+P688+Q688</f>
        <v>0</v>
      </c>
      <c r="S688" s="4" t="n">
        <f aca="false">L688-R688</f>
        <v>0</v>
      </c>
      <c r="T688" s="22" t="e">
        <f aca="false">R688+(((0.085*S688)*B688)/C688)</f>
        <v>#DIV/0!</v>
      </c>
      <c r="U688" s="22" t="e">
        <f aca="false">(((0.075*S688)*B688)/C688)*C688</f>
        <v>#DIV/0!</v>
      </c>
      <c r="V688" s="22" t="e">
        <f aca="false">(((0.01*S688)*B688)/C688)*C688</f>
        <v>#DIV/0!</v>
      </c>
    </row>
    <row r="689" customFormat="false" ht="12.75" hidden="false" customHeight="false" outlineLevel="0" collapsed="false">
      <c r="C689" s="17" t="n">
        <f aca="false">B689/(1-$E$9)</f>
        <v>0</v>
      </c>
      <c r="E689" s="18" t="n">
        <v>0</v>
      </c>
      <c r="R689" s="23" t="n">
        <f aca="false">(((M689/(1-$E$5))+N689+O689)/(1-$E$9))+P689+Q689</f>
        <v>0</v>
      </c>
      <c r="S689" s="4" t="n">
        <f aca="false">L689-R689</f>
        <v>0</v>
      </c>
      <c r="T689" s="22" t="e">
        <f aca="false">R689+(((0.085*S689)*B689)/C689)</f>
        <v>#DIV/0!</v>
      </c>
      <c r="U689" s="22" t="e">
        <f aca="false">(((0.075*S689)*B689)/C689)*C689</f>
        <v>#DIV/0!</v>
      </c>
      <c r="V689" s="22" t="e">
        <f aca="false">(((0.01*S689)*B689)/C689)*C689</f>
        <v>#DIV/0!</v>
      </c>
    </row>
    <row r="690" customFormat="false" ht="12.75" hidden="false" customHeight="false" outlineLevel="0" collapsed="false">
      <c r="C690" s="17" t="n">
        <f aca="false">B690/(1-$E$9)</f>
        <v>0</v>
      </c>
      <c r="E690" s="18" t="n">
        <v>0</v>
      </c>
      <c r="R690" s="23" t="n">
        <f aca="false">(((M690/(1-$E$5))+N690+O690)/(1-$E$9))+P690+Q690</f>
        <v>0</v>
      </c>
      <c r="S690" s="4" t="n">
        <f aca="false">L690-R690</f>
        <v>0</v>
      </c>
      <c r="T690" s="22" t="e">
        <f aca="false">R690+(((0.085*S690)*B690)/C690)</f>
        <v>#DIV/0!</v>
      </c>
      <c r="U690" s="22" t="e">
        <f aca="false">(((0.075*S690)*B690)/C690)*C690</f>
        <v>#DIV/0!</v>
      </c>
      <c r="V690" s="22" t="e">
        <f aca="false">(((0.01*S690)*B690)/C690)*C690</f>
        <v>#DIV/0!</v>
      </c>
    </row>
    <row r="691" customFormat="false" ht="12.75" hidden="false" customHeight="false" outlineLevel="0" collapsed="false">
      <c r="C691" s="17" t="n">
        <f aca="false">B691/(1-$E$9)</f>
        <v>0</v>
      </c>
      <c r="E691" s="18" t="n">
        <v>0</v>
      </c>
      <c r="R691" s="23" t="n">
        <f aca="false">(((M691/(1-$E$5))+N691+O691)/(1-$E$9))+P691+Q691</f>
        <v>0</v>
      </c>
      <c r="S691" s="4" t="n">
        <f aca="false">L691-R691</f>
        <v>0</v>
      </c>
      <c r="T691" s="22" t="e">
        <f aca="false">R691+(((0.085*S691)*B691)/C691)</f>
        <v>#DIV/0!</v>
      </c>
      <c r="U691" s="22" t="e">
        <f aca="false">(((0.075*S691)*B691)/C691)*C691</f>
        <v>#DIV/0!</v>
      </c>
      <c r="V691" s="22" t="e">
        <f aca="false">(((0.01*S691)*B691)/C691)*C691</f>
        <v>#DIV/0!</v>
      </c>
    </row>
    <row r="692" customFormat="false" ht="12.75" hidden="false" customHeight="false" outlineLevel="0" collapsed="false">
      <c r="C692" s="17" t="n">
        <f aca="false">B692/(1-$E$9)</f>
        <v>0</v>
      </c>
      <c r="E692" s="18" t="n">
        <v>0</v>
      </c>
      <c r="R692" s="23" t="n">
        <f aca="false">(((M692/(1-$E$5))+N692+O692)/(1-$E$9))+P692+Q692</f>
        <v>0</v>
      </c>
      <c r="S692" s="4" t="n">
        <f aca="false">L692-R692</f>
        <v>0</v>
      </c>
      <c r="T692" s="22" t="e">
        <f aca="false">R692+(((0.085*S692)*B692)/C692)</f>
        <v>#DIV/0!</v>
      </c>
      <c r="U692" s="22" t="e">
        <f aca="false">(((0.075*S692)*B692)/C692)*C692</f>
        <v>#DIV/0!</v>
      </c>
      <c r="V692" s="22" t="e">
        <f aca="false">(((0.01*S692)*B692)/C692)*C692</f>
        <v>#DIV/0!</v>
      </c>
    </row>
    <row r="693" customFormat="false" ht="12.75" hidden="false" customHeight="false" outlineLevel="0" collapsed="false">
      <c r="C693" s="17" t="n">
        <f aca="false">B693/(1-$E$9)</f>
        <v>0</v>
      </c>
      <c r="E693" s="18" t="n">
        <v>0</v>
      </c>
      <c r="R693" s="23" t="n">
        <f aca="false">(((M693/(1-$E$5))+N693+O693)/(1-$E$9))+P693+Q693</f>
        <v>0</v>
      </c>
      <c r="S693" s="4" t="n">
        <f aca="false">L693-R693</f>
        <v>0</v>
      </c>
      <c r="T693" s="22" t="e">
        <f aca="false">R693+(((0.085*S693)*B693)/C693)</f>
        <v>#DIV/0!</v>
      </c>
      <c r="U693" s="22" t="e">
        <f aca="false">(((0.075*S693)*B693)/C693)*C693</f>
        <v>#DIV/0!</v>
      </c>
      <c r="V693" s="22" t="e">
        <f aca="false">(((0.01*S693)*B693)/C693)*C693</f>
        <v>#DIV/0!</v>
      </c>
    </row>
    <row r="694" customFormat="false" ht="12.75" hidden="false" customHeight="false" outlineLevel="0" collapsed="false">
      <c r="C694" s="17" t="n">
        <f aca="false">B694/(1-$E$9)</f>
        <v>0</v>
      </c>
      <c r="E694" s="18" t="n">
        <v>0</v>
      </c>
      <c r="R694" s="23" t="n">
        <f aca="false">(((M694/(1-$E$5))+N694+O694)/(1-$E$9))+P694+Q694</f>
        <v>0</v>
      </c>
      <c r="S694" s="4" t="n">
        <f aca="false">L694-R694</f>
        <v>0</v>
      </c>
      <c r="T694" s="22" t="e">
        <f aca="false">R694+(((0.085*S694)*B694)/C694)</f>
        <v>#DIV/0!</v>
      </c>
      <c r="U694" s="22" t="e">
        <f aca="false">(((0.075*S694)*B694)/C694)*C694</f>
        <v>#DIV/0!</v>
      </c>
      <c r="V694" s="22" t="e">
        <f aca="false">(((0.01*S694)*B694)/C694)*C694</f>
        <v>#DIV/0!</v>
      </c>
    </row>
    <row r="695" customFormat="false" ht="12.75" hidden="false" customHeight="false" outlineLevel="0" collapsed="false">
      <c r="C695" s="17" t="n">
        <f aca="false">B695/(1-$E$9)</f>
        <v>0</v>
      </c>
      <c r="E695" s="18" t="n">
        <v>0</v>
      </c>
      <c r="R695" s="23" t="n">
        <f aca="false">(((M695/(1-$E$5))+N695+O695)/(1-$E$9))+P695+Q695</f>
        <v>0</v>
      </c>
      <c r="S695" s="4" t="n">
        <f aca="false">L695-R695</f>
        <v>0</v>
      </c>
      <c r="T695" s="22" t="e">
        <f aca="false">R695+(((0.085*S695)*B695)/C695)</f>
        <v>#DIV/0!</v>
      </c>
      <c r="U695" s="22" t="e">
        <f aca="false">(((0.075*S695)*B695)/C695)*C695</f>
        <v>#DIV/0!</v>
      </c>
      <c r="V695" s="22" t="e">
        <f aca="false">(((0.01*S695)*B695)/C695)*C695</f>
        <v>#DIV/0!</v>
      </c>
    </row>
    <row r="696" customFormat="false" ht="12.75" hidden="false" customHeight="false" outlineLevel="0" collapsed="false">
      <c r="C696" s="17" t="n">
        <f aca="false">B696/(1-$E$9)</f>
        <v>0</v>
      </c>
      <c r="E696" s="18" t="n">
        <v>0</v>
      </c>
      <c r="R696" s="23" t="n">
        <f aca="false">(((M696/(1-$E$5))+N696+O696)/(1-$E$9))+P696+Q696</f>
        <v>0</v>
      </c>
      <c r="S696" s="4" t="n">
        <f aca="false">L696-R696</f>
        <v>0</v>
      </c>
      <c r="T696" s="22" t="e">
        <f aca="false">R696+(((0.085*S696)*B696)/C696)</f>
        <v>#DIV/0!</v>
      </c>
      <c r="U696" s="22" t="e">
        <f aca="false">(((0.075*S696)*B696)/C696)*C696</f>
        <v>#DIV/0!</v>
      </c>
      <c r="V696" s="22" t="e">
        <f aca="false">(((0.01*S696)*B696)/C696)*C696</f>
        <v>#DIV/0!</v>
      </c>
    </row>
    <row r="697" customFormat="false" ht="12.75" hidden="false" customHeight="false" outlineLevel="0" collapsed="false">
      <c r="C697" s="17" t="n">
        <f aca="false">B697/(1-$E$9)</f>
        <v>0</v>
      </c>
      <c r="E697" s="18" t="n">
        <v>0</v>
      </c>
      <c r="R697" s="23" t="n">
        <f aca="false">(((M697/(1-$E$5))+N697+O697)/(1-$E$9))+P697+Q697</f>
        <v>0</v>
      </c>
      <c r="S697" s="4" t="n">
        <f aca="false">L697-R697</f>
        <v>0</v>
      </c>
      <c r="T697" s="22" t="e">
        <f aca="false">R697+(((0.085*S697)*B697)/C697)</f>
        <v>#DIV/0!</v>
      </c>
      <c r="U697" s="22" t="e">
        <f aca="false">(((0.075*S697)*B697)/C697)*C697</f>
        <v>#DIV/0!</v>
      </c>
      <c r="V697" s="22" t="e">
        <f aca="false">(((0.01*S697)*B697)/C697)*C697</f>
        <v>#DIV/0!</v>
      </c>
    </row>
    <row r="698" customFormat="false" ht="12.75" hidden="false" customHeight="false" outlineLevel="0" collapsed="false">
      <c r="C698" s="17" t="n">
        <f aca="false">B698/(1-$E$9)</f>
        <v>0</v>
      </c>
      <c r="E698" s="18" t="n">
        <v>0</v>
      </c>
      <c r="R698" s="23" t="n">
        <f aca="false">(((M698/(1-$E$5))+N698+O698)/(1-$E$9))+P698+Q698</f>
        <v>0</v>
      </c>
      <c r="S698" s="4" t="n">
        <f aca="false">L698-R698</f>
        <v>0</v>
      </c>
      <c r="T698" s="22" t="e">
        <f aca="false">R698+(((0.085*S698)*B698)/C698)</f>
        <v>#DIV/0!</v>
      </c>
      <c r="U698" s="22" t="e">
        <f aca="false">(((0.075*S698)*B698)/C698)*C698</f>
        <v>#DIV/0!</v>
      </c>
      <c r="V698" s="22" t="e">
        <f aca="false">(((0.01*S698)*B698)/C698)*C698</f>
        <v>#DIV/0!</v>
      </c>
    </row>
    <row r="699" customFormat="false" ht="12.75" hidden="false" customHeight="false" outlineLevel="0" collapsed="false">
      <c r="C699" s="17" t="n">
        <f aca="false">B699/(1-$E$9)</f>
        <v>0</v>
      </c>
      <c r="E699" s="18" t="n">
        <v>0</v>
      </c>
      <c r="R699" s="23" t="n">
        <f aca="false">(((M699/(1-$E$5))+N699+O699)/(1-$E$9))+P699+Q699</f>
        <v>0</v>
      </c>
      <c r="S699" s="4" t="n">
        <f aca="false">L699-R699</f>
        <v>0</v>
      </c>
      <c r="T699" s="22" t="e">
        <f aca="false">R699+(((0.085*S699)*B699)/C699)</f>
        <v>#DIV/0!</v>
      </c>
      <c r="U699" s="22" t="e">
        <f aca="false">(((0.075*S699)*B699)/C699)*C699</f>
        <v>#DIV/0!</v>
      </c>
      <c r="V699" s="22" t="e">
        <f aca="false">(((0.01*S699)*B699)/C699)*C699</f>
        <v>#DIV/0!</v>
      </c>
    </row>
    <row r="700" customFormat="false" ht="12.75" hidden="false" customHeight="false" outlineLevel="0" collapsed="false">
      <c r="C700" s="17" t="n">
        <f aca="false">B700/(1-$E$9)</f>
        <v>0</v>
      </c>
      <c r="E700" s="18" t="n">
        <v>0</v>
      </c>
      <c r="R700" s="23" t="n">
        <f aca="false">(((M700/(1-$E$5))+N700+O700)/(1-$E$9))+P700+Q700</f>
        <v>0</v>
      </c>
      <c r="S700" s="4" t="n">
        <f aca="false">L700-R700</f>
        <v>0</v>
      </c>
      <c r="T700" s="22" t="e">
        <f aca="false">R700+(((0.085*S700)*B700)/C700)</f>
        <v>#DIV/0!</v>
      </c>
      <c r="U700" s="22" t="e">
        <f aca="false">(((0.075*S700)*B700)/C700)*C700</f>
        <v>#DIV/0!</v>
      </c>
      <c r="V700" s="22" t="e">
        <f aca="false">(((0.01*S700)*B700)/C700)*C700</f>
        <v>#DIV/0!</v>
      </c>
    </row>
    <row r="701" customFormat="false" ht="12.75" hidden="false" customHeight="false" outlineLevel="0" collapsed="false">
      <c r="C701" s="17" t="n">
        <f aca="false">B701/(1-$E$9)</f>
        <v>0</v>
      </c>
      <c r="E701" s="18" t="n">
        <v>0</v>
      </c>
      <c r="R701" s="23" t="n">
        <f aca="false">(((M701/(1-$E$5))+N701+O701)/(1-$E$9))+P701+Q701</f>
        <v>0</v>
      </c>
      <c r="S701" s="4" t="n">
        <f aca="false">L701-R701</f>
        <v>0</v>
      </c>
      <c r="T701" s="22" t="e">
        <f aca="false">R701+(((0.085*S701)*B701)/C701)</f>
        <v>#DIV/0!</v>
      </c>
      <c r="U701" s="22" t="e">
        <f aca="false">(((0.075*S701)*B701)/C701)*C701</f>
        <v>#DIV/0!</v>
      </c>
      <c r="V701" s="22" t="e">
        <f aca="false">(((0.01*S701)*B701)/C701)*C701</f>
        <v>#DIV/0!</v>
      </c>
    </row>
    <row r="702" customFormat="false" ht="12.75" hidden="false" customHeight="false" outlineLevel="0" collapsed="false">
      <c r="C702" s="17" t="n">
        <f aca="false">B702/(1-$E$9)</f>
        <v>0</v>
      </c>
      <c r="E702" s="18" t="n">
        <v>0</v>
      </c>
      <c r="R702" s="23" t="n">
        <f aca="false">(((M702/(1-$E$5))+N702+O702)/(1-$E$9))+P702+Q702</f>
        <v>0</v>
      </c>
      <c r="S702" s="4" t="n">
        <f aca="false">L702-R702</f>
        <v>0</v>
      </c>
      <c r="T702" s="22" t="e">
        <f aca="false">R702+(((0.085*S702)*B702)/C702)</f>
        <v>#DIV/0!</v>
      </c>
      <c r="U702" s="22" t="e">
        <f aca="false">(((0.075*S702)*B702)/C702)*C702</f>
        <v>#DIV/0!</v>
      </c>
      <c r="V702" s="22" t="e">
        <f aca="false">(((0.01*S702)*B702)/C702)*C702</f>
        <v>#DIV/0!</v>
      </c>
    </row>
    <row r="703" customFormat="false" ht="12.75" hidden="false" customHeight="false" outlineLevel="0" collapsed="false">
      <c r="C703" s="17" t="n">
        <f aca="false">B703/(1-$E$9)</f>
        <v>0</v>
      </c>
      <c r="E703" s="18" t="n">
        <v>0</v>
      </c>
      <c r="R703" s="23" t="n">
        <f aca="false">(((M703/(1-$E$5))+N703+O703)/(1-$E$9))+P703+Q703</f>
        <v>0</v>
      </c>
      <c r="S703" s="4" t="n">
        <f aca="false">L703-R703</f>
        <v>0</v>
      </c>
      <c r="T703" s="22" t="e">
        <f aca="false">R703+(((0.085*S703)*B703)/C703)</f>
        <v>#DIV/0!</v>
      </c>
      <c r="U703" s="22" t="e">
        <f aca="false">(((0.075*S703)*B703)/C703)*C703</f>
        <v>#DIV/0!</v>
      </c>
      <c r="V703" s="22" t="e">
        <f aca="false">(((0.01*S703)*B703)/C703)*C703</f>
        <v>#DIV/0!</v>
      </c>
    </row>
    <row r="704" customFormat="false" ht="12.75" hidden="false" customHeight="false" outlineLevel="0" collapsed="false">
      <c r="C704" s="17" t="n">
        <f aca="false">B704/(1-$E$9)</f>
        <v>0</v>
      </c>
      <c r="E704" s="18" t="n">
        <v>0</v>
      </c>
      <c r="R704" s="23" t="n">
        <f aca="false">(((M704/(1-$E$5))+N704+O704)/(1-$E$9))+P704+Q704</f>
        <v>0</v>
      </c>
      <c r="S704" s="4" t="n">
        <f aca="false">L704-R704</f>
        <v>0</v>
      </c>
      <c r="T704" s="22" t="e">
        <f aca="false">R704+(((0.085*S704)*B704)/C704)</f>
        <v>#DIV/0!</v>
      </c>
      <c r="U704" s="22" t="e">
        <f aca="false">(((0.075*S704)*B704)/C704)*C704</f>
        <v>#DIV/0!</v>
      </c>
      <c r="V704" s="22" t="e">
        <f aca="false">(((0.01*S704)*B704)/C704)*C704</f>
        <v>#DIV/0!</v>
      </c>
    </row>
    <row r="705" customFormat="false" ht="12.75" hidden="false" customHeight="false" outlineLevel="0" collapsed="false">
      <c r="C705" s="17" t="n">
        <f aca="false">B705/(1-$E$9)</f>
        <v>0</v>
      </c>
      <c r="E705" s="18" t="n">
        <v>0</v>
      </c>
      <c r="R705" s="23" t="n">
        <f aca="false">(((M705/(1-$E$5))+N705+O705)/(1-$E$9))+P705+Q705</f>
        <v>0</v>
      </c>
      <c r="S705" s="4" t="n">
        <f aca="false">L705-R705</f>
        <v>0</v>
      </c>
      <c r="T705" s="22" t="e">
        <f aca="false">R705+(((0.085*S705)*B705)/C705)</f>
        <v>#DIV/0!</v>
      </c>
      <c r="U705" s="22" t="e">
        <f aca="false">(((0.075*S705)*B705)/C705)*C705</f>
        <v>#DIV/0!</v>
      </c>
      <c r="V705" s="22" t="e">
        <f aca="false">(((0.01*S705)*B705)/C705)*C705</f>
        <v>#DIV/0!</v>
      </c>
    </row>
    <row r="706" customFormat="false" ht="12.75" hidden="false" customHeight="false" outlineLevel="0" collapsed="false">
      <c r="C706" s="17" t="n">
        <f aca="false">B706/(1-$E$9)</f>
        <v>0</v>
      </c>
      <c r="E706" s="18" t="n">
        <v>0</v>
      </c>
      <c r="R706" s="23" t="n">
        <f aca="false">(((M706/(1-$E$5))+N706+O706)/(1-$E$9))+P706+Q706</f>
        <v>0</v>
      </c>
      <c r="S706" s="4" t="n">
        <f aca="false">L706-R706</f>
        <v>0</v>
      </c>
      <c r="T706" s="22" t="e">
        <f aca="false">R706+(((0.085*S706)*B706)/C706)</f>
        <v>#DIV/0!</v>
      </c>
      <c r="U706" s="22" t="e">
        <f aca="false">(((0.075*S706)*B706)/C706)*C706</f>
        <v>#DIV/0!</v>
      </c>
      <c r="V706" s="22" t="e">
        <f aca="false">(((0.01*S706)*B706)/C706)*C706</f>
        <v>#DIV/0!</v>
      </c>
    </row>
    <row r="707" customFormat="false" ht="12.75" hidden="false" customHeight="false" outlineLevel="0" collapsed="false">
      <c r="C707" s="17" t="n">
        <f aca="false">B707/(1-$E$9)</f>
        <v>0</v>
      </c>
      <c r="E707" s="18" t="n">
        <v>0</v>
      </c>
      <c r="R707" s="23" t="n">
        <f aca="false">(((M707/(1-$E$5))+N707+O707)/(1-$E$9))+P707+Q707</f>
        <v>0</v>
      </c>
      <c r="S707" s="4" t="n">
        <f aca="false">L707-R707</f>
        <v>0</v>
      </c>
      <c r="T707" s="22" t="e">
        <f aca="false">R707+(((0.085*S707)*B707)/C707)</f>
        <v>#DIV/0!</v>
      </c>
      <c r="U707" s="22" t="e">
        <f aca="false">(((0.075*S707)*B707)/C707)*C707</f>
        <v>#DIV/0!</v>
      </c>
      <c r="V707" s="22" t="e">
        <f aca="false">(((0.01*S707)*B707)/C707)*C707</f>
        <v>#DIV/0!</v>
      </c>
    </row>
    <row r="708" customFormat="false" ht="12.75" hidden="false" customHeight="false" outlineLevel="0" collapsed="false">
      <c r="C708" s="17" t="n">
        <f aca="false">B708/(1-$E$9)</f>
        <v>0</v>
      </c>
      <c r="E708" s="18" t="n">
        <v>0</v>
      </c>
      <c r="R708" s="23" t="n">
        <f aca="false">(((M708/(1-$E$5))+N708+O708)/(1-$E$9))+P708+Q708</f>
        <v>0</v>
      </c>
      <c r="S708" s="4" t="n">
        <f aca="false">L708-R708</f>
        <v>0</v>
      </c>
      <c r="T708" s="22" t="e">
        <f aca="false">R708+(((0.085*S708)*B708)/C708)</f>
        <v>#DIV/0!</v>
      </c>
      <c r="U708" s="22" t="e">
        <f aca="false">(((0.075*S708)*B708)/C708)*C708</f>
        <v>#DIV/0!</v>
      </c>
      <c r="V708" s="22" t="e">
        <f aca="false">(((0.01*S708)*B708)/C708)*C708</f>
        <v>#DIV/0!</v>
      </c>
    </row>
    <row r="709" customFormat="false" ht="12.75" hidden="false" customHeight="false" outlineLevel="0" collapsed="false">
      <c r="C709" s="17" t="n">
        <f aca="false">B709/(1-$E$9)</f>
        <v>0</v>
      </c>
      <c r="E709" s="18" t="n">
        <v>0</v>
      </c>
      <c r="R709" s="23" t="n">
        <f aca="false">(((M709/(1-$E$5))+N709+O709)/(1-$E$9))+P709+Q709</f>
        <v>0</v>
      </c>
      <c r="S709" s="4" t="n">
        <f aca="false">L709-R709</f>
        <v>0</v>
      </c>
      <c r="T709" s="22" t="e">
        <f aca="false">R709+(((0.085*S709)*B709)/C709)</f>
        <v>#DIV/0!</v>
      </c>
      <c r="U709" s="22" t="e">
        <f aca="false">(((0.075*S709)*B709)/C709)*C709</f>
        <v>#DIV/0!</v>
      </c>
      <c r="V709" s="22" t="e">
        <f aca="false">(((0.01*S709)*B709)/C709)*C709</f>
        <v>#DIV/0!</v>
      </c>
    </row>
    <row r="710" customFormat="false" ht="12.75" hidden="false" customHeight="false" outlineLevel="0" collapsed="false">
      <c r="C710" s="17" t="n">
        <f aca="false">B710/(1-$E$9)</f>
        <v>0</v>
      </c>
      <c r="E710" s="18" t="n">
        <v>0</v>
      </c>
      <c r="R710" s="23" t="n">
        <f aca="false">(((M710/(1-$E$5))+N710+O710)/(1-$E$9))+P710+Q710</f>
        <v>0</v>
      </c>
      <c r="S710" s="4" t="n">
        <f aca="false">L710-R710</f>
        <v>0</v>
      </c>
      <c r="T710" s="22" t="e">
        <f aca="false">R710+(((0.085*S710)*B710)/C710)</f>
        <v>#DIV/0!</v>
      </c>
      <c r="U710" s="22" t="e">
        <f aca="false">(((0.075*S710)*B710)/C710)*C710</f>
        <v>#DIV/0!</v>
      </c>
      <c r="V710" s="22" t="e">
        <f aca="false">(((0.01*S710)*B710)/C710)*C710</f>
        <v>#DIV/0!</v>
      </c>
    </row>
    <row r="711" customFormat="false" ht="12.75" hidden="false" customHeight="false" outlineLevel="0" collapsed="false">
      <c r="C711" s="17" t="n">
        <f aca="false">B711/(1-$E$9)</f>
        <v>0</v>
      </c>
      <c r="E711" s="18" t="n">
        <v>0</v>
      </c>
      <c r="R711" s="23" t="n">
        <f aca="false">(((M711/(1-$E$5))+N711+O711)/(1-$E$9))+P711+Q711</f>
        <v>0</v>
      </c>
      <c r="S711" s="4" t="n">
        <f aca="false">L711-R711</f>
        <v>0</v>
      </c>
      <c r="T711" s="22" t="e">
        <f aca="false">R711+(((0.085*S711)*B711)/C711)</f>
        <v>#DIV/0!</v>
      </c>
      <c r="U711" s="22" t="e">
        <f aca="false">(((0.075*S711)*B711)/C711)*C711</f>
        <v>#DIV/0!</v>
      </c>
      <c r="V711" s="22" t="e">
        <f aca="false">(((0.01*S711)*B711)/C711)*C711</f>
        <v>#DIV/0!</v>
      </c>
    </row>
    <row r="712" customFormat="false" ht="12.75" hidden="false" customHeight="false" outlineLevel="0" collapsed="false">
      <c r="C712" s="17" t="n">
        <f aca="false">B712/(1-$E$9)</f>
        <v>0</v>
      </c>
      <c r="E712" s="18" t="n">
        <v>0</v>
      </c>
      <c r="R712" s="23" t="n">
        <f aca="false">(((M712/(1-$E$5))+N712+O712)/(1-$E$9))+P712+Q712</f>
        <v>0</v>
      </c>
      <c r="S712" s="4" t="n">
        <f aca="false">L712-R712</f>
        <v>0</v>
      </c>
      <c r="T712" s="22" t="e">
        <f aca="false">R712+(((0.085*S712)*B712)/C712)</f>
        <v>#DIV/0!</v>
      </c>
      <c r="U712" s="22" t="e">
        <f aca="false">(((0.075*S712)*B712)/C712)*C712</f>
        <v>#DIV/0!</v>
      </c>
      <c r="V712" s="22" t="e">
        <f aca="false">(((0.01*S712)*B712)/C712)*C712</f>
        <v>#DIV/0!</v>
      </c>
    </row>
    <row r="713" customFormat="false" ht="12.75" hidden="false" customHeight="false" outlineLevel="0" collapsed="false">
      <c r="C713" s="17" t="n">
        <f aca="false">B713/(1-$E$9)</f>
        <v>0</v>
      </c>
      <c r="E713" s="18" t="n">
        <v>0</v>
      </c>
      <c r="R713" s="23" t="n">
        <f aca="false">(((M713/(1-$E$5))+N713+O713)/(1-$E$9))+P713+Q713</f>
        <v>0</v>
      </c>
      <c r="S713" s="4" t="n">
        <f aca="false">L713-R713</f>
        <v>0</v>
      </c>
      <c r="T713" s="22" t="e">
        <f aca="false">R713+(((0.085*S713)*B713)/C713)</f>
        <v>#DIV/0!</v>
      </c>
      <c r="U713" s="22" t="e">
        <f aca="false">(((0.075*S713)*B713)/C713)*C713</f>
        <v>#DIV/0!</v>
      </c>
      <c r="V713" s="22" t="e">
        <f aca="false">(((0.01*S713)*B713)/C713)*C713</f>
        <v>#DIV/0!</v>
      </c>
    </row>
    <row r="714" customFormat="false" ht="12.75" hidden="false" customHeight="false" outlineLevel="0" collapsed="false">
      <c r="C714" s="17" t="n">
        <f aca="false">B714/(1-$E$9)</f>
        <v>0</v>
      </c>
      <c r="E714" s="18" t="n">
        <v>0</v>
      </c>
      <c r="R714" s="23" t="n">
        <f aca="false">(((M714/(1-$E$5))+N714+O714)/(1-$E$9))+P714+Q714</f>
        <v>0</v>
      </c>
      <c r="S714" s="4" t="n">
        <f aca="false">L714-R714</f>
        <v>0</v>
      </c>
      <c r="T714" s="22" t="e">
        <f aca="false">R714+(((0.085*S714)*B714)/C714)</f>
        <v>#DIV/0!</v>
      </c>
      <c r="U714" s="22" t="e">
        <f aca="false">(((0.075*S714)*B714)/C714)*C714</f>
        <v>#DIV/0!</v>
      </c>
      <c r="V714" s="22" t="e">
        <f aca="false">(((0.01*S714)*B714)/C714)*C714</f>
        <v>#DIV/0!</v>
      </c>
    </row>
    <row r="715" customFormat="false" ht="12.75" hidden="false" customHeight="false" outlineLevel="0" collapsed="false">
      <c r="C715" s="17" t="n">
        <f aca="false">B715/(1-$E$9)</f>
        <v>0</v>
      </c>
      <c r="E715" s="18" t="n">
        <v>0</v>
      </c>
      <c r="R715" s="23" t="n">
        <f aca="false">(((M715/(1-$E$5))+N715+O715)/(1-$E$9))+P715+Q715</f>
        <v>0</v>
      </c>
      <c r="S715" s="4" t="n">
        <f aca="false">L715-R715</f>
        <v>0</v>
      </c>
      <c r="T715" s="22" t="e">
        <f aca="false">R715+(((0.085*S715)*B715)/C715)</f>
        <v>#DIV/0!</v>
      </c>
      <c r="U715" s="22" t="e">
        <f aca="false">(((0.075*S715)*B715)/C715)*C715</f>
        <v>#DIV/0!</v>
      </c>
      <c r="V715" s="22" t="e">
        <f aca="false">(((0.01*S715)*B715)/C715)*C715</f>
        <v>#DIV/0!</v>
      </c>
    </row>
    <row r="716" customFormat="false" ht="12.75" hidden="false" customHeight="false" outlineLevel="0" collapsed="false">
      <c r="C716" s="17" t="n">
        <f aca="false">B716/(1-$E$9)</f>
        <v>0</v>
      </c>
      <c r="E716" s="18" t="n">
        <v>0</v>
      </c>
      <c r="R716" s="23" t="n">
        <f aca="false">(((M716/(1-$E$5))+N716+O716)/(1-$E$9))+P716+Q716</f>
        <v>0</v>
      </c>
      <c r="S716" s="4" t="n">
        <f aca="false">L716-R716</f>
        <v>0</v>
      </c>
      <c r="T716" s="22" t="e">
        <f aca="false">R716+(((0.085*S716)*B716)/C716)</f>
        <v>#DIV/0!</v>
      </c>
      <c r="U716" s="22" t="e">
        <f aca="false">(((0.075*S716)*B716)/C716)*C716</f>
        <v>#DIV/0!</v>
      </c>
      <c r="V716" s="22" t="e">
        <f aca="false">(((0.01*S716)*B716)/C716)*C716</f>
        <v>#DIV/0!</v>
      </c>
    </row>
    <row r="717" customFormat="false" ht="12.75" hidden="false" customHeight="false" outlineLevel="0" collapsed="false">
      <c r="C717" s="17" t="n">
        <f aca="false">B717/(1-$E$9)</f>
        <v>0</v>
      </c>
      <c r="E717" s="18" t="n">
        <v>0</v>
      </c>
      <c r="R717" s="23" t="n">
        <f aca="false">(((M717/(1-$E$5))+N717+O717)/(1-$E$9))+P717+Q717</f>
        <v>0</v>
      </c>
      <c r="S717" s="4" t="n">
        <f aca="false">L717-R717</f>
        <v>0</v>
      </c>
      <c r="T717" s="22" t="e">
        <f aca="false">R717+(((0.085*S717)*B717)/C717)</f>
        <v>#DIV/0!</v>
      </c>
      <c r="U717" s="22" t="e">
        <f aca="false">(((0.075*S717)*B717)/C717)*C717</f>
        <v>#DIV/0!</v>
      </c>
      <c r="V717" s="22" t="e">
        <f aca="false">(((0.01*S717)*B717)/C717)*C717</f>
        <v>#DIV/0!</v>
      </c>
    </row>
    <row r="718" customFormat="false" ht="12.75" hidden="false" customHeight="false" outlineLevel="0" collapsed="false">
      <c r="C718" s="17" t="n">
        <f aca="false">B718/(1-$E$9)</f>
        <v>0</v>
      </c>
      <c r="E718" s="18" t="n">
        <v>0</v>
      </c>
      <c r="R718" s="23" t="n">
        <f aca="false">(((M718/(1-$E$5))+N718+O718)/(1-$E$9))+P718+Q718</f>
        <v>0</v>
      </c>
      <c r="S718" s="4" t="n">
        <f aca="false">L718-R718</f>
        <v>0</v>
      </c>
      <c r="T718" s="22" t="e">
        <f aca="false">R718+(((0.085*S718)*B718)/C718)</f>
        <v>#DIV/0!</v>
      </c>
      <c r="U718" s="22" t="e">
        <f aca="false">(((0.075*S718)*B718)/C718)*C718</f>
        <v>#DIV/0!</v>
      </c>
      <c r="V718" s="22" t="e">
        <f aca="false">(((0.01*S718)*B718)/C718)*C718</f>
        <v>#DIV/0!</v>
      </c>
    </row>
    <row r="719" customFormat="false" ht="12.75" hidden="false" customHeight="false" outlineLevel="0" collapsed="false">
      <c r="C719" s="17" t="n">
        <f aca="false">B719/(1-$E$9)</f>
        <v>0</v>
      </c>
      <c r="E719" s="18" t="n">
        <v>0</v>
      </c>
      <c r="R719" s="23" t="n">
        <f aca="false">(((M719/(1-$E$5))+N719+O719)/(1-$E$9))+P719+Q719</f>
        <v>0</v>
      </c>
      <c r="S719" s="4" t="n">
        <f aca="false">L719-R719</f>
        <v>0</v>
      </c>
      <c r="T719" s="22" t="e">
        <f aca="false">R719+(((0.085*S719)*B719)/C719)</f>
        <v>#DIV/0!</v>
      </c>
      <c r="U719" s="22" t="e">
        <f aca="false">(((0.075*S719)*B719)/C719)*C719</f>
        <v>#DIV/0!</v>
      </c>
      <c r="V719" s="22" t="e">
        <f aca="false">(((0.01*S719)*B719)/C719)*C719</f>
        <v>#DIV/0!</v>
      </c>
    </row>
    <row r="720" customFormat="false" ht="12.75" hidden="false" customHeight="false" outlineLevel="0" collapsed="false">
      <c r="C720" s="17" t="n">
        <f aca="false">B720/(1-$E$9)</f>
        <v>0</v>
      </c>
      <c r="E720" s="18" t="n">
        <v>0</v>
      </c>
      <c r="R720" s="23" t="n">
        <f aca="false">(((M720/(1-$E$5))+N720+O720)/(1-$E$9))+P720+Q720</f>
        <v>0</v>
      </c>
      <c r="S720" s="4" t="n">
        <f aca="false">L720-R720</f>
        <v>0</v>
      </c>
      <c r="T720" s="22" t="e">
        <f aca="false">R720+(((0.085*S720)*B720)/C720)</f>
        <v>#DIV/0!</v>
      </c>
      <c r="U720" s="22" t="e">
        <f aca="false">(((0.075*S720)*B720)/C720)*C720</f>
        <v>#DIV/0!</v>
      </c>
      <c r="V720" s="22" t="e">
        <f aca="false">(((0.01*S720)*B720)/C720)*C720</f>
        <v>#DIV/0!</v>
      </c>
    </row>
    <row r="721" customFormat="false" ht="12.75" hidden="false" customHeight="false" outlineLevel="0" collapsed="false">
      <c r="C721" s="17" t="n">
        <f aca="false">B721/(1-$E$9)</f>
        <v>0</v>
      </c>
      <c r="E721" s="18" t="n">
        <v>0</v>
      </c>
      <c r="R721" s="23" t="n">
        <f aca="false">(((M721/(1-$E$5))+N721+O721)/(1-$E$9))+P721+Q721</f>
        <v>0</v>
      </c>
      <c r="S721" s="4" t="n">
        <f aca="false">L721-R721</f>
        <v>0</v>
      </c>
      <c r="T721" s="22" t="e">
        <f aca="false">R721+(((0.085*S721)*B721)/C721)</f>
        <v>#DIV/0!</v>
      </c>
      <c r="U721" s="22" t="e">
        <f aca="false">(((0.075*S721)*B721)/C721)*C721</f>
        <v>#DIV/0!</v>
      </c>
      <c r="V721" s="22" t="e">
        <f aca="false">(((0.01*S721)*B721)/C721)*C721</f>
        <v>#DIV/0!</v>
      </c>
    </row>
    <row r="722" customFormat="false" ht="12.75" hidden="false" customHeight="false" outlineLevel="0" collapsed="false">
      <c r="C722" s="17" t="n">
        <f aca="false">B722/(1-$E$9)</f>
        <v>0</v>
      </c>
      <c r="E722" s="18" t="n">
        <v>0</v>
      </c>
      <c r="R722" s="23" t="n">
        <f aca="false">(((M722/(1-$E$5))+N722+O722)/(1-$E$9))+P722+Q722</f>
        <v>0</v>
      </c>
      <c r="S722" s="4" t="n">
        <f aca="false">L722-R722</f>
        <v>0</v>
      </c>
      <c r="T722" s="22" t="e">
        <f aca="false">R722+(((0.085*S722)*B722)/C722)</f>
        <v>#DIV/0!</v>
      </c>
      <c r="U722" s="22" t="e">
        <f aca="false">(((0.075*S722)*B722)/C722)*C722</f>
        <v>#DIV/0!</v>
      </c>
      <c r="V722" s="22" t="e">
        <f aca="false">(((0.01*S722)*B722)/C722)*C722</f>
        <v>#DIV/0!</v>
      </c>
    </row>
    <row r="723" customFormat="false" ht="12.75" hidden="false" customHeight="false" outlineLevel="0" collapsed="false">
      <c r="C723" s="17" t="n">
        <f aca="false">B723/(1-$E$9)</f>
        <v>0</v>
      </c>
      <c r="E723" s="18" t="n">
        <v>0</v>
      </c>
      <c r="R723" s="23" t="n">
        <f aca="false">(((M723/(1-$E$5))+N723+O723)/(1-$E$9))+P723+Q723</f>
        <v>0</v>
      </c>
      <c r="S723" s="4" t="n">
        <f aca="false">L723-R723</f>
        <v>0</v>
      </c>
      <c r="T723" s="22" t="e">
        <f aca="false">R723+(((0.085*S723)*B723)/C723)</f>
        <v>#DIV/0!</v>
      </c>
      <c r="U723" s="22" t="e">
        <f aca="false">(((0.075*S723)*B723)/C723)*C723</f>
        <v>#DIV/0!</v>
      </c>
      <c r="V723" s="22" t="e">
        <f aca="false">(((0.01*S723)*B723)/C723)*C723</f>
        <v>#DIV/0!</v>
      </c>
    </row>
    <row r="724" customFormat="false" ht="12.75" hidden="false" customHeight="false" outlineLevel="0" collapsed="false">
      <c r="C724" s="17" t="n">
        <f aca="false">B724/(1-$E$9)</f>
        <v>0</v>
      </c>
      <c r="E724" s="18" t="n">
        <v>0</v>
      </c>
      <c r="R724" s="23" t="n">
        <f aca="false">(((M724/(1-$E$5))+N724+O724)/(1-$E$9))+P724+Q724</f>
        <v>0</v>
      </c>
      <c r="S724" s="4" t="n">
        <f aca="false">L724-R724</f>
        <v>0</v>
      </c>
      <c r="T724" s="22" t="e">
        <f aca="false">R724+(((0.085*S724)*B724)/C724)</f>
        <v>#DIV/0!</v>
      </c>
      <c r="U724" s="22" t="e">
        <f aca="false">(((0.075*S724)*B724)/C724)*C724</f>
        <v>#DIV/0!</v>
      </c>
      <c r="V724" s="22" t="e">
        <f aca="false">(((0.01*S724)*B724)/C724)*C724</f>
        <v>#DIV/0!</v>
      </c>
    </row>
    <row r="725" customFormat="false" ht="12.75" hidden="false" customHeight="false" outlineLevel="0" collapsed="false">
      <c r="C725" s="17" t="n">
        <f aca="false">B725/(1-$E$9)</f>
        <v>0</v>
      </c>
      <c r="E725" s="18" t="n">
        <v>0</v>
      </c>
      <c r="R725" s="23" t="n">
        <f aca="false">(((M725/(1-$E$5))+N725+O725)/(1-$E$9))+P725+Q725</f>
        <v>0</v>
      </c>
      <c r="S725" s="4" t="n">
        <f aca="false">L725-R725</f>
        <v>0</v>
      </c>
      <c r="T725" s="22" t="e">
        <f aca="false">R725+(((0.085*S725)*B725)/C725)</f>
        <v>#DIV/0!</v>
      </c>
      <c r="U725" s="22" t="e">
        <f aca="false">(((0.075*S725)*B725)/C725)*C725</f>
        <v>#DIV/0!</v>
      </c>
      <c r="V725" s="22" t="e">
        <f aca="false">(((0.01*S725)*B725)/C725)*C725</f>
        <v>#DIV/0!</v>
      </c>
    </row>
    <row r="726" customFormat="false" ht="12.75" hidden="false" customHeight="false" outlineLevel="0" collapsed="false">
      <c r="C726" s="17" t="n">
        <f aca="false">B726/(1-$E$9)</f>
        <v>0</v>
      </c>
      <c r="E726" s="18" t="n">
        <v>0</v>
      </c>
      <c r="R726" s="23" t="n">
        <f aca="false">(((M726/(1-$E$5))+N726+O726)/(1-$E$9))+P726+Q726</f>
        <v>0</v>
      </c>
      <c r="S726" s="4" t="n">
        <f aca="false">L726-R726</f>
        <v>0</v>
      </c>
      <c r="T726" s="22" t="e">
        <f aca="false">R726+(((0.085*S726)*B726)/C726)</f>
        <v>#DIV/0!</v>
      </c>
      <c r="U726" s="22" t="e">
        <f aca="false">(((0.075*S726)*B726)/C726)*C726</f>
        <v>#DIV/0!</v>
      </c>
      <c r="V726" s="22" t="e">
        <f aca="false">(((0.01*S726)*B726)/C726)*C726</f>
        <v>#DIV/0!</v>
      </c>
    </row>
    <row r="727" customFormat="false" ht="12.75" hidden="false" customHeight="false" outlineLevel="0" collapsed="false">
      <c r="C727" s="17" t="n">
        <f aca="false">B727/(1-$E$9)</f>
        <v>0</v>
      </c>
      <c r="E727" s="18" t="n">
        <v>0</v>
      </c>
      <c r="R727" s="23" t="n">
        <f aca="false">(((M727/(1-$E$5))+N727+O727)/(1-$E$9))+P727+Q727</f>
        <v>0</v>
      </c>
      <c r="S727" s="4" t="n">
        <f aca="false">L727-R727</f>
        <v>0</v>
      </c>
      <c r="T727" s="22" t="e">
        <f aca="false">R727+(((0.085*S727)*B727)/C727)</f>
        <v>#DIV/0!</v>
      </c>
      <c r="U727" s="22" t="e">
        <f aca="false">(((0.075*S727)*B727)/C727)*C727</f>
        <v>#DIV/0!</v>
      </c>
      <c r="V727" s="22" t="e">
        <f aca="false">(((0.01*S727)*B727)/C727)*C727</f>
        <v>#DIV/0!</v>
      </c>
    </row>
    <row r="728" customFormat="false" ht="12.75" hidden="false" customHeight="false" outlineLevel="0" collapsed="false">
      <c r="C728" s="17" t="n">
        <f aca="false">B728/(1-$E$9)</f>
        <v>0</v>
      </c>
      <c r="E728" s="18" t="n">
        <v>0</v>
      </c>
      <c r="R728" s="23" t="n">
        <f aca="false">(((M728/(1-$E$5))+N728+O728)/(1-$E$9))+P728+Q728</f>
        <v>0</v>
      </c>
      <c r="S728" s="4" t="n">
        <f aca="false">L728-R728</f>
        <v>0</v>
      </c>
      <c r="T728" s="22" t="e">
        <f aca="false">R728+(((0.085*S728)*B728)/C728)</f>
        <v>#DIV/0!</v>
      </c>
      <c r="U728" s="22" t="e">
        <f aca="false">(((0.075*S728)*B728)/C728)*C728</f>
        <v>#DIV/0!</v>
      </c>
      <c r="V728" s="22" t="e">
        <f aca="false">(((0.01*S728)*B728)/C728)*C728</f>
        <v>#DIV/0!</v>
      </c>
    </row>
    <row r="729" customFormat="false" ht="12.75" hidden="false" customHeight="false" outlineLevel="0" collapsed="false">
      <c r="C729" s="17" t="n">
        <f aca="false">B729/(1-$E$9)</f>
        <v>0</v>
      </c>
      <c r="E729" s="18" t="n">
        <v>0</v>
      </c>
      <c r="R729" s="23" t="n">
        <f aca="false">(((M729/(1-$E$5))+N729+O729)/(1-$E$9))+P729+Q729</f>
        <v>0</v>
      </c>
      <c r="S729" s="4" t="n">
        <f aca="false">L729-R729</f>
        <v>0</v>
      </c>
      <c r="T729" s="22" t="e">
        <f aca="false">R729+(((0.085*S729)*B729)/C729)</f>
        <v>#DIV/0!</v>
      </c>
      <c r="U729" s="22" t="e">
        <f aca="false">(((0.075*S729)*B729)/C729)*C729</f>
        <v>#DIV/0!</v>
      </c>
      <c r="V729" s="22" t="e">
        <f aca="false">(((0.01*S729)*B729)/C729)*C729</f>
        <v>#DIV/0!</v>
      </c>
    </row>
    <row r="730" customFormat="false" ht="12.75" hidden="false" customHeight="false" outlineLevel="0" collapsed="false">
      <c r="C730" s="17" t="n">
        <f aca="false">B730/(1-$E$9)</f>
        <v>0</v>
      </c>
      <c r="E730" s="18" t="n">
        <v>0</v>
      </c>
      <c r="R730" s="23" t="n">
        <f aca="false">(((M730/(1-$E$5))+N730+O730)/(1-$E$9))+P730+Q730</f>
        <v>0</v>
      </c>
      <c r="S730" s="4" t="n">
        <f aca="false">L730-R730</f>
        <v>0</v>
      </c>
      <c r="T730" s="22" t="e">
        <f aca="false">R730+(((0.085*S730)*B730)/C730)</f>
        <v>#DIV/0!</v>
      </c>
      <c r="U730" s="22" t="e">
        <f aca="false">(((0.075*S730)*B730)/C730)*C730</f>
        <v>#DIV/0!</v>
      </c>
      <c r="V730" s="22" t="e">
        <f aca="false">(((0.01*S730)*B730)/C730)*C730</f>
        <v>#DIV/0!</v>
      </c>
    </row>
    <row r="731" customFormat="false" ht="12.75" hidden="false" customHeight="false" outlineLevel="0" collapsed="false">
      <c r="C731" s="17" t="n">
        <f aca="false">B731/(1-$E$9)</f>
        <v>0</v>
      </c>
      <c r="E731" s="18" t="n">
        <v>0</v>
      </c>
      <c r="R731" s="23" t="n">
        <f aca="false">(((M731/(1-$E$5))+N731+O731)/(1-$E$9))+P731+Q731</f>
        <v>0</v>
      </c>
      <c r="S731" s="4" t="n">
        <f aca="false">L731-R731</f>
        <v>0</v>
      </c>
      <c r="T731" s="22" t="e">
        <f aca="false">R731+(((0.085*S731)*B731)/C731)</f>
        <v>#DIV/0!</v>
      </c>
      <c r="U731" s="22" t="e">
        <f aca="false">(((0.075*S731)*B731)/C731)*C731</f>
        <v>#DIV/0!</v>
      </c>
      <c r="V731" s="22" t="e">
        <f aca="false">(((0.01*S731)*B731)/C731)*C731</f>
        <v>#DIV/0!</v>
      </c>
    </row>
    <row r="732" customFormat="false" ht="12.75" hidden="false" customHeight="false" outlineLevel="0" collapsed="false">
      <c r="C732" s="17" t="n">
        <f aca="false">B732/(1-$E$9)</f>
        <v>0</v>
      </c>
      <c r="E732" s="18" t="n">
        <v>0</v>
      </c>
      <c r="R732" s="23" t="n">
        <f aca="false">(((M732/(1-$E$5))+N732+O732)/(1-$E$9))+P732+Q732</f>
        <v>0</v>
      </c>
      <c r="S732" s="4" t="n">
        <f aca="false">L732-R732</f>
        <v>0</v>
      </c>
      <c r="T732" s="22" t="e">
        <f aca="false">R732+(((0.085*S732)*B732)/C732)</f>
        <v>#DIV/0!</v>
      </c>
      <c r="U732" s="22" t="e">
        <f aca="false">(((0.075*S732)*B732)/C732)*C732</f>
        <v>#DIV/0!</v>
      </c>
      <c r="V732" s="22" t="e">
        <f aca="false">(((0.01*S732)*B732)/C732)*C732</f>
        <v>#DIV/0!</v>
      </c>
    </row>
    <row r="733" customFormat="false" ht="12.75" hidden="false" customHeight="false" outlineLevel="0" collapsed="false">
      <c r="C733" s="17" t="n">
        <f aca="false">B733/(1-$E$9)</f>
        <v>0</v>
      </c>
      <c r="E733" s="18" t="n">
        <v>0</v>
      </c>
      <c r="R733" s="23" t="n">
        <f aca="false">(((M733/(1-$E$5))+N733+O733)/(1-$E$9))+P733+Q733</f>
        <v>0</v>
      </c>
      <c r="S733" s="4" t="n">
        <f aca="false">L733-R733</f>
        <v>0</v>
      </c>
      <c r="T733" s="22" t="e">
        <f aca="false">R733+(((0.085*S733)*B733)/C733)</f>
        <v>#DIV/0!</v>
      </c>
      <c r="U733" s="22" t="e">
        <f aca="false">(((0.075*S733)*B733)/C733)*C733</f>
        <v>#DIV/0!</v>
      </c>
      <c r="V733" s="22" t="e">
        <f aca="false">(((0.01*S733)*B733)/C733)*C733</f>
        <v>#DIV/0!</v>
      </c>
    </row>
    <row r="734" customFormat="false" ht="12.75" hidden="false" customHeight="false" outlineLevel="0" collapsed="false">
      <c r="C734" s="17" t="n">
        <f aca="false">B734/(1-$E$9)</f>
        <v>0</v>
      </c>
      <c r="E734" s="18" t="n">
        <v>0</v>
      </c>
      <c r="R734" s="23" t="n">
        <f aca="false">(((M734/(1-$E$5))+N734+O734)/(1-$E$9))+P734+Q734</f>
        <v>0</v>
      </c>
      <c r="S734" s="4" t="n">
        <f aca="false">L734-R734</f>
        <v>0</v>
      </c>
      <c r="T734" s="22" t="e">
        <f aca="false">R734+(((0.085*S734)*B734)/C734)</f>
        <v>#DIV/0!</v>
      </c>
      <c r="U734" s="22" t="e">
        <f aca="false">(((0.075*S734)*B734)/C734)*C734</f>
        <v>#DIV/0!</v>
      </c>
      <c r="V734" s="22" t="e">
        <f aca="false">(((0.01*S734)*B734)/C734)*C734</f>
        <v>#DIV/0!</v>
      </c>
    </row>
    <row r="735" customFormat="false" ht="12.75" hidden="false" customHeight="false" outlineLevel="0" collapsed="false">
      <c r="C735" s="17" t="n">
        <f aca="false">B735/(1-$E$9)</f>
        <v>0</v>
      </c>
      <c r="E735" s="18" t="n">
        <v>0</v>
      </c>
      <c r="R735" s="23" t="n">
        <f aca="false">(((M735/(1-$E$5))+N735+O735)/(1-$E$9))+P735+Q735</f>
        <v>0</v>
      </c>
      <c r="S735" s="4" t="n">
        <f aca="false">L735-R735</f>
        <v>0</v>
      </c>
      <c r="T735" s="22" t="e">
        <f aca="false">R735+(((0.085*S735)*B735)/C735)</f>
        <v>#DIV/0!</v>
      </c>
      <c r="U735" s="22" t="e">
        <f aca="false">(((0.075*S735)*B735)/C735)*C735</f>
        <v>#DIV/0!</v>
      </c>
      <c r="V735" s="22" t="e">
        <f aca="false">(((0.01*S735)*B735)/C735)*C735</f>
        <v>#DIV/0!</v>
      </c>
    </row>
    <row r="736" customFormat="false" ht="12.75" hidden="false" customHeight="false" outlineLevel="0" collapsed="false">
      <c r="C736" s="17" t="n">
        <f aca="false">B736/(1-$E$9)</f>
        <v>0</v>
      </c>
      <c r="E736" s="18" t="n">
        <v>0</v>
      </c>
      <c r="R736" s="23" t="n">
        <f aca="false">(((M736/(1-$E$5))+N736+O736)/(1-$E$9))+P736+Q736</f>
        <v>0</v>
      </c>
      <c r="S736" s="4" t="n">
        <f aca="false">L736-R736</f>
        <v>0</v>
      </c>
      <c r="T736" s="22" t="e">
        <f aca="false">R736+(((0.085*S736)*B736)/C736)</f>
        <v>#DIV/0!</v>
      </c>
      <c r="U736" s="22" t="e">
        <f aca="false">(((0.075*S736)*B736)/C736)*C736</f>
        <v>#DIV/0!</v>
      </c>
      <c r="V736" s="22" t="e">
        <f aca="false">(((0.01*S736)*B736)/C736)*C736</f>
        <v>#DIV/0!</v>
      </c>
    </row>
    <row r="737" customFormat="false" ht="12.75" hidden="false" customHeight="false" outlineLevel="0" collapsed="false">
      <c r="C737" s="17" t="n">
        <f aca="false">B737/(1-$E$9)</f>
        <v>0</v>
      </c>
      <c r="E737" s="18" t="n">
        <v>0</v>
      </c>
      <c r="R737" s="23" t="n">
        <f aca="false">(((M737/(1-$E$5))+N737+O737)/(1-$E$9))+P737+Q737</f>
        <v>0</v>
      </c>
      <c r="S737" s="4" t="n">
        <f aca="false">L737-R737</f>
        <v>0</v>
      </c>
      <c r="T737" s="22" t="e">
        <f aca="false">R737+(((0.085*S737)*B737)/C737)</f>
        <v>#DIV/0!</v>
      </c>
      <c r="U737" s="22" t="e">
        <f aca="false">(((0.075*S737)*B737)/C737)*C737</f>
        <v>#DIV/0!</v>
      </c>
      <c r="V737" s="22" t="e">
        <f aca="false">(((0.01*S737)*B737)/C737)*C737</f>
        <v>#DIV/0!</v>
      </c>
    </row>
    <row r="738" customFormat="false" ht="12.75" hidden="false" customHeight="false" outlineLevel="0" collapsed="false">
      <c r="C738" s="17" t="n">
        <f aca="false">B738/(1-$E$9)</f>
        <v>0</v>
      </c>
      <c r="E738" s="18" t="n">
        <v>0</v>
      </c>
      <c r="R738" s="23" t="n">
        <f aca="false">(((M738/(1-$E$5))+N738+O738)/(1-$E$9))+P738+Q738</f>
        <v>0</v>
      </c>
      <c r="S738" s="4" t="n">
        <f aca="false">L738-R738</f>
        <v>0</v>
      </c>
      <c r="T738" s="22" t="e">
        <f aca="false">R738+(((0.085*S738)*B738)/C738)</f>
        <v>#DIV/0!</v>
      </c>
      <c r="U738" s="22" t="e">
        <f aca="false">(((0.075*S738)*B738)/C738)*C738</f>
        <v>#DIV/0!</v>
      </c>
      <c r="V738" s="22" t="e">
        <f aca="false">(((0.01*S738)*B738)/C738)*C738</f>
        <v>#DIV/0!</v>
      </c>
    </row>
    <row r="739" customFormat="false" ht="12.75" hidden="false" customHeight="false" outlineLevel="0" collapsed="false">
      <c r="C739" s="17" t="n">
        <f aca="false">B739/(1-$E$9)</f>
        <v>0</v>
      </c>
      <c r="E739" s="18" t="n">
        <v>0</v>
      </c>
      <c r="R739" s="23" t="n">
        <f aca="false">(((M739/(1-$E$5))+N739+O739)/(1-$E$9))+P739+Q739</f>
        <v>0</v>
      </c>
      <c r="S739" s="4" t="n">
        <f aca="false">L739-R739</f>
        <v>0</v>
      </c>
      <c r="T739" s="22" t="e">
        <f aca="false">R739+(((0.085*S739)*B739)/C739)</f>
        <v>#DIV/0!</v>
      </c>
      <c r="U739" s="22" t="e">
        <f aca="false">(((0.075*S739)*B739)/C739)*C739</f>
        <v>#DIV/0!</v>
      </c>
      <c r="V739" s="22" t="e">
        <f aca="false">(((0.01*S739)*B739)/C739)*C739</f>
        <v>#DIV/0!</v>
      </c>
    </row>
    <row r="740" customFormat="false" ht="12.75" hidden="false" customHeight="false" outlineLevel="0" collapsed="false">
      <c r="C740" s="17" t="n">
        <f aca="false">B740/(1-$E$9)</f>
        <v>0</v>
      </c>
      <c r="E740" s="18" t="n">
        <v>0</v>
      </c>
      <c r="R740" s="23" t="n">
        <f aca="false">(((M740/(1-$E$5))+N740+O740)/(1-$E$9))+P740+Q740</f>
        <v>0</v>
      </c>
      <c r="S740" s="4" t="n">
        <f aca="false">L740-R740</f>
        <v>0</v>
      </c>
      <c r="T740" s="22" t="e">
        <f aca="false">R740+(((0.085*S740)*B740)/C740)</f>
        <v>#DIV/0!</v>
      </c>
      <c r="U740" s="22" t="e">
        <f aca="false">(((0.075*S740)*B740)/C740)*C740</f>
        <v>#DIV/0!</v>
      </c>
      <c r="V740" s="22" t="e">
        <f aca="false">(((0.01*S740)*B740)/C740)*C740</f>
        <v>#DIV/0!</v>
      </c>
    </row>
    <row r="741" customFormat="false" ht="12.75" hidden="false" customHeight="false" outlineLevel="0" collapsed="false">
      <c r="C741" s="17" t="n">
        <f aca="false">B741/(1-$E$9)</f>
        <v>0</v>
      </c>
      <c r="E741" s="18" t="n">
        <v>0</v>
      </c>
      <c r="R741" s="23" t="n">
        <f aca="false">(((M741/(1-$E$5))+N741+O741)/(1-$E$9))+P741+Q741</f>
        <v>0</v>
      </c>
      <c r="S741" s="4" t="n">
        <f aca="false">L741-R741</f>
        <v>0</v>
      </c>
      <c r="T741" s="22" t="e">
        <f aca="false">R741+(((0.085*S741)*B741)/C741)</f>
        <v>#DIV/0!</v>
      </c>
      <c r="U741" s="22" t="e">
        <f aca="false">(((0.075*S741)*B741)/C741)*C741</f>
        <v>#DIV/0!</v>
      </c>
      <c r="V741" s="22" t="e">
        <f aca="false">(((0.01*S741)*B741)/C741)*C741</f>
        <v>#DIV/0!</v>
      </c>
    </row>
    <row r="742" customFormat="false" ht="12.75" hidden="false" customHeight="false" outlineLevel="0" collapsed="false">
      <c r="C742" s="17" t="n">
        <f aca="false">B742/(1-$E$9)</f>
        <v>0</v>
      </c>
      <c r="E742" s="18" t="n">
        <v>0</v>
      </c>
      <c r="R742" s="23" t="n">
        <f aca="false">(((M742/(1-$E$5))+N742+O742)/(1-$E$9))+P742+Q742</f>
        <v>0</v>
      </c>
      <c r="S742" s="4" t="n">
        <f aca="false">L742-R742</f>
        <v>0</v>
      </c>
      <c r="T742" s="22" t="e">
        <f aca="false">R742+(((0.085*S742)*B742)/C742)</f>
        <v>#DIV/0!</v>
      </c>
      <c r="U742" s="22" t="e">
        <f aca="false">(((0.075*S742)*B742)/C742)*C742</f>
        <v>#DIV/0!</v>
      </c>
      <c r="V742" s="22" t="e">
        <f aca="false">(((0.01*S742)*B742)/C742)*C742</f>
        <v>#DIV/0!</v>
      </c>
    </row>
    <row r="743" customFormat="false" ht="12.75" hidden="false" customHeight="false" outlineLevel="0" collapsed="false">
      <c r="C743" s="17" t="n">
        <f aca="false">B743/(1-$E$9)</f>
        <v>0</v>
      </c>
      <c r="E743" s="18" t="n">
        <v>0</v>
      </c>
      <c r="R743" s="23" t="n">
        <f aca="false">(((M743/(1-$E$5))+N743+O743)/(1-$E$9))+P743+Q743</f>
        <v>0</v>
      </c>
      <c r="S743" s="4" t="n">
        <f aca="false">L743-R743</f>
        <v>0</v>
      </c>
      <c r="T743" s="22" t="e">
        <f aca="false">R743+(((0.085*S743)*B743)/C743)</f>
        <v>#DIV/0!</v>
      </c>
      <c r="U743" s="22" t="e">
        <f aca="false">(((0.075*S743)*B743)/C743)*C743</f>
        <v>#DIV/0!</v>
      </c>
      <c r="V743" s="22" t="e">
        <f aca="false">(((0.01*S743)*B743)/C743)*C743</f>
        <v>#DIV/0!</v>
      </c>
    </row>
    <row r="744" customFormat="false" ht="12.75" hidden="false" customHeight="false" outlineLevel="0" collapsed="false">
      <c r="C744" s="17" t="n">
        <f aca="false">B744/(1-$E$9)</f>
        <v>0</v>
      </c>
      <c r="E744" s="18" t="n">
        <v>0</v>
      </c>
      <c r="R744" s="23" t="n">
        <f aca="false">(((M744/(1-$E$5))+N744+O744)/(1-$E$9))+P744+Q744</f>
        <v>0</v>
      </c>
      <c r="S744" s="4" t="n">
        <f aca="false">L744-R744</f>
        <v>0</v>
      </c>
      <c r="T744" s="22" t="e">
        <f aca="false">R744+(((0.085*S744)*B744)/C744)</f>
        <v>#DIV/0!</v>
      </c>
      <c r="U744" s="22" t="e">
        <f aca="false">(((0.075*S744)*B744)/C744)*C744</f>
        <v>#DIV/0!</v>
      </c>
      <c r="V744" s="22" t="e">
        <f aca="false">(((0.01*S744)*B744)/C744)*C744</f>
        <v>#DIV/0!</v>
      </c>
    </row>
    <row r="745" customFormat="false" ht="12.75" hidden="false" customHeight="false" outlineLevel="0" collapsed="false">
      <c r="C745" s="17" t="n">
        <f aca="false">B745/(1-$E$9)</f>
        <v>0</v>
      </c>
      <c r="E745" s="18" t="n">
        <v>0</v>
      </c>
      <c r="R745" s="23" t="n">
        <f aca="false">(((M745/(1-$E$5))+N745+O745)/(1-$E$9))+P745+Q745</f>
        <v>0</v>
      </c>
      <c r="S745" s="4" t="n">
        <f aca="false">L745-R745</f>
        <v>0</v>
      </c>
      <c r="T745" s="22" t="e">
        <f aca="false">R745+(((0.085*S745)*B745)/C745)</f>
        <v>#DIV/0!</v>
      </c>
      <c r="U745" s="22" t="e">
        <f aca="false">(((0.075*S745)*B745)/C745)*C745</f>
        <v>#DIV/0!</v>
      </c>
      <c r="V745" s="22" t="e">
        <f aca="false">(((0.01*S745)*B745)/C745)*C745</f>
        <v>#DIV/0!</v>
      </c>
    </row>
    <row r="746" customFormat="false" ht="12.75" hidden="false" customHeight="false" outlineLevel="0" collapsed="false">
      <c r="C746" s="17" t="n">
        <f aca="false">B746/(1-$E$9)</f>
        <v>0</v>
      </c>
      <c r="E746" s="18" t="n">
        <v>0</v>
      </c>
      <c r="R746" s="23" t="n">
        <f aca="false">(((M746/(1-$E$5))+N746+O746)/(1-$E$9))+P746+Q746</f>
        <v>0</v>
      </c>
      <c r="S746" s="4" t="n">
        <f aca="false">L746-R746</f>
        <v>0</v>
      </c>
      <c r="T746" s="22" t="e">
        <f aca="false">R746+(((0.085*S746)*B746)/C746)</f>
        <v>#DIV/0!</v>
      </c>
      <c r="U746" s="22" t="e">
        <f aca="false">(((0.075*S746)*B746)/C746)*C746</f>
        <v>#DIV/0!</v>
      </c>
      <c r="V746" s="22" t="e">
        <f aca="false">(((0.01*S746)*B746)/C746)*C746</f>
        <v>#DIV/0!</v>
      </c>
    </row>
    <row r="747" customFormat="false" ht="12.75" hidden="false" customHeight="false" outlineLevel="0" collapsed="false">
      <c r="C747" s="17" t="n">
        <f aca="false">B747/(1-$E$9)</f>
        <v>0</v>
      </c>
      <c r="E747" s="18" t="n">
        <v>0</v>
      </c>
      <c r="R747" s="23" t="n">
        <f aca="false">(((M747/(1-$E$5))+N747+O747)/(1-$E$9))+P747+Q747</f>
        <v>0</v>
      </c>
      <c r="S747" s="4" t="n">
        <f aca="false">L747-R747</f>
        <v>0</v>
      </c>
      <c r="T747" s="22" t="e">
        <f aca="false">R747+(((0.085*S747)*B747)/C747)</f>
        <v>#DIV/0!</v>
      </c>
      <c r="U747" s="22" t="e">
        <f aca="false">(((0.075*S747)*B747)/C747)*C747</f>
        <v>#DIV/0!</v>
      </c>
      <c r="V747" s="22" t="e">
        <f aca="false">(((0.01*S747)*B747)/C747)*C747</f>
        <v>#DIV/0!</v>
      </c>
    </row>
    <row r="748" customFormat="false" ht="12.75" hidden="false" customHeight="false" outlineLevel="0" collapsed="false">
      <c r="C748" s="17" t="n">
        <f aca="false">B748/(1-$E$9)</f>
        <v>0</v>
      </c>
      <c r="E748" s="18" t="n">
        <v>0</v>
      </c>
      <c r="R748" s="23" t="n">
        <f aca="false">(((M748/(1-$E$5))+N748+O748)/(1-$E$9))+P748+Q748</f>
        <v>0</v>
      </c>
      <c r="S748" s="4" t="n">
        <f aca="false">L748-R748</f>
        <v>0</v>
      </c>
      <c r="T748" s="22" t="e">
        <f aca="false">R748+(((0.085*S748)*B748)/C748)</f>
        <v>#DIV/0!</v>
      </c>
      <c r="U748" s="22" t="e">
        <f aca="false">(((0.075*S748)*B748)/C748)*C748</f>
        <v>#DIV/0!</v>
      </c>
      <c r="V748" s="22" t="e">
        <f aca="false">(((0.01*S748)*B748)/C748)*C748</f>
        <v>#DIV/0!</v>
      </c>
    </row>
    <row r="749" customFormat="false" ht="12.75" hidden="false" customHeight="false" outlineLevel="0" collapsed="false">
      <c r="C749" s="17" t="n">
        <f aca="false">B749/(1-$E$9)</f>
        <v>0</v>
      </c>
      <c r="E749" s="18" t="n">
        <v>0</v>
      </c>
      <c r="R749" s="23" t="n">
        <f aca="false">(((M749/(1-$E$5))+N749+O749)/(1-$E$9))+P749+Q749</f>
        <v>0</v>
      </c>
      <c r="S749" s="4" t="n">
        <f aca="false">L749-R749</f>
        <v>0</v>
      </c>
      <c r="T749" s="22" t="e">
        <f aca="false">R749+(((0.085*S749)*B749)/C749)</f>
        <v>#DIV/0!</v>
      </c>
      <c r="U749" s="22" t="e">
        <f aca="false">(((0.075*S749)*B749)/C749)*C749</f>
        <v>#DIV/0!</v>
      </c>
      <c r="V749" s="22" t="e">
        <f aca="false">(((0.01*S749)*B749)/C749)*C749</f>
        <v>#DIV/0!</v>
      </c>
    </row>
    <row r="750" customFormat="false" ht="12.75" hidden="false" customHeight="false" outlineLevel="0" collapsed="false">
      <c r="C750" s="17" t="n">
        <f aca="false">B750/(1-$E$9)</f>
        <v>0</v>
      </c>
      <c r="E750" s="18" t="n">
        <v>0</v>
      </c>
      <c r="R750" s="23" t="n">
        <f aca="false">(((M750/(1-$E$5))+N750+O750)/(1-$E$9))+P750+Q750</f>
        <v>0</v>
      </c>
      <c r="S750" s="4" t="n">
        <f aca="false">L750-R750</f>
        <v>0</v>
      </c>
      <c r="T750" s="22" t="e">
        <f aca="false">R750+(((0.085*S750)*B750)/C750)</f>
        <v>#DIV/0!</v>
      </c>
      <c r="U750" s="22" t="e">
        <f aca="false">(((0.075*S750)*B750)/C750)*C750</f>
        <v>#DIV/0!</v>
      </c>
      <c r="V750" s="22" t="e">
        <f aca="false">(((0.01*S750)*B750)/C750)*C750</f>
        <v>#DIV/0!</v>
      </c>
    </row>
    <row r="751" customFormat="false" ht="12.75" hidden="false" customHeight="false" outlineLevel="0" collapsed="false">
      <c r="C751" s="17" t="n">
        <f aca="false">B751/(1-$E$9)</f>
        <v>0</v>
      </c>
      <c r="E751" s="18" t="n">
        <v>0</v>
      </c>
      <c r="R751" s="23" t="n">
        <f aca="false">(((M751/(1-$E$5))+N751+O751)/(1-$E$9))+P751+Q751</f>
        <v>0</v>
      </c>
      <c r="S751" s="4" t="n">
        <f aca="false">L751-R751</f>
        <v>0</v>
      </c>
      <c r="T751" s="22" t="e">
        <f aca="false">R751+(((0.085*S751)*B751)/C751)</f>
        <v>#DIV/0!</v>
      </c>
      <c r="U751" s="22" t="e">
        <f aca="false">(((0.075*S751)*B751)/C751)*C751</f>
        <v>#DIV/0!</v>
      </c>
      <c r="V751" s="22" t="e">
        <f aca="false">(((0.01*S751)*B751)/C751)*C751</f>
        <v>#DIV/0!</v>
      </c>
    </row>
    <row r="752" customFormat="false" ht="12.75" hidden="false" customHeight="false" outlineLevel="0" collapsed="false">
      <c r="C752" s="17" t="n">
        <f aca="false">B752/(1-$E$9)</f>
        <v>0</v>
      </c>
      <c r="E752" s="18" t="n">
        <v>0</v>
      </c>
      <c r="R752" s="23" t="n">
        <f aca="false">(((M752/(1-$E$5))+N752+O752)/(1-$E$9))+P752+Q752</f>
        <v>0</v>
      </c>
      <c r="S752" s="4" t="n">
        <f aca="false">L752-R752</f>
        <v>0</v>
      </c>
      <c r="T752" s="22" t="e">
        <f aca="false">R752+(((0.085*S752)*B752)/C752)</f>
        <v>#DIV/0!</v>
      </c>
      <c r="U752" s="22" t="e">
        <f aca="false">(((0.075*S752)*B752)/C752)*C752</f>
        <v>#DIV/0!</v>
      </c>
      <c r="V752" s="22" t="e">
        <f aca="false">(((0.01*S752)*B752)/C752)*C752</f>
        <v>#DIV/0!</v>
      </c>
    </row>
    <row r="753" customFormat="false" ht="12.75" hidden="false" customHeight="false" outlineLevel="0" collapsed="false">
      <c r="C753" s="17" t="n">
        <f aca="false">B753/(1-$E$9)</f>
        <v>0</v>
      </c>
      <c r="E753" s="18" t="n">
        <v>0</v>
      </c>
      <c r="R753" s="23" t="n">
        <f aca="false">(((M753/(1-$E$5))+N753+O753)/(1-$E$9))+P753+Q753</f>
        <v>0</v>
      </c>
      <c r="S753" s="4" t="n">
        <f aca="false">L753-R753</f>
        <v>0</v>
      </c>
      <c r="T753" s="22" t="e">
        <f aca="false">R753+(((0.085*S753)*B753)/C753)</f>
        <v>#DIV/0!</v>
      </c>
      <c r="U753" s="22" t="e">
        <f aca="false">(((0.075*S753)*B753)/C753)*C753</f>
        <v>#DIV/0!</v>
      </c>
      <c r="V753" s="22" t="e">
        <f aca="false">(((0.01*S753)*B753)/C753)*C753</f>
        <v>#DIV/0!</v>
      </c>
    </row>
    <row r="754" customFormat="false" ht="12.75" hidden="false" customHeight="false" outlineLevel="0" collapsed="false">
      <c r="C754" s="17" t="n">
        <f aca="false">B754/(1-$E$9)</f>
        <v>0</v>
      </c>
      <c r="E754" s="18" t="n">
        <v>0</v>
      </c>
      <c r="R754" s="23" t="n">
        <f aca="false">(((M754/(1-$E$5))+N754+O754)/(1-$E$9))+P754+Q754</f>
        <v>0</v>
      </c>
      <c r="S754" s="4" t="n">
        <f aca="false">L754-R754</f>
        <v>0</v>
      </c>
      <c r="T754" s="22" t="e">
        <f aca="false">R754+(((0.085*S754)*B754)/C754)</f>
        <v>#DIV/0!</v>
      </c>
      <c r="U754" s="22" t="e">
        <f aca="false">(((0.075*S754)*B754)/C754)*C754</f>
        <v>#DIV/0!</v>
      </c>
      <c r="V754" s="22" t="e">
        <f aca="false">(((0.01*S754)*B754)/C754)*C754</f>
        <v>#DIV/0!</v>
      </c>
    </row>
    <row r="755" customFormat="false" ht="12.75" hidden="false" customHeight="false" outlineLevel="0" collapsed="false">
      <c r="C755" s="17" t="n">
        <f aca="false">B755/(1-$E$9)</f>
        <v>0</v>
      </c>
      <c r="E755" s="18" t="n">
        <v>0</v>
      </c>
      <c r="R755" s="23" t="n">
        <f aca="false">(((M755/(1-$E$5))+N755+O755)/(1-$E$9))+P755+Q755</f>
        <v>0</v>
      </c>
      <c r="S755" s="4" t="n">
        <f aca="false">L755-R755</f>
        <v>0</v>
      </c>
      <c r="T755" s="22" t="e">
        <f aca="false">R755+(((0.085*S755)*B755)/C755)</f>
        <v>#DIV/0!</v>
      </c>
      <c r="U755" s="22" t="e">
        <f aca="false">(((0.075*S755)*B755)/C755)*C755</f>
        <v>#DIV/0!</v>
      </c>
      <c r="V755" s="22" t="e">
        <f aca="false">(((0.01*S755)*B755)/C755)*C755</f>
        <v>#DIV/0!</v>
      </c>
    </row>
    <row r="756" customFormat="false" ht="12.75" hidden="false" customHeight="false" outlineLevel="0" collapsed="false">
      <c r="C756" s="17" t="n">
        <f aca="false">B756/(1-$E$9)</f>
        <v>0</v>
      </c>
      <c r="E756" s="18" t="n">
        <v>0</v>
      </c>
      <c r="R756" s="23" t="n">
        <f aca="false">(((M756/(1-$E$5))+N756+O756)/(1-$E$9))+P756+Q756</f>
        <v>0</v>
      </c>
      <c r="S756" s="4" t="n">
        <f aca="false">L756-R756</f>
        <v>0</v>
      </c>
      <c r="T756" s="22" t="e">
        <f aca="false">R756+(((0.085*S756)*B756)/C756)</f>
        <v>#DIV/0!</v>
      </c>
      <c r="U756" s="22" t="e">
        <f aca="false">(((0.075*S756)*B756)/C756)*C756</f>
        <v>#DIV/0!</v>
      </c>
      <c r="V756" s="22" t="e">
        <f aca="false">(((0.01*S756)*B756)/C756)*C756</f>
        <v>#DIV/0!</v>
      </c>
    </row>
    <row r="757" customFormat="false" ht="12.75" hidden="false" customHeight="false" outlineLevel="0" collapsed="false">
      <c r="C757" s="17" t="n">
        <f aca="false">B757/(1-$E$9)</f>
        <v>0</v>
      </c>
      <c r="E757" s="18" t="n">
        <v>0</v>
      </c>
      <c r="R757" s="23" t="n">
        <f aca="false">(((M757/(1-$E$5))+N757+O757)/(1-$E$9))+P757+Q757</f>
        <v>0</v>
      </c>
      <c r="S757" s="4" t="n">
        <f aca="false">L757-R757</f>
        <v>0</v>
      </c>
      <c r="T757" s="22" t="e">
        <f aca="false">R757+(((0.085*S757)*B757)/C757)</f>
        <v>#DIV/0!</v>
      </c>
      <c r="U757" s="22" t="e">
        <f aca="false">(((0.075*S757)*B757)/C757)*C757</f>
        <v>#DIV/0!</v>
      </c>
      <c r="V757" s="22" t="e">
        <f aca="false">(((0.01*S757)*B757)/C757)*C757</f>
        <v>#DIV/0!</v>
      </c>
    </row>
    <row r="758" customFormat="false" ht="12.75" hidden="false" customHeight="false" outlineLevel="0" collapsed="false">
      <c r="C758" s="17" t="n">
        <f aca="false">B758/(1-$E$9)</f>
        <v>0</v>
      </c>
      <c r="E758" s="18" t="n">
        <v>0</v>
      </c>
      <c r="R758" s="23" t="n">
        <f aca="false">(((M758/(1-$E$5))+N758+O758)/(1-$E$9))+P758+Q758</f>
        <v>0</v>
      </c>
      <c r="S758" s="4" t="n">
        <f aca="false">L758-R758</f>
        <v>0</v>
      </c>
      <c r="T758" s="22" t="e">
        <f aca="false">R758+(((0.085*S758)*B758)/C758)</f>
        <v>#DIV/0!</v>
      </c>
      <c r="U758" s="22" t="e">
        <f aca="false">(((0.075*S758)*B758)/C758)*C758</f>
        <v>#DIV/0!</v>
      </c>
      <c r="V758" s="22" t="e">
        <f aca="false">(((0.01*S758)*B758)/C758)*C758</f>
        <v>#DIV/0!</v>
      </c>
    </row>
    <row r="759" customFormat="false" ht="12.75" hidden="false" customHeight="false" outlineLevel="0" collapsed="false">
      <c r="C759" s="17" t="n">
        <f aca="false">B759/(1-$E$9)</f>
        <v>0</v>
      </c>
      <c r="E759" s="18" t="n">
        <v>0</v>
      </c>
      <c r="R759" s="23" t="n">
        <f aca="false">(((M759/(1-$E$5))+N759+O759)/(1-$E$9))+P759+Q759</f>
        <v>0</v>
      </c>
      <c r="S759" s="4" t="n">
        <f aca="false">L759-R759</f>
        <v>0</v>
      </c>
      <c r="T759" s="22" t="e">
        <f aca="false">R759+(((0.085*S759)*B759)/C759)</f>
        <v>#DIV/0!</v>
      </c>
      <c r="U759" s="22" t="e">
        <f aca="false">(((0.075*S759)*B759)/C759)*C759</f>
        <v>#DIV/0!</v>
      </c>
      <c r="V759" s="22" t="e">
        <f aca="false">(((0.01*S759)*B759)/C759)*C759</f>
        <v>#DIV/0!</v>
      </c>
    </row>
    <row r="760" customFormat="false" ht="12.75" hidden="false" customHeight="false" outlineLevel="0" collapsed="false">
      <c r="C760" s="17" t="n">
        <f aca="false">B760/(1-$E$9)</f>
        <v>0</v>
      </c>
      <c r="E760" s="18" t="n">
        <v>0</v>
      </c>
      <c r="R760" s="23" t="n">
        <f aca="false">(((M760/(1-$E$5))+N760+O760)/(1-$E$9))+P760+Q760</f>
        <v>0</v>
      </c>
      <c r="S760" s="4" t="n">
        <f aca="false">L760-R760</f>
        <v>0</v>
      </c>
      <c r="T760" s="22" t="e">
        <f aca="false">R760+(((0.085*S760)*B760)/C760)</f>
        <v>#DIV/0!</v>
      </c>
      <c r="U760" s="22" t="e">
        <f aca="false">(((0.075*S760)*B760)/C760)*C760</f>
        <v>#DIV/0!</v>
      </c>
      <c r="V760" s="22" t="e">
        <f aca="false">(((0.01*S760)*B760)/C760)*C760</f>
        <v>#DIV/0!</v>
      </c>
    </row>
    <row r="761" customFormat="false" ht="12.75" hidden="false" customHeight="false" outlineLevel="0" collapsed="false">
      <c r="C761" s="17" t="n">
        <f aca="false">B761/(1-$E$9)</f>
        <v>0</v>
      </c>
      <c r="E761" s="18" t="n">
        <v>0</v>
      </c>
      <c r="R761" s="23" t="n">
        <f aca="false">(((M761/(1-$E$5))+N761+O761)/(1-$E$9))+P761+Q761</f>
        <v>0</v>
      </c>
      <c r="S761" s="4" t="n">
        <f aca="false">L761-R761</f>
        <v>0</v>
      </c>
      <c r="T761" s="22" t="e">
        <f aca="false">R761+(((0.085*S761)*B761)/C761)</f>
        <v>#DIV/0!</v>
      </c>
      <c r="U761" s="22" t="e">
        <f aca="false">(((0.075*S761)*B761)/C761)*C761</f>
        <v>#DIV/0!</v>
      </c>
      <c r="V761" s="22" t="e">
        <f aca="false">(((0.01*S761)*B761)/C761)*C761</f>
        <v>#DIV/0!</v>
      </c>
    </row>
    <row r="762" customFormat="false" ht="12.75" hidden="false" customHeight="false" outlineLevel="0" collapsed="false">
      <c r="C762" s="17" t="n">
        <f aca="false">B762/(1-$E$9)</f>
        <v>0</v>
      </c>
      <c r="E762" s="18" t="n">
        <v>0</v>
      </c>
      <c r="R762" s="23" t="n">
        <f aca="false">(((M762/(1-$E$5))+N762+O762)/(1-$E$9))+P762+Q762</f>
        <v>0</v>
      </c>
      <c r="S762" s="4" t="n">
        <f aca="false">L762-R762</f>
        <v>0</v>
      </c>
      <c r="T762" s="22" t="e">
        <f aca="false">R762+(((0.085*S762)*B762)/C762)</f>
        <v>#DIV/0!</v>
      </c>
      <c r="U762" s="22" t="e">
        <f aca="false">(((0.075*S762)*B762)/C762)*C762</f>
        <v>#DIV/0!</v>
      </c>
      <c r="V762" s="22" t="e">
        <f aca="false">(((0.01*S762)*B762)/C762)*C762</f>
        <v>#DIV/0!</v>
      </c>
    </row>
    <row r="763" customFormat="false" ht="12.75" hidden="false" customHeight="false" outlineLevel="0" collapsed="false">
      <c r="C763" s="17" t="n">
        <f aca="false">B763/(1-$E$9)</f>
        <v>0</v>
      </c>
      <c r="E763" s="18" t="n">
        <v>0</v>
      </c>
      <c r="R763" s="23" t="n">
        <f aca="false">(((M763/(1-$E$5))+N763+O763)/(1-$E$9))+P763+Q763</f>
        <v>0</v>
      </c>
      <c r="S763" s="4" t="n">
        <f aca="false">L763-R763</f>
        <v>0</v>
      </c>
      <c r="T763" s="22" t="e">
        <f aca="false">R763+(((0.085*S763)*B763)/C763)</f>
        <v>#DIV/0!</v>
      </c>
      <c r="U763" s="22" t="e">
        <f aca="false">(((0.075*S763)*B763)/C763)*C763</f>
        <v>#DIV/0!</v>
      </c>
      <c r="V763" s="22" t="e">
        <f aca="false">(((0.01*S763)*B763)/C763)*C763</f>
        <v>#DIV/0!</v>
      </c>
    </row>
    <row r="764" customFormat="false" ht="12.75" hidden="false" customHeight="false" outlineLevel="0" collapsed="false">
      <c r="C764" s="17" t="n">
        <f aca="false">B764/(1-$E$9)</f>
        <v>0</v>
      </c>
      <c r="E764" s="18" t="n">
        <v>0</v>
      </c>
      <c r="R764" s="23" t="n">
        <f aca="false">(((M764/(1-$E$5))+N764+O764)/(1-$E$9))+P764+Q764</f>
        <v>0</v>
      </c>
      <c r="S764" s="4" t="n">
        <f aca="false">L764-R764</f>
        <v>0</v>
      </c>
      <c r="T764" s="22" t="e">
        <f aca="false">R764+(((0.085*S764)*B764)/C764)</f>
        <v>#DIV/0!</v>
      </c>
      <c r="U764" s="22" t="e">
        <f aca="false">(((0.075*S764)*B764)/C764)*C764</f>
        <v>#DIV/0!</v>
      </c>
      <c r="V764" s="22" t="e">
        <f aca="false">(((0.01*S764)*B764)/C764)*C764</f>
        <v>#DIV/0!</v>
      </c>
    </row>
    <row r="765" customFormat="false" ht="12.75" hidden="false" customHeight="false" outlineLevel="0" collapsed="false">
      <c r="C765" s="17" t="n">
        <f aca="false">B765/(1-$E$9)</f>
        <v>0</v>
      </c>
      <c r="E765" s="18" t="n">
        <v>0</v>
      </c>
      <c r="R765" s="23" t="n">
        <f aca="false">(((M765/(1-$E$5))+N765+O765)/(1-$E$9))+P765+Q765</f>
        <v>0</v>
      </c>
      <c r="S765" s="4" t="n">
        <f aca="false">L765-R765</f>
        <v>0</v>
      </c>
      <c r="T765" s="22" t="e">
        <f aca="false">R765+(((0.085*S765)*B765)/C765)</f>
        <v>#DIV/0!</v>
      </c>
      <c r="U765" s="22" t="e">
        <f aca="false">(((0.075*S765)*B765)/C765)*C765</f>
        <v>#DIV/0!</v>
      </c>
      <c r="V765" s="22" t="e">
        <f aca="false">(((0.01*S765)*B765)/C765)*C765</f>
        <v>#DIV/0!</v>
      </c>
    </row>
    <row r="766" customFormat="false" ht="12.75" hidden="false" customHeight="false" outlineLevel="0" collapsed="false">
      <c r="C766" s="17" t="n">
        <f aca="false">B766/(1-$E$9)</f>
        <v>0</v>
      </c>
      <c r="E766" s="18" t="n">
        <v>0</v>
      </c>
      <c r="R766" s="23" t="n">
        <f aca="false">(((M766/(1-$E$5))+N766+O766)/(1-$E$9))+P766+Q766</f>
        <v>0</v>
      </c>
      <c r="S766" s="4" t="n">
        <f aca="false">L766-R766</f>
        <v>0</v>
      </c>
      <c r="T766" s="22" t="e">
        <f aca="false">R766+(((0.085*S766)*B766)/C766)</f>
        <v>#DIV/0!</v>
      </c>
      <c r="U766" s="22" t="e">
        <f aca="false">(((0.075*S766)*B766)/C766)*C766</f>
        <v>#DIV/0!</v>
      </c>
      <c r="V766" s="22" t="e">
        <f aca="false">(((0.01*S766)*B766)/C766)*C766</f>
        <v>#DIV/0!</v>
      </c>
    </row>
    <row r="767" customFormat="false" ht="12.75" hidden="false" customHeight="false" outlineLevel="0" collapsed="false">
      <c r="C767" s="17" t="n">
        <f aca="false">B767/(1-$E$9)</f>
        <v>0</v>
      </c>
      <c r="E767" s="18" t="n">
        <v>0</v>
      </c>
      <c r="R767" s="23" t="n">
        <f aca="false">(((M767/(1-$E$5))+N767+O767)/(1-$E$9))+P767+Q767</f>
        <v>0</v>
      </c>
      <c r="S767" s="4" t="n">
        <f aca="false">L767-R767</f>
        <v>0</v>
      </c>
      <c r="T767" s="22" t="e">
        <f aca="false">R767+(((0.085*S767)*B767)/C767)</f>
        <v>#DIV/0!</v>
      </c>
      <c r="U767" s="22" t="e">
        <f aca="false">(((0.075*S767)*B767)/C767)*C767</f>
        <v>#DIV/0!</v>
      </c>
      <c r="V767" s="22" t="e">
        <f aca="false">(((0.01*S767)*B767)/C767)*C767</f>
        <v>#DIV/0!</v>
      </c>
    </row>
    <row r="768" customFormat="false" ht="12.75" hidden="false" customHeight="false" outlineLevel="0" collapsed="false">
      <c r="C768" s="17" t="n">
        <f aca="false">B768/(1-$E$9)</f>
        <v>0</v>
      </c>
      <c r="E768" s="18" t="n">
        <v>0</v>
      </c>
      <c r="R768" s="23" t="n">
        <f aca="false">(((M768/(1-$E$5))+N768+O768)/(1-$E$9))+P768+Q768</f>
        <v>0</v>
      </c>
      <c r="S768" s="4" t="n">
        <f aca="false">L768-R768</f>
        <v>0</v>
      </c>
      <c r="T768" s="22" t="e">
        <f aca="false">R768+(((0.085*S768)*B768)/C768)</f>
        <v>#DIV/0!</v>
      </c>
      <c r="U768" s="22" t="e">
        <f aca="false">(((0.075*S768)*B768)/C768)*C768</f>
        <v>#DIV/0!</v>
      </c>
      <c r="V768" s="22" t="e">
        <f aca="false">(((0.01*S768)*B768)/C768)*C768</f>
        <v>#DIV/0!</v>
      </c>
    </row>
    <row r="769" customFormat="false" ht="12.75" hidden="false" customHeight="false" outlineLevel="0" collapsed="false">
      <c r="C769" s="17" t="n">
        <f aca="false">B769/(1-$E$9)</f>
        <v>0</v>
      </c>
      <c r="E769" s="18" t="n">
        <v>0</v>
      </c>
      <c r="R769" s="23" t="n">
        <f aca="false">(((M769/(1-$E$5))+N769+O769)/(1-$E$9))+P769+Q769</f>
        <v>0</v>
      </c>
      <c r="S769" s="4" t="n">
        <f aca="false">L769-R769</f>
        <v>0</v>
      </c>
      <c r="T769" s="22" t="e">
        <f aca="false">R769+(((0.085*S769)*B769)/C769)</f>
        <v>#DIV/0!</v>
      </c>
      <c r="U769" s="22" t="e">
        <f aca="false">(((0.075*S769)*B769)/C769)*C769</f>
        <v>#DIV/0!</v>
      </c>
      <c r="V769" s="22" t="e">
        <f aca="false">(((0.01*S769)*B769)/C769)*C769</f>
        <v>#DIV/0!</v>
      </c>
    </row>
    <row r="770" customFormat="false" ht="12.75" hidden="false" customHeight="false" outlineLevel="0" collapsed="false">
      <c r="C770" s="17" t="n">
        <f aca="false">B770/(1-$E$9)</f>
        <v>0</v>
      </c>
      <c r="E770" s="18" t="n">
        <v>0</v>
      </c>
      <c r="R770" s="23" t="n">
        <f aca="false">(((M770/(1-$E$5))+N770+O770)/(1-$E$9))+P770+Q770</f>
        <v>0</v>
      </c>
      <c r="S770" s="4" t="n">
        <f aca="false">L770-R770</f>
        <v>0</v>
      </c>
      <c r="T770" s="22" t="e">
        <f aca="false">R770+(((0.085*S770)*B770)/C770)</f>
        <v>#DIV/0!</v>
      </c>
      <c r="U770" s="22" t="e">
        <f aca="false">(((0.075*S770)*B770)/C770)*C770</f>
        <v>#DIV/0!</v>
      </c>
      <c r="V770" s="22" t="e">
        <f aca="false">(((0.01*S770)*B770)/C770)*C770</f>
        <v>#DIV/0!</v>
      </c>
    </row>
    <row r="771" customFormat="false" ht="12.75" hidden="false" customHeight="false" outlineLevel="0" collapsed="false">
      <c r="C771" s="17" t="n">
        <f aca="false">B771/(1-$E$9)</f>
        <v>0</v>
      </c>
      <c r="E771" s="18" t="n">
        <v>0</v>
      </c>
      <c r="R771" s="23" t="n">
        <f aca="false">(((M771/(1-$E$5))+N771+O771)/(1-$E$9))+P771+Q771</f>
        <v>0</v>
      </c>
      <c r="S771" s="4" t="n">
        <f aca="false">L771-R771</f>
        <v>0</v>
      </c>
      <c r="T771" s="22" t="e">
        <f aca="false">R771+(((0.085*S771)*B771)/C771)</f>
        <v>#DIV/0!</v>
      </c>
      <c r="U771" s="22" t="e">
        <f aca="false">(((0.075*S771)*B771)/C771)*C771</f>
        <v>#DIV/0!</v>
      </c>
      <c r="V771" s="22" t="e">
        <f aca="false">(((0.01*S771)*B771)/C771)*C771</f>
        <v>#DIV/0!</v>
      </c>
    </row>
    <row r="772" customFormat="false" ht="12.75" hidden="false" customHeight="false" outlineLevel="0" collapsed="false">
      <c r="C772" s="17" t="n">
        <f aca="false">B772/(1-$E$9)</f>
        <v>0</v>
      </c>
      <c r="E772" s="18" t="n">
        <v>0</v>
      </c>
      <c r="R772" s="23" t="n">
        <f aca="false">(((M772/(1-$E$5))+N772+O772)/(1-$E$9))+P772+Q772</f>
        <v>0</v>
      </c>
      <c r="S772" s="4" t="n">
        <f aca="false">L772-R772</f>
        <v>0</v>
      </c>
      <c r="T772" s="22" t="e">
        <f aca="false">R772+(((0.085*S772)*B772)/C772)</f>
        <v>#DIV/0!</v>
      </c>
      <c r="U772" s="22" t="e">
        <f aca="false">(((0.075*S772)*B772)/C772)*C772</f>
        <v>#DIV/0!</v>
      </c>
      <c r="V772" s="22" t="e">
        <f aca="false">(((0.01*S772)*B772)/C772)*C772</f>
        <v>#DIV/0!</v>
      </c>
    </row>
    <row r="773" customFormat="false" ht="12.75" hidden="false" customHeight="false" outlineLevel="0" collapsed="false">
      <c r="C773" s="17" t="n">
        <f aca="false">B773/(1-$E$9)</f>
        <v>0</v>
      </c>
      <c r="E773" s="18" t="n">
        <v>0</v>
      </c>
      <c r="R773" s="23" t="n">
        <f aca="false">(((M773/(1-$E$5))+N773+O773)/(1-$E$9))+P773+Q773</f>
        <v>0</v>
      </c>
      <c r="S773" s="4" t="n">
        <f aca="false">L773-R773</f>
        <v>0</v>
      </c>
      <c r="T773" s="22" t="e">
        <f aca="false">R773+(((0.085*S773)*B773)/C773)</f>
        <v>#DIV/0!</v>
      </c>
      <c r="U773" s="22" t="e">
        <f aca="false">(((0.075*S773)*B773)/C773)*C773</f>
        <v>#DIV/0!</v>
      </c>
      <c r="V773" s="22" t="e">
        <f aca="false">(((0.01*S773)*B773)/C773)*C773</f>
        <v>#DIV/0!</v>
      </c>
    </row>
    <row r="774" customFormat="false" ht="12.75" hidden="false" customHeight="false" outlineLevel="0" collapsed="false">
      <c r="C774" s="17" t="n">
        <f aca="false">B774/(1-$E$9)</f>
        <v>0</v>
      </c>
      <c r="E774" s="18" t="n">
        <v>0</v>
      </c>
      <c r="R774" s="23" t="n">
        <f aca="false">(((M774/(1-$E$5))+N774+O774)/(1-$E$9))+P774+Q774</f>
        <v>0</v>
      </c>
      <c r="S774" s="4" t="n">
        <f aca="false">L774-R774</f>
        <v>0</v>
      </c>
      <c r="T774" s="22" t="e">
        <f aca="false">R774+(((0.085*S774)*B774)/C774)</f>
        <v>#DIV/0!</v>
      </c>
      <c r="U774" s="22" t="e">
        <f aca="false">(((0.075*S774)*B774)/C774)*C774</f>
        <v>#DIV/0!</v>
      </c>
      <c r="V774" s="22" t="e">
        <f aca="false">(((0.01*S774)*B774)/C774)*C774</f>
        <v>#DIV/0!</v>
      </c>
    </row>
    <row r="775" customFormat="false" ht="12.75" hidden="false" customHeight="false" outlineLevel="0" collapsed="false">
      <c r="C775" s="17" t="n">
        <f aca="false">B775/(1-$E$9)</f>
        <v>0</v>
      </c>
      <c r="E775" s="18" t="n">
        <v>0</v>
      </c>
      <c r="R775" s="23" t="n">
        <f aca="false">(((M775/(1-$E$5))+N775+O775)/(1-$E$9))+P775+Q775</f>
        <v>0</v>
      </c>
      <c r="S775" s="4" t="n">
        <f aca="false">L775-R775</f>
        <v>0</v>
      </c>
      <c r="T775" s="22" t="e">
        <f aca="false">R775+(((0.085*S775)*B775)/C775)</f>
        <v>#DIV/0!</v>
      </c>
      <c r="U775" s="22" t="e">
        <f aca="false">(((0.075*S775)*B775)/C775)*C775</f>
        <v>#DIV/0!</v>
      </c>
      <c r="V775" s="22" t="e">
        <f aca="false">(((0.01*S775)*B775)/C775)*C775</f>
        <v>#DIV/0!</v>
      </c>
    </row>
    <row r="776" customFormat="false" ht="12.75" hidden="false" customHeight="false" outlineLevel="0" collapsed="false">
      <c r="C776" s="17" t="n">
        <f aca="false">B776/(1-$E$9)</f>
        <v>0</v>
      </c>
      <c r="E776" s="18" t="n">
        <v>0</v>
      </c>
      <c r="R776" s="23" t="n">
        <f aca="false">(((M776/(1-$E$5))+N776+O776)/(1-$E$9))+P776+Q776</f>
        <v>0</v>
      </c>
      <c r="S776" s="4" t="n">
        <f aca="false">L776-R776</f>
        <v>0</v>
      </c>
      <c r="T776" s="22" t="e">
        <f aca="false">R776+(((0.085*S776)*B776)/C776)</f>
        <v>#DIV/0!</v>
      </c>
      <c r="U776" s="22" t="e">
        <f aca="false">(((0.075*S776)*B776)/C776)*C776</f>
        <v>#DIV/0!</v>
      </c>
      <c r="V776" s="22" t="e">
        <f aca="false">(((0.01*S776)*B776)/C776)*C776</f>
        <v>#DIV/0!</v>
      </c>
    </row>
    <row r="777" customFormat="false" ht="12.75" hidden="false" customHeight="false" outlineLevel="0" collapsed="false">
      <c r="C777" s="17" t="n">
        <f aca="false">B777/(1-$E$9)</f>
        <v>0</v>
      </c>
      <c r="E777" s="18" t="n">
        <v>0</v>
      </c>
      <c r="R777" s="23" t="n">
        <f aca="false">(((M777/(1-$E$5))+N777+O777)/(1-$E$9))+P777+Q777</f>
        <v>0</v>
      </c>
      <c r="S777" s="4" t="n">
        <f aca="false">L777-R777</f>
        <v>0</v>
      </c>
      <c r="T777" s="22" t="e">
        <f aca="false">R777+(((0.085*S777)*B777)/C777)</f>
        <v>#DIV/0!</v>
      </c>
      <c r="U777" s="22" t="e">
        <f aca="false">(((0.075*S777)*B777)/C777)*C777</f>
        <v>#DIV/0!</v>
      </c>
      <c r="V777" s="22" t="e">
        <f aca="false">(((0.01*S777)*B777)/C777)*C777</f>
        <v>#DIV/0!</v>
      </c>
    </row>
    <row r="778" customFormat="false" ht="12.75" hidden="false" customHeight="false" outlineLevel="0" collapsed="false">
      <c r="C778" s="17" t="n">
        <f aca="false">B778/(1-$E$9)</f>
        <v>0</v>
      </c>
      <c r="E778" s="18" t="n">
        <v>0</v>
      </c>
      <c r="R778" s="23" t="n">
        <f aca="false">(((M778/(1-$E$5))+N778+O778)/(1-$E$9))+P778+Q778</f>
        <v>0</v>
      </c>
      <c r="S778" s="4" t="n">
        <f aca="false">L778-R778</f>
        <v>0</v>
      </c>
      <c r="T778" s="22" t="e">
        <f aca="false">R778+(((0.085*S778)*B778)/C778)</f>
        <v>#DIV/0!</v>
      </c>
      <c r="U778" s="22" t="e">
        <f aca="false">(((0.075*S778)*B778)/C778)*C778</f>
        <v>#DIV/0!</v>
      </c>
      <c r="V778" s="22" t="e">
        <f aca="false">(((0.01*S778)*B778)/C778)*C778</f>
        <v>#DIV/0!</v>
      </c>
    </row>
    <row r="779" customFormat="false" ht="12.75" hidden="false" customHeight="false" outlineLevel="0" collapsed="false">
      <c r="C779" s="17" t="n">
        <f aca="false">B779/(1-$E$9)</f>
        <v>0</v>
      </c>
      <c r="E779" s="18" t="n">
        <v>0</v>
      </c>
      <c r="R779" s="23" t="n">
        <f aca="false">(((M779/(1-$E$5))+N779+O779)/(1-$E$9))+P779+Q779</f>
        <v>0</v>
      </c>
      <c r="S779" s="4" t="n">
        <f aca="false">L779-R779</f>
        <v>0</v>
      </c>
      <c r="T779" s="22" t="e">
        <f aca="false">R779+(((0.085*S779)*B779)/C779)</f>
        <v>#DIV/0!</v>
      </c>
      <c r="U779" s="22" t="e">
        <f aca="false">(((0.075*S779)*B779)/C779)*C779</f>
        <v>#DIV/0!</v>
      </c>
      <c r="V779" s="22" t="e">
        <f aca="false">(((0.01*S779)*B779)/C779)*C779</f>
        <v>#DIV/0!</v>
      </c>
    </row>
    <row r="780" customFormat="false" ht="12.75" hidden="false" customHeight="false" outlineLevel="0" collapsed="false">
      <c r="C780" s="17" t="n">
        <f aca="false">B780/(1-$E$9)</f>
        <v>0</v>
      </c>
      <c r="E780" s="18" t="n">
        <v>0</v>
      </c>
      <c r="R780" s="23" t="n">
        <f aca="false">(((M780/(1-$E$5))+N780+O780)/(1-$E$9))+P780+Q780</f>
        <v>0</v>
      </c>
      <c r="S780" s="4" t="n">
        <f aca="false">L780-R780</f>
        <v>0</v>
      </c>
      <c r="T780" s="22" t="e">
        <f aca="false">R780+(((0.085*S780)*B780)/C780)</f>
        <v>#DIV/0!</v>
      </c>
      <c r="U780" s="22" t="e">
        <f aca="false">(((0.075*S780)*B780)/C780)*C780</f>
        <v>#DIV/0!</v>
      </c>
      <c r="V780" s="22" t="e">
        <f aca="false">(((0.01*S780)*B780)/C780)*C780</f>
        <v>#DIV/0!</v>
      </c>
    </row>
    <row r="781" customFormat="false" ht="12.75" hidden="false" customHeight="false" outlineLevel="0" collapsed="false">
      <c r="C781" s="17" t="n">
        <f aca="false">B781/(1-$E$9)</f>
        <v>0</v>
      </c>
      <c r="E781" s="18" t="n">
        <v>0</v>
      </c>
      <c r="R781" s="23" t="n">
        <f aca="false">(((M781/(1-$E$5))+N781+O781)/(1-$E$9))+P781+Q781</f>
        <v>0</v>
      </c>
      <c r="S781" s="4" t="n">
        <f aca="false">L781-R781</f>
        <v>0</v>
      </c>
      <c r="T781" s="22" t="e">
        <f aca="false">R781+(((0.085*S781)*B781)/C781)</f>
        <v>#DIV/0!</v>
      </c>
      <c r="U781" s="22" t="e">
        <f aca="false">(((0.075*S781)*B781)/C781)*C781</f>
        <v>#DIV/0!</v>
      </c>
      <c r="V781" s="22" t="e">
        <f aca="false">(((0.01*S781)*B781)/C781)*C781</f>
        <v>#DIV/0!</v>
      </c>
    </row>
    <row r="782" customFormat="false" ht="12.75" hidden="false" customHeight="false" outlineLevel="0" collapsed="false">
      <c r="C782" s="17" t="n">
        <f aca="false">B782/(1-$E$9)</f>
        <v>0</v>
      </c>
      <c r="E782" s="18" t="n">
        <v>0</v>
      </c>
      <c r="R782" s="23" t="n">
        <f aca="false">(((M782/(1-$E$5))+N782+O782)/(1-$E$9))+P782+Q782</f>
        <v>0</v>
      </c>
      <c r="S782" s="4" t="n">
        <f aca="false">L782-R782</f>
        <v>0</v>
      </c>
      <c r="T782" s="22" t="e">
        <f aca="false">R782+(((0.085*S782)*B782)/C782)</f>
        <v>#DIV/0!</v>
      </c>
      <c r="U782" s="22" t="e">
        <f aca="false">(((0.075*S782)*B782)/C782)*C782</f>
        <v>#DIV/0!</v>
      </c>
      <c r="V782" s="22" t="e">
        <f aca="false">(((0.01*S782)*B782)/C782)*C782</f>
        <v>#DIV/0!</v>
      </c>
    </row>
    <row r="783" customFormat="false" ht="12.75" hidden="false" customHeight="false" outlineLevel="0" collapsed="false">
      <c r="C783" s="17" t="n">
        <f aca="false">B783/(1-$E$9)</f>
        <v>0</v>
      </c>
      <c r="E783" s="18" t="n">
        <v>0</v>
      </c>
      <c r="R783" s="23" t="n">
        <f aca="false">(((M783/(1-$E$5))+N783+O783)/(1-$E$9))+P783+Q783</f>
        <v>0</v>
      </c>
      <c r="S783" s="4" t="n">
        <f aca="false">L783-R783</f>
        <v>0</v>
      </c>
      <c r="T783" s="22" t="e">
        <f aca="false">R783+(((0.085*S783)*B783)/C783)</f>
        <v>#DIV/0!</v>
      </c>
      <c r="U783" s="22" t="e">
        <f aca="false">(((0.075*S783)*B783)/C783)*C783</f>
        <v>#DIV/0!</v>
      </c>
      <c r="V783" s="22" t="e">
        <f aca="false">(((0.01*S783)*B783)/C783)*C783</f>
        <v>#DIV/0!</v>
      </c>
    </row>
    <row r="784" customFormat="false" ht="12.75" hidden="false" customHeight="false" outlineLevel="0" collapsed="false">
      <c r="C784" s="17" t="n">
        <f aca="false">B784/(1-$E$9)</f>
        <v>0</v>
      </c>
      <c r="E784" s="18" t="n">
        <v>0</v>
      </c>
      <c r="R784" s="23" t="n">
        <f aca="false">(((M784/(1-$E$5))+N784+O784)/(1-$E$9))+P784+Q784</f>
        <v>0</v>
      </c>
      <c r="S784" s="4" t="n">
        <f aca="false">L784-R784</f>
        <v>0</v>
      </c>
      <c r="T784" s="22" t="e">
        <f aca="false">R784+(((0.085*S784)*B784)/C784)</f>
        <v>#DIV/0!</v>
      </c>
      <c r="U784" s="22" t="e">
        <f aca="false">(((0.075*S784)*B784)/C784)*C784</f>
        <v>#DIV/0!</v>
      </c>
      <c r="V784" s="22" t="e">
        <f aca="false">(((0.01*S784)*B784)/C784)*C784</f>
        <v>#DIV/0!</v>
      </c>
    </row>
    <row r="785" customFormat="false" ht="12.75" hidden="false" customHeight="false" outlineLevel="0" collapsed="false">
      <c r="C785" s="17" t="n">
        <f aca="false">B785/(1-$E$9)</f>
        <v>0</v>
      </c>
      <c r="E785" s="18" t="n">
        <v>0</v>
      </c>
      <c r="R785" s="23" t="n">
        <f aca="false">(((M785/(1-$E$5))+N785+O785)/(1-$E$9))+P785+Q785</f>
        <v>0</v>
      </c>
      <c r="S785" s="4" t="n">
        <f aca="false">L785-R785</f>
        <v>0</v>
      </c>
      <c r="T785" s="22" t="e">
        <f aca="false">R785+(((0.085*S785)*B785)/C785)</f>
        <v>#DIV/0!</v>
      </c>
      <c r="U785" s="22" t="e">
        <f aca="false">(((0.075*S785)*B785)/C785)*C785</f>
        <v>#DIV/0!</v>
      </c>
      <c r="V785" s="22" t="e">
        <f aca="false">(((0.01*S785)*B785)/C785)*C785</f>
        <v>#DIV/0!</v>
      </c>
    </row>
    <row r="786" customFormat="false" ht="12.75" hidden="false" customHeight="false" outlineLevel="0" collapsed="false">
      <c r="C786" s="17" t="n">
        <f aca="false">B786/(1-$E$9)</f>
        <v>0</v>
      </c>
      <c r="E786" s="18" t="n">
        <v>0</v>
      </c>
      <c r="R786" s="23" t="n">
        <f aca="false">(((M786/(1-$E$5))+N786+O786)/(1-$E$9))+P786+Q786</f>
        <v>0</v>
      </c>
      <c r="S786" s="4" t="n">
        <f aca="false">L786-R786</f>
        <v>0</v>
      </c>
      <c r="T786" s="22" t="e">
        <f aca="false">R786+(((0.085*S786)*B786)/C786)</f>
        <v>#DIV/0!</v>
      </c>
      <c r="U786" s="22" t="e">
        <f aca="false">(((0.075*S786)*B786)/C786)*C786</f>
        <v>#DIV/0!</v>
      </c>
      <c r="V786" s="22" t="e">
        <f aca="false">(((0.01*S786)*B786)/C786)*C786</f>
        <v>#DIV/0!</v>
      </c>
    </row>
    <row r="787" customFormat="false" ht="12.75" hidden="false" customHeight="false" outlineLevel="0" collapsed="false">
      <c r="C787" s="17" t="n">
        <f aca="false">B787/(1-$E$9)</f>
        <v>0</v>
      </c>
      <c r="E787" s="18" t="n">
        <v>0</v>
      </c>
      <c r="R787" s="23" t="n">
        <f aca="false">(((M787/(1-$E$5))+N787+O787)/(1-$E$9))+P787+Q787</f>
        <v>0</v>
      </c>
      <c r="S787" s="4" t="n">
        <f aca="false">L787-R787</f>
        <v>0</v>
      </c>
      <c r="T787" s="22" t="e">
        <f aca="false">R787+(((0.085*S787)*B787)/C787)</f>
        <v>#DIV/0!</v>
      </c>
      <c r="U787" s="22" t="e">
        <f aca="false">(((0.075*S787)*B787)/C787)*C787</f>
        <v>#DIV/0!</v>
      </c>
      <c r="V787" s="22" t="e">
        <f aca="false">(((0.01*S787)*B787)/C787)*C787</f>
        <v>#DIV/0!</v>
      </c>
    </row>
    <row r="788" customFormat="false" ht="12.75" hidden="false" customHeight="false" outlineLevel="0" collapsed="false">
      <c r="C788" s="17" t="n">
        <f aca="false">B788/(1-$E$9)</f>
        <v>0</v>
      </c>
      <c r="E788" s="18" t="n">
        <v>0</v>
      </c>
      <c r="R788" s="23" t="n">
        <f aca="false">(((M788/(1-$E$5))+N788+O788)/(1-$E$9))+P788+Q788</f>
        <v>0</v>
      </c>
      <c r="S788" s="4" t="n">
        <f aca="false">L788-R788</f>
        <v>0</v>
      </c>
      <c r="T788" s="22" t="e">
        <f aca="false">R788+(((0.085*S788)*B788)/C788)</f>
        <v>#DIV/0!</v>
      </c>
      <c r="U788" s="22" t="e">
        <f aca="false">(((0.075*S788)*B788)/C788)*C788</f>
        <v>#DIV/0!</v>
      </c>
      <c r="V788" s="22" t="e">
        <f aca="false">(((0.01*S788)*B788)/C788)*C788</f>
        <v>#DIV/0!</v>
      </c>
    </row>
    <row r="789" customFormat="false" ht="12.75" hidden="false" customHeight="false" outlineLevel="0" collapsed="false">
      <c r="C789" s="17" t="n">
        <f aca="false">B789/(1-$E$9)</f>
        <v>0</v>
      </c>
      <c r="E789" s="18" t="n">
        <v>0</v>
      </c>
      <c r="R789" s="23" t="n">
        <f aca="false">(((M789/(1-$E$5))+N789+O789)/(1-$E$9))+P789+Q789</f>
        <v>0</v>
      </c>
      <c r="S789" s="4" t="n">
        <f aca="false">L789-R789</f>
        <v>0</v>
      </c>
      <c r="T789" s="22" t="e">
        <f aca="false">R789+(((0.085*S789)*B789)/C789)</f>
        <v>#DIV/0!</v>
      </c>
      <c r="U789" s="22" t="e">
        <f aca="false">(((0.075*S789)*B789)/C789)*C789</f>
        <v>#DIV/0!</v>
      </c>
      <c r="V789" s="22" t="e">
        <f aca="false">(((0.01*S789)*B789)/C789)*C789</f>
        <v>#DIV/0!</v>
      </c>
    </row>
    <row r="790" customFormat="false" ht="12.75" hidden="false" customHeight="false" outlineLevel="0" collapsed="false">
      <c r="C790" s="17" t="n">
        <f aca="false">B790/(1-$E$9)</f>
        <v>0</v>
      </c>
      <c r="E790" s="18" t="n">
        <v>0</v>
      </c>
      <c r="R790" s="23" t="n">
        <f aca="false">(((M790/(1-$E$5))+N790+O790)/(1-$E$9))+P790+Q790</f>
        <v>0</v>
      </c>
      <c r="S790" s="4" t="n">
        <f aca="false">L790-R790</f>
        <v>0</v>
      </c>
      <c r="T790" s="22" t="e">
        <f aca="false">R790+(((0.085*S790)*B790)/C790)</f>
        <v>#DIV/0!</v>
      </c>
      <c r="U790" s="22" t="e">
        <f aca="false">(((0.075*S790)*B790)/C790)*C790</f>
        <v>#DIV/0!</v>
      </c>
      <c r="V790" s="22" t="e">
        <f aca="false">(((0.01*S790)*B790)/C790)*C790</f>
        <v>#DIV/0!</v>
      </c>
    </row>
    <row r="791" customFormat="false" ht="12.75" hidden="false" customHeight="false" outlineLevel="0" collapsed="false">
      <c r="C791" s="17" t="n">
        <f aca="false">B791/(1-$E$9)</f>
        <v>0</v>
      </c>
      <c r="E791" s="18" t="n">
        <v>0</v>
      </c>
      <c r="R791" s="23" t="n">
        <f aca="false">(((M791/(1-$E$5))+N791+O791)/(1-$E$9))+P791+Q791</f>
        <v>0</v>
      </c>
      <c r="S791" s="4" t="n">
        <f aca="false">L791-R791</f>
        <v>0</v>
      </c>
      <c r="T791" s="22" t="e">
        <f aca="false">R791+(((0.085*S791)*B791)/C791)</f>
        <v>#DIV/0!</v>
      </c>
      <c r="U791" s="22" t="e">
        <f aca="false">(((0.075*S791)*B791)/C791)*C791</f>
        <v>#DIV/0!</v>
      </c>
      <c r="V791" s="22" t="e">
        <f aca="false">(((0.01*S791)*B791)/C791)*C791</f>
        <v>#DIV/0!</v>
      </c>
    </row>
    <row r="792" customFormat="false" ht="12.75" hidden="false" customHeight="false" outlineLevel="0" collapsed="false">
      <c r="C792" s="17" t="n">
        <f aca="false">B792/(1-$E$9)</f>
        <v>0</v>
      </c>
      <c r="E792" s="18" t="n">
        <v>0</v>
      </c>
      <c r="R792" s="23" t="n">
        <f aca="false">(((M792/(1-$E$5))+N792+O792)/(1-$E$9))+P792+Q792</f>
        <v>0</v>
      </c>
      <c r="S792" s="4" t="n">
        <f aca="false">L792-R792</f>
        <v>0</v>
      </c>
      <c r="T792" s="22" t="e">
        <f aca="false">R792+(((0.085*S792)*B792)/C792)</f>
        <v>#DIV/0!</v>
      </c>
      <c r="U792" s="22" t="e">
        <f aca="false">(((0.075*S792)*B792)/C792)*C792</f>
        <v>#DIV/0!</v>
      </c>
      <c r="V792" s="22" t="e">
        <f aca="false">(((0.01*S792)*B792)/C792)*C792</f>
        <v>#DIV/0!</v>
      </c>
    </row>
    <row r="793" customFormat="false" ht="12.75" hidden="false" customHeight="false" outlineLevel="0" collapsed="false">
      <c r="C793" s="17" t="n">
        <f aca="false">B793/(1-$E$9)</f>
        <v>0</v>
      </c>
      <c r="E793" s="18" t="n">
        <v>0</v>
      </c>
      <c r="R793" s="23" t="n">
        <f aca="false">(((M793/(1-$E$5))+N793+O793)/(1-$E$9))+P793+Q793</f>
        <v>0</v>
      </c>
      <c r="S793" s="4" t="n">
        <f aca="false">L793-R793</f>
        <v>0</v>
      </c>
      <c r="T793" s="22" t="e">
        <f aca="false">R793+(((0.085*S793)*B793)/C793)</f>
        <v>#DIV/0!</v>
      </c>
      <c r="U793" s="22" t="e">
        <f aca="false">(((0.075*S793)*B793)/C793)*C793</f>
        <v>#DIV/0!</v>
      </c>
      <c r="V793" s="22" t="e">
        <f aca="false">(((0.01*S793)*B793)/C793)*C793</f>
        <v>#DIV/0!</v>
      </c>
    </row>
    <row r="794" customFormat="false" ht="12.75" hidden="false" customHeight="false" outlineLevel="0" collapsed="false">
      <c r="C794" s="17" t="n">
        <f aca="false">B794/(1-$E$9)</f>
        <v>0</v>
      </c>
      <c r="E794" s="18" t="n">
        <v>0</v>
      </c>
      <c r="R794" s="23" t="n">
        <f aca="false">(((M794/(1-$E$5))+N794+O794)/(1-$E$9))+P794+Q794</f>
        <v>0</v>
      </c>
      <c r="S794" s="4" t="n">
        <f aca="false">L794-R794</f>
        <v>0</v>
      </c>
      <c r="T794" s="22" t="e">
        <f aca="false">R794+(((0.085*S794)*B794)/C794)</f>
        <v>#DIV/0!</v>
      </c>
      <c r="U794" s="22" t="e">
        <f aca="false">(((0.075*S794)*B794)/C794)*C794</f>
        <v>#DIV/0!</v>
      </c>
      <c r="V794" s="22" t="e">
        <f aca="false">(((0.01*S794)*B794)/C794)*C794</f>
        <v>#DIV/0!</v>
      </c>
    </row>
    <row r="795" customFormat="false" ht="12.75" hidden="false" customHeight="false" outlineLevel="0" collapsed="false">
      <c r="C795" s="17" t="n">
        <f aca="false">B795/(1-$E$9)</f>
        <v>0</v>
      </c>
      <c r="E795" s="18" t="n">
        <v>0</v>
      </c>
      <c r="R795" s="23" t="n">
        <f aca="false">(((M795/(1-$E$5))+N795+O795)/(1-$E$9))+P795+Q795</f>
        <v>0</v>
      </c>
      <c r="S795" s="4" t="n">
        <f aca="false">L795-R795</f>
        <v>0</v>
      </c>
      <c r="T795" s="22" t="e">
        <f aca="false">R795+(((0.085*S795)*B795)/C795)</f>
        <v>#DIV/0!</v>
      </c>
      <c r="U795" s="22" t="e">
        <f aca="false">(((0.075*S795)*B795)/C795)*C795</f>
        <v>#DIV/0!</v>
      </c>
      <c r="V795" s="22" t="e">
        <f aca="false">(((0.01*S795)*B795)/C795)*C795</f>
        <v>#DIV/0!</v>
      </c>
    </row>
    <row r="796" customFormat="false" ht="12.75" hidden="false" customHeight="false" outlineLevel="0" collapsed="false">
      <c r="C796" s="17" t="n">
        <f aca="false">B796/(1-$E$9)</f>
        <v>0</v>
      </c>
      <c r="E796" s="18" t="n">
        <v>0</v>
      </c>
      <c r="R796" s="23" t="n">
        <f aca="false">(((M796/(1-$E$5))+N796+O796)/(1-$E$9))+P796+Q796</f>
        <v>0</v>
      </c>
      <c r="S796" s="4" t="n">
        <f aca="false">L796-R796</f>
        <v>0</v>
      </c>
      <c r="T796" s="22" t="e">
        <f aca="false">R796+(((0.085*S796)*B796)/C796)</f>
        <v>#DIV/0!</v>
      </c>
      <c r="U796" s="22" t="e">
        <f aca="false">(((0.075*S796)*B796)/C796)*C796</f>
        <v>#DIV/0!</v>
      </c>
      <c r="V796" s="22" t="e">
        <f aca="false">(((0.01*S796)*B796)/C796)*C796</f>
        <v>#DIV/0!</v>
      </c>
    </row>
    <row r="797" customFormat="false" ht="12.75" hidden="false" customHeight="false" outlineLevel="0" collapsed="false">
      <c r="C797" s="17" t="n">
        <f aca="false">B797/(1-$E$9)</f>
        <v>0</v>
      </c>
      <c r="E797" s="18" t="n">
        <v>0</v>
      </c>
      <c r="R797" s="23" t="n">
        <f aca="false">(((M797/(1-$E$5))+N797+O797)/(1-$E$9))+P797+Q797</f>
        <v>0</v>
      </c>
      <c r="S797" s="4" t="n">
        <f aca="false">L797-R797</f>
        <v>0</v>
      </c>
      <c r="T797" s="22" t="e">
        <f aca="false">R797+(((0.085*S797)*B797)/C797)</f>
        <v>#DIV/0!</v>
      </c>
      <c r="U797" s="22" t="e">
        <f aca="false">(((0.075*S797)*B797)/C797)*C797</f>
        <v>#DIV/0!</v>
      </c>
      <c r="V797" s="22" t="e">
        <f aca="false">(((0.01*S797)*B797)/C797)*C797</f>
        <v>#DIV/0!</v>
      </c>
    </row>
    <row r="798" customFormat="false" ht="12.75" hidden="false" customHeight="false" outlineLevel="0" collapsed="false">
      <c r="C798" s="17" t="n">
        <f aca="false">B798/(1-$E$9)</f>
        <v>0</v>
      </c>
      <c r="E798" s="18" t="n">
        <v>0</v>
      </c>
      <c r="R798" s="23" t="n">
        <f aca="false">(((M798/(1-$E$5))+N798+O798)/(1-$E$9))+P798+Q798</f>
        <v>0</v>
      </c>
      <c r="S798" s="4" t="n">
        <f aca="false">L798-R798</f>
        <v>0</v>
      </c>
      <c r="T798" s="22" t="e">
        <f aca="false">R798+(((0.085*S798)*B798)/C798)</f>
        <v>#DIV/0!</v>
      </c>
      <c r="U798" s="22" t="e">
        <f aca="false">(((0.075*S798)*B798)/C798)*C798</f>
        <v>#DIV/0!</v>
      </c>
      <c r="V798" s="22" t="e">
        <f aca="false">(((0.01*S798)*B798)/C798)*C798</f>
        <v>#DIV/0!</v>
      </c>
    </row>
    <row r="799" customFormat="false" ht="12.75" hidden="false" customHeight="false" outlineLevel="0" collapsed="false">
      <c r="C799" s="17" t="n">
        <f aca="false">B799/(1-$E$9)</f>
        <v>0</v>
      </c>
      <c r="E799" s="18" t="n">
        <v>0</v>
      </c>
      <c r="R799" s="23" t="n">
        <f aca="false">(((M799/(1-$E$5))+N799+O799)/(1-$E$9))+P799+Q799</f>
        <v>0</v>
      </c>
      <c r="S799" s="4" t="n">
        <f aca="false">L799-R799</f>
        <v>0</v>
      </c>
      <c r="T799" s="22" t="e">
        <f aca="false">R799+(((0.085*S799)*B799)/C799)</f>
        <v>#DIV/0!</v>
      </c>
      <c r="U799" s="22" t="e">
        <f aca="false">(((0.075*S799)*B799)/C799)*C799</f>
        <v>#DIV/0!</v>
      </c>
      <c r="V799" s="22" t="e">
        <f aca="false">(((0.01*S799)*B799)/C799)*C799</f>
        <v>#DIV/0!</v>
      </c>
    </row>
    <row r="800" customFormat="false" ht="12.75" hidden="false" customHeight="false" outlineLevel="0" collapsed="false">
      <c r="C800" s="17" t="n">
        <f aca="false">B800/(1-$E$9)</f>
        <v>0</v>
      </c>
      <c r="E800" s="18" t="n">
        <v>0</v>
      </c>
      <c r="R800" s="23" t="n">
        <f aca="false">(((M800/(1-$E$5))+N800+O800)/(1-$E$9))+P800+Q800</f>
        <v>0</v>
      </c>
      <c r="S800" s="4" t="n">
        <f aca="false">L800-R800</f>
        <v>0</v>
      </c>
      <c r="T800" s="22" t="e">
        <f aca="false">R800+(((0.085*S800)*B800)/C800)</f>
        <v>#DIV/0!</v>
      </c>
      <c r="U800" s="22" t="e">
        <f aca="false">(((0.075*S800)*B800)/C800)*C800</f>
        <v>#DIV/0!</v>
      </c>
      <c r="V800" s="22" t="e">
        <f aca="false">(((0.01*S800)*B800)/C800)*C800</f>
        <v>#DIV/0!</v>
      </c>
    </row>
    <row r="801" customFormat="false" ht="12.75" hidden="false" customHeight="false" outlineLevel="0" collapsed="false">
      <c r="C801" s="17" t="n">
        <f aca="false">B801/(1-$E$9)</f>
        <v>0</v>
      </c>
      <c r="E801" s="18" t="n">
        <v>0</v>
      </c>
      <c r="R801" s="23" t="n">
        <f aca="false">(((M801/(1-$E$5))+N801+O801)/(1-$E$9))+P801+Q801</f>
        <v>0</v>
      </c>
      <c r="S801" s="4" t="n">
        <f aca="false">L801-R801</f>
        <v>0</v>
      </c>
      <c r="T801" s="22" t="e">
        <f aca="false">R801+(((0.085*S801)*B801)/C801)</f>
        <v>#DIV/0!</v>
      </c>
      <c r="U801" s="22" t="e">
        <f aca="false">(((0.075*S801)*B801)/C801)*C801</f>
        <v>#DIV/0!</v>
      </c>
      <c r="V801" s="22" t="e">
        <f aca="false">(((0.01*S801)*B801)/C801)*C801</f>
        <v>#DIV/0!</v>
      </c>
    </row>
    <row r="802" customFormat="false" ht="12.75" hidden="false" customHeight="false" outlineLevel="0" collapsed="false">
      <c r="C802" s="17" t="n">
        <f aca="false">B802/(1-$E$9)</f>
        <v>0</v>
      </c>
      <c r="E802" s="18" t="n">
        <v>0</v>
      </c>
      <c r="R802" s="23" t="n">
        <f aca="false">(((M802/(1-$E$5))+N802+O802)/(1-$E$9))+P802+Q802</f>
        <v>0</v>
      </c>
      <c r="S802" s="4" t="n">
        <f aca="false">L802-R802</f>
        <v>0</v>
      </c>
      <c r="T802" s="22" t="e">
        <f aca="false">R802+(((0.085*S802)*B802)/C802)</f>
        <v>#DIV/0!</v>
      </c>
      <c r="U802" s="22" t="e">
        <f aca="false">(((0.075*S802)*B802)/C802)*C802</f>
        <v>#DIV/0!</v>
      </c>
      <c r="V802" s="22" t="e">
        <f aca="false">(((0.01*S802)*B802)/C802)*C802</f>
        <v>#DIV/0!</v>
      </c>
    </row>
    <row r="803" customFormat="false" ht="12.75" hidden="false" customHeight="false" outlineLevel="0" collapsed="false">
      <c r="C803" s="17" t="n">
        <f aca="false">B803/(1-$E$9)</f>
        <v>0</v>
      </c>
      <c r="E803" s="18" t="n">
        <v>0</v>
      </c>
      <c r="R803" s="23" t="n">
        <f aca="false">(((M803/(1-$E$5))+N803+O803)/(1-$E$9))+P803+Q803</f>
        <v>0</v>
      </c>
      <c r="S803" s="4" t="n">
        <f aca="false">L803-R803</f>
        <v>0</v>
      </c>
      <c r="T803" s="22" t="e">
        <f aca="false">R803+(((0.085*S803)*B803)/C803)</f>
        <v>#DIV/0!</v>
      </c>
      <c r="U803" s="22" t="e">
        <f aca="false">(((0.075*S803)*B803)/C803)*C803</f>
        <v>#DIV/0!</v>
      </c>
      <c r="V803" s="22" t="e">
        <f aca="false">(((0.01*S803)*B803)/C803)*C803</f>
        <v>#DIV/0!</v>
      </c>
    </row>
    <row r="804" customFormat="false" ht="12.75" hidden="false" customHeight="false" outlineLevel="0" collapsed="false">
      <c r="C804" s="17" t="n">
        <f aca="false">B804/(1-$E$9)</f>
        <v>0</v>
      </c>
      <c r="E804" s="18" t="n">
        <v>0</v>
      </c>
      <c r="R804" s="23" t="n">
        <f aca="false">(((M804/(1-$E$5))+N804+O804)/(1-$E$9))+P804+Q804</f>
        <v>0</v>
      </c>
      <c r="S804" s="4" t="n">
        <f aca="false">L804-R804</f>
        <v>0</v>
      </c>
      <c r="T804" s="22" t="e">
        <f aca="false">R804+(((0.085*S804)*B804)/C804)</f>
        <v>#DIV/0!</v>
      </c>
      <c r="U804" s="22" t="e">
        <f aca="false">(((0.075*S804)*B804)/C804)*C804</f>
        <v>#DIV/0!</v>
      </c>
      <c r="V804" s="22" t="e">
        <f aca="false">(((0.01*S804)*B804)/C804)*C804</f>
        <v>#DIV/0!</v>
      </c>
    </row>
    <row r="805" customFormat="false" ht="12.75" hidden="false" customHeight="false" outlineLevel="0" collapsed="false">
      <c r="C805" s="17" t="n">
        <f aca="false">B805/(1-$E$9)</f>
        <v>0</v>
      </c>
      <c r="E805" s="18" t="n">
        <v>0</v>
      </c>
      <c r="R805" s="23" t="n">
        <f aca="false">(((M805/(1-$E$5))+N805+O805)/(1-$E$9))+P805+Q805</f>
        <v>0</v>
      </c>
      <c r="S805" s="4" t="n">
        <f aca="false">L805-R805</f>
        <v>0</v>
      </c>
      <c r="T805" s="22" t="e">
        <f aca="false">R805+(((0.085*S805)*B805)/C805)</f>
        <v>#DIV/0!</v>
      </c>
      <c r="U805" s="22" t="e">
        <f aca="false">(((0.075*S805)*B805)/C805)*C805</f>
        <v>#DIV/0!</v>
      </c>
      <c r="V805" s="22" t="e">
        <f aca="false">(((0.01*S805)*B805)/C805)*C805</f>
        <v>#DIV/0!</v>
      </c>
    </row>
    <row r="806" customFormat="false" ht="12.75" hidden="false" customHeight="false" outlineLevel="0" collapsed="false">
      <c r="C806" s="17" t="n">
        <f aca="false">B806/(1-$E$9)</f>
        <v>0</v>
      </c>
      <c r="E806" s="18" t="n">
        <v>0</v>
      </c>
      <c r="R806" s="23" t="n">
        <f aca="false">(((M806/(1-$E$5))+N806+O806)/(1-$E$9))+P806+Q806</f>
        <v>0</v>
      </c>
      <c r="S806" s="4" t="n">
        <f aca="false">L806-R806</f>
        <v>0</v>
      </c>
      <c r="T806" s="22" t="e">
        <f aca="false">R806+(((0.085*S806)*B806)/C806)</f>
        <v>#DIV/0!</v>
      </c>
      <c r="U806" s="22" t="e">
        <f aca="false">(((0.075*S806)*B806)/C806)*C806</f>
        <v>#DIV/0!</v>
      </c>
      <c r="V806" s="22" t="e">
        <f aca="false">(((0.01*S806)*B806)/C806)*C806</f>
        <v>#DIV/0!</v>
      </c>
    </row>
    <row r="807" customFormat="false" ht="12.75" hidden="false" customHeight="false" outlineLevel="0" collapsed="false">
      <c r="C807" s="17" t="n">
        <f aca="false">B807/(1-$E$9)</f>
        <v>0</v>
      </c>
      <c r="E807" s="18" t="n">
        <v>0</v>
      </c>
      <c r="R807" s="23" t="n">
        <f aca="false">(((M807/(1-$E$5))+N807+O807)/(1-$E$9))+P807+Q807</f>
        <v>0</v>
      </c>
      <c r="S807" s="4" t="n">
        <f aca="false">L807-R807</f>
        <v>0</v>
      </c>
      <c r="T807" s="22" t="e">
        <f aca="false">R807+(((0.085*S807)*B807)/C807)</f>
        <v>#DIV/0!</v>
      </c>
      <c r="U807" s="22" t="e">
        <f aca="false">(((0.075*S807)*B807)/C807)*C807</f>
        <v>#DIV/0!</v>
      </c>
      <c r="V807" s="22" t="e">
        <f aca="false">(((0.01*S807)*B807)/C807)*C807</f>
        <v>#DIV/0!</v>
      </c>
    </row>
    <row r="808" customFormat="false" ht="12.75" hidden="false" customHeight="false" outlineLevel="0" collapsed="false">
      <c r="C808" s="17" t="n">
        <f aca="false">B808/(1-$E$9)</f>
        <v>0</v>
      </c>
      <c r="E808" s="18" t="n">
        <v>0</v>
      </c>
      <c r="R808" s="23" t="n">
        <f aca="false">(((M808/(1-$E$5))+N808+O808)/(1-$E$9))+P808+Q808</f>
        <v>0</v>
      </c>
      <c r="S808" s="4" t="n">
        <f aca="false">L808-R808</f>
        <v>0</v>
      </c>
      <c r="T808" s="22" t="e">
        <f aca="false">R808+(((0.085*S808)*B808)/C808)</f>
        <v>#DIV/0!</v>
      </c>
      <c r="U808" s="22" t="e">
        <f aca="false">(((0.075*S808)*B808)/C808)*C808</f>
        <v>#DIV/0!</v>
      </c>
      <c r="V808" s="22" t="e">
        <f aca="false">(((0.01*S808)*B808)/C808)*C808</f>
        <v>#DIV/0!</v>
      </c>
    </row>
    <row r="809" customFormat="false" ht="12.75" hidden="false" customHeight="false" outlineLevel="0" collapsed="false">
      <c r="C809" s="17" t="n">
        <f aca="false">B809/(1-$E$9)</f>
        <v>0</v>
      </c>
      <c r="E809" s="18" t="n">
        <v>0</v>
      </c>
      <c r="R809" s="23" t="n">
        <f aca="false">(((M809/(1-$E$5))+N809+O809)/(1-$E$9))+P809+Q809</f>
        <v>0</v>
      </c>
      <c r="S809" s="4" t="n">
        <f aca="false">L809-R809</f>
        <v>0</v>
      </c>
      <c r="T809" s="22" t="e">
        <f aca="false">R809+(((0.085*S809)*B809)/C809)</f>
        <v>#DIV/0!</v>
      </c>
      <c r="U809" s="22" t="e">
        <f aca="false">(((0.075*S809)*B809)/C809)*C809</f>
        <v>#DIV/0!</v>
      </c>
      <c r="V809" s="22" t="e">
        <f aca="false">(((0.01*S809)*B809)/C809)*C809</f>
        <v>#DIV/0!</v>
      </c>
    </row>
    <row r="810" customFormat="false" ht="12.75" hidden="false" customHeight="false" outlineLevel="0" collapsed="false">
      <c r="C810" s="17" t="n">
        <f aca="false">B810/(1-$E$9)</f>
        <v>0</v>
      </c>
      <c r="E810" s="18" t="n">
        <v>0</v>
      </c>
      <c r="R810" s="23" t="n">
        <f aca="false">(((M810/(1-$E$5))+N810+O810)/(1-$E$9))+P810+Q810</f>
        <v>0</v>
      </c>
      <c r="S810" s="4" t="n">
        <f aca="false">L810-R810</f>
        <v>0</v>
      </c>
      <c r="T810" s="22" t="e">
        <f aca="false">R810+(((0.085*S810)*B810)/C810)</f>
        <v>#DIV/0!</v>
      </c>
      <c r="U810" s="22" t="e">
        <f aca="false">(((0.075*S810)*B810)/C810)*C810</f>
        <v>#DIV/0!</v>
      </c>
      <c r="V810" s="22" t="e">
        <f aca="false">(((0.01*S810)*B810)/C810)*C810</f>
        <v>#DIV/0!</v>
      </c>
    </row>
    <row r="811" customFormat="false" ht="12.75" hidden="false" customHeight="false" outlineLevel="0" collapsed="false">
      <c r="C811" s="17" t="n">
        <f aca="false">B811/(1-$E$9)</f>
        <v>0</v>
      </c>
      <c r="E811" s="18" t="n">
        <v>0</v>
      </c>
      <c r="R811" s="23" t="n">
        <f aca="false">(((M811/(1-$E$5))+N811+O811)/(1-$E$9))+P811+Q811</f>
        <v>0</v>
      </c>
      <c r="S811" s="4" t="n">
        <f aca="false">L811-R811</f>
        <v>0</v>
      </c>
      <c r="T811" s="22" t="e">
        <f aca="false">R811+(((0.085*S811)*B811)/C811)</f>
        <v>#DIV/0!</v>
      </c>
      <c r="U811" s="22" t="e">
        <f aca="false">(((0.075*S811)*B811)/C811)*C811</f>
        <v>#DIV/0!</v>
      </c>
      <c r="V811" s="22" t="e">
        <f aca="false">(((0.01*S811)*B811)/C811)*C811</f>
        <v>#DIV/0!</v>
      </c>
    </row>
    <row r="812" customFormat="false" ht="12.75" hidden="false" customHeight="false" outlineLevel="0" collapsed="false">
      <c r="C812" s="17" t="n">
        <f aca="false">B812/(1-$E$9)</f>
        <v>0</v>
      </c>
      <c r="E812" s="18" t="n">
        <v>0</v>
      </c>
      <c r="R812" s="23" t="n">
        <f aca="false">(((M812/(1-$E$5))+N812+O812)/(1-$E$9))+P812+Q812</f>
        <v>0</v>
      </c>
      <c r="S812" s="4" t="n">
        <f aca="false">L812-R812</f>
        <v>0</v>
      </c>
      <c r="T812" s="22" t="e">
        <f aca="false">R812+(((0.085*S812)*B812)/C812)</f>
        <v>#DIV/0!</v>
      </c>
      <c r="U812" s="22" t="e">
        <f aca="false">(((0.075*S812)*B812)/C812)*C812</f>
        <v>#DIV/0!</v>
      </c>
      <c r="V812" s="22" t="e">
        <f aca="false">(((0.01*S812)*B812)/C812)*C812</f>
        <v>#DIV/0!</v>
      </c>
    </row>
    <row r="813" customFormat="false" ht="12.75" hidden="false" customHeight="false" outlineLevel="0" collapsed="false">
      <c r="C813" s="17" t="n">
        <f aca="false">B813/(1-$E$9)</f>
        <v>0</v>
      </c>
      <c r="E813" s="18" t="n">
        <v>0</v>
      </c>
      <c r="R813" s="23" t="n">
        <f aca="false">(((M813/(1-$E$5))+N813+O813)/(1-$E$9))+P813+Q813</f>
        <v>0</v>
      </c>
      <c r="S813" s="4" t="n">
        <f aca="false">L813-R813</f>
        <v>0</v>
      </c>
      <c r="T813" s="22" t="e">
        <f aca="false">R813+(((0.085*S813)*B813)/C813)</f>
        <v>#DIV/0!</v>
      </c>
      <c r="U813" s="22" t="e">
        <f aca="false">(((0.075*S813)*B813)/C813)*C813</f>
        <v>#DIV/0!</v>
      </c>
      <c r="V813" s="22" t="e">
        <f aca="false">(((0.01*S813)*B813)/C813)*C813</f>
        <v>#DIV/0!</v>
      </c>
    </row>
    <row r="814" customFormat="false" ht="12.75" hidden="false" customHeight="false" outlineLevel="0" collapsed="false">
      <c r="C814" s="17" t="n">
        <f aca="false">B814/(1-$E$9)</f>
        <v>0</v>
      </c>
      <c r="E814" s="18" t="n">
        <v>0</v>
      </c>
      <c r="R814" s="23" t="n">
        <f aca="false">(((M814/(1-$E$5))+N814+O814)/(1-$E$9))+P814+Q814</f>
        <v>0</v>
      </c>
      <c r="S814" s="4" t="n">
        <f aca="false">L814-R814</f>
        <v>0</v>
      </c>
      <c r="T814" s="22" t="e">
        <f aca="false">R814+(((0.085*S814)*B814)/C814)</f>
        <v>#DIV/0!</v>
      </c>
      <c r="U814" s="22" t="e">
        <f aca="false">(((0.075*S814)*B814)/C814)*C814</f>
        <v>#DIV/0!</v>
      </c>
      <c r="V814" s="22" t="e">
        <f aca="false">(((0.01*S814)*B814)/C814)*C814</f>
        <v>#DIV/0!</v>
      </c>
    </row>
    <row r="815" customFormat="false" ht="12.75" hidden="false" customHeight="false" outlineLevel="0" collapsed="false">
      <c r="C815" s="17" t="n">
        <f aca="false">B815/(1-$E$9)</f>
        <v>0</v>
      </c>
      <c r="E815" s="18" t="n">
        <v>0</v>
      </c>
      <c r="R815" s="23" t="n">
        <f aca="false">(((M815/(1-$E$5))+N815+O815)/(1-$E$9))+P815+Q815</f>
        <v>0</v>
      </c>
      <c r="S815" s="4" t="n">
        <f aca="false">L815-R815</f>
        <v>0</v>
      </c>
      <c r="T815" s="22" t="e">
        <f aca="false">R815+(((0.085*S815)*B815)/C815)</f>
        <v>#DIV/0!</v>
      </c>
      <c r="U815" s="22" t="e">
        <f aca="false">(((0.075*S815)*B815)/C815)*C815</f>
        <v>#DIV/0!</v>
      </c>
      <c r="V815" s="22" t="e">
        <f aca="false">(((0.01*S815)*B815)/C815)*C815</f>
        <v>#DIV/0!</v>
      </c>
    </row>
    <row r="816" customFormat="false" ht="12.75" hidden="false" customHeight="false" outlineLevel="0" collapsed="false">
      <c r="C816" s="17" t="n">
        <f aca="false">B816/(1-$E$9)</f>
        <v>0</v>
      </c>
      <c r="E816" s="18" t="n">
        <v>0</v>
      </c>
      <c r="R816" s="23" t="n">
        <f aca="false">(((M816/(1-$E$5))+N816+O816)/(1-$E$9))+P816+Q816</f>
        <v>0</v>
      </c>
      <c r="S816" s="4" t="n">
        <f aca="false">L816-R816</f>
        <v>0</v>
      </c>
      <c r="T816" s="22" t="e">
        <f aca="false">R816+(((0.085*S816)*B816)/C816)</f>
        <v>#DIV/0!</v>
      </c>
      <c r="U816" s="22" t="e">
        <f aca="false">(((0.075*S816)*B816)/C816)*C816</f>
        <v>#DIV/0!</v>
      </c>
      <c r="V816" s="22" t="e">
        <f aca="false">(((0.01*S816)*B816)/C816)*C816</f>
        <v>#DIV/0!</v>
      </c>
    </row>
    <row r="817" customFormat="false" ht="12.75" hidden="false" customHeight="false" outlineLevel="0" collapsed="false">
      <c r="C817" s="17" t="n">
        <f aca="false">B817/(1-$E$9)</f>
        <v>0</v>
      </c>
      <c r="E817" s="18" t="n">
        <v>0</v>
      </c>
      <c r="R817" s="23" t="n">
        <f aca="false">(((M817/(1-$E$5))+N817+O817)/(1-$E$9))+P817+Q817</f>
        <v>0</v>
      </c>
      <c r="S817" s="4" t="n">
        <f aca="false">L817-R817</f>
        <v>0</v>
      </c>
      <c r="T817" s="22" t="e">
        <f aca="false">R817+(((0.085*S817)*B817)/C817)</f>
        <v>#DIV/0!</v>
      </c>
      <c r="U817" s="22" t="e">
        <f aca="false">(((0.075*S817)*B817)/C817)*C817</f>
        <v>#DIV/0!</v>
      </c>
      <c r="V817" s="22" t="e">
        <f aca="false">(((0.01*S817)*B817)/C817)*C817</f>
        <v>#DIV/0!</v>
      </c>
    </row>
    <row r="818" customFormat="false" ht="12.75" hidden="false" customHeight="false" outlineLevel="0" collapsed="false">
      <c r="C818" s="17" t="n">
        <f aca="false">B818/(1-$E$9)</f>
        <v>0</v>
      </c>
      <c r="E818" s="18" t="n">
        <v>0</v>
      </c>
      <c r="R818" s="23" t="n">
        <f aca="false">(((M818/(1-$E$5))+N818+O818)/(1-$E$9))+P818+Q818</f>
        <v>0</v>
      </c>
      <c r="S818" s="4" t="n">
        <f aca="false">L818-R818</f>
        <v>0</v>
      </c>
      <c r="T818" s="22" t="e">
        <f aca="false">R818+(((0.085*S818)*B818)/C818)</f>
        <v>#DIV/0!</v>
      </c>
      <c r="U818" s="22" t="e">
        <f aca="false">(((0.075*S818)*B818)/C818)*C818</f>
        <v>#DIV/0!</v>
      </c>
      <c r="V818" s="22" t="e">
        <f aca="false">(((0.01*S818)*B818)/C818)*C818</f>
        <v>#DIV/0!</v>
      </c>
    </row>
    <row r="819" customFormat="false" ht="12.75" hidden="false" customHeight="false" outlineLevel="0" collapsed="false">
      <c r="C819" s="17" t="n">
        <f aca="false">B819/(1-$E$9)</f>
        <v>0</v>
      </c>
      <c r="E819" s="18" t="n">
        <v>0</v>
      </c>
      <c r="R819" s="23" t="n">
        <f aca="false">(((M819/(1-$E$5))+N819+O819)/(1-$E$9))+P819+Q819</f>
        <v>0</v>
      </c>
      <c r="S819" s="4" t="n">
        <f aca="false">L819-R819</f>
        <v>0</v>
      </c>
      <c r="T819" s="22" t="e">
        <f aca="false">R819+(((0.085*S819)*B819)/C819)</f>
        <v>#DIV/0!</v>
      </c>
      <c r="U819" s="22" t="e">
        <f aca="false">(((0.075*S819)*B819)/C819)*C819</f>
        <v>#DIV/0!</v>
      </c>
      <c r="V819" s="22" t="e">
        <f aca="false">(((0.01*S819)*B819)/C819)*C819</f>
        <v>#DIV/0!</v>
      </c>
    </row>
    <row r="820" customFormat="false" ht="12.75" hidden="false" customHeight="false" outlineLevel="0" collapsed="false">
      <c r="C820" s="17" t="n">
        <f aca="false">B820/(1-$E$9)</f>
        <v>0</v>
      </c>
      <c r="E820" s="18" t="n">
        <v>0</v>
      </c>
      <c r="R820" s="23" t="n">
        <f aca="false">(((M820/(1-$E$5))+N820+O820)/(1-$E$9))+P820+Q820</f>
        <v>0</v>
      </c>
      <c r="S820" s="4" t="n">
        <f aca="false">L820-R820</f>
        <v>0</v>
      </c>
      <c r="T820" s="22" t="e">
        <f aca="false">R820+(((0.085*S820)*B820)/C820)</f>
        <v>#DIV/0!</v>
      </c>
      <c r="U820" s="22" t="e">
        <f aca="false">(((0.075*S820)*B820)/C820)*C820</f>
        <v>#DIV/0!</v>
      </c>
      <c r="V820" s="22" t="e">
        <f aca="false">(((0.01*S820)*B820)/C820)*C820</f>
        <v>#DIV/0!</v>
      </c>
    </row>
    <row r="821" customFormat="false" ht="12.75" hidden="false" customHeight="false" outlineLevel="0" collapsed="false">
      <c r="C821" s="17" t="n">
        <f aca="false">B821/(1-$E$9)</f>
        <v>0</v>
      </c>
      <c r="E821" s="18" t="n">
        <v>0</v>
      </c>
      <c r="R821" s="23" t="n">
        <f aca="false">(((M821/(1-$E$5))+N821+O821)/(1-$E$9))+P821+Q821</f>
        <v>0</v>
      </c>
      <c r="S821" s="4" t="n">
        <f aca="false">L821-R821</f>
        <v>0</v>
      </c>
      <c r="T821" s="22" t="e">
        <f aca="false">R821+(((0.085*S821)*B821)/C821)</f>
        <v>#DIV/0!</v>
      </c>
      <c r="U821" s="22" t="e">
        <f aca="false">(((0.075*S821)*B821)/C821)*C821</f>
        <v>#DIV/0!</v>
      </c>
      <c r="V821" s="22" t="e">
        <f aca="false">(((0.01*S821)*B821)/C821)*C821</f>
        <v>#DIV/0!</v>
      </c>
    </row>
    <row r="822" customFormat="false" ht="12.75" hidden="false" customHeight="false" outlineLevel="0" collapsed="false">
      <c r="C822" s="17" t="n">
        <f aca="false">B822/(1-$E$9)</f>
        <v>0</v>
      </c>
      <c r="E822" s="18" t="n">
        <v>0</v>
      </c>
      <c r="R822" s="23" t="n">
        <f aca="false">(((M822/(1-$E$5))+N822+O822)/(1-$E$9))+P822+Q822</f>
        <v>0</v>
      </c>
      <c r="S822" s="4" t="n">
        <f aca="false">L822-R822</f>
        <v>0</v>
      </c>
      <c r="T822" s="22" t="e">
        <f aca="false">R822+(((0.085*S822)*B822)/C822)</f>
        <v>#DIV/0!</v>
      </c>
      <c r="U822" s="22" t="e">
        <f aca="false">(((0.075*S822)*B822)/C822)*C822</f>
        <v>#DIV/0!</v>
      </c>
      <c r="V822" s="22" t="e">
        <f aca="false">(((0.01*S822)*B822)/C822)*C822</f>
        <v>#DIV/0!</v>
      </c>
    </row>
    <row r="823" customFormat="false" ht="12.75" hidden="false" customHeight="false" outlineLevel="0" collapsed="false">
      <c r="C823" s="17" t="n">
        <f aca="false">B823/(1-$E$9)</f>
        <v>0</v>
      </c>
      <c r="E823" s="18" t="n">
        <v>0</v>
      </c>
      <c r="R823" s="23" t="n">
        <f aca="false">(((M823/(1-$E$5))+N823+O823)/(1-$E$9))+P823+Q823</f>
        <v>0</v>
      </c>
      <c r="S823" s="4" t="n">
        <f aca="false">L823-R823</f>
        <v>0</v>
      </c>
      <c r="T823" s="22" t="e">
        <f aca="false">R823+(((0.085*S823)*B823)/C823)</f>
        <v>#DIV/0!</v>
      </c>
      <c r="U823" s="22" t="e">
        <f aca="false">(((0.075*S823)*B823)/C823)*C823</f>
        <v>#DIV/0!</v>
      </c>
      <c r="V823" s="22" t="e">
        <f aca="false">(((0.01*S823)*B823)/C823)*C823</f>
        <v>#DIV/0!</v>
      </c>
    </row>
    <row r="824" customFormat="false" ht="12.75" hidden="false" customHeight="false" outlineLevel="0" collapsed="false">
      <c r="C824" s="17" t="n">
        <f aca="false">B824/(1-$E$9)</f>
        <v>0</v>
      </c>
      <c r="E824" s="18" t="n">
        <v>0</v>
      </c>
      <c r="R824" s="23" t="n">
        <f aca="false">(((M824/(1-$E$5))+N824+O824)/(1-$E$9))+P824+Q824</f>
        <v>0</v>
      </c>
      <c r="S824" s="4" t="n">
        <f aca="false">L824-R824</f>
        <v>0</v>
      </c>
      <c r="T824" s="22" t="e">
        <f aca="false">R824+(((0.085*S824)*B824)/C824)</f>
        <v>#DIV/0!</v>
      </c>
      <c r="U824" s="22" t="e">
        <f aca="false">(((0.075*S824)*B824)/C824)*C824</f>
        <v>#DIV/0!</v>
      </c>
      <c r="V824" s="22" t="e">
        <f aca="false">(((0.01*S824)*B824)/C824)*C824</f>
        <v>#DIV/0!</v>
      </c>
    </row>
    <row r="825" customFormat="false" ht="12.75" hidden="false" customHeight="false" outlineLevel="0" collapsed="false">
      <c r="C825" s="17" t="n">
        <f aca="false">B825/(1-$E$9)</f>
        <v>0</v>
      </c>
      <c r="E825" s="18" t="n">
        <v>0</v>
      </c>
      <c r="R825" s="23" t="n">
        <f aca="false">(((M825/(1-$E$5))+N825+O825)/(1-$E$9))+P825+Q825</f>
        <v>0</v>
      </c>
      <c r="S825" s="4" t="n">
        <f aca="false">L825-R825</f>
        <v>0</v>
      </c>
      <c r="T825" s="22" t="e">
        <f aca="false">R825+(((0.085*S825)*B825)/C825)</f>
        <v>#DIV/0!</v>
      </c>
      <c r="U825" s="22" t="e">
        <f aca="false">(((0.075*S825)*B825)/C825)*C825</f>
        <v>#DIV/0!</v>
      </c>
      <c r="V825" s="22" t="e">
        <f aca="false">(((0.01*S825)*B825)/C825)*C825</f>
        <v>#DIV/0!</v>
      </c>
    </row>
    <row r="826" customFormat="false" ht="12.75" hidden="false" customHeight="false" outlineLevel="0" collapsed="false">
      <c r="C826" s="17" t="n">
        <f aca="false">B826/(1-$E$9)</f>
        <v>0</v>
      </c>
      <c r="E826" s="18" t="n">
        <v>0</v>
      </c>
      <c r="R826" s="23" t="n">
        <f aca="false">(((M826/(1-$E$5))+N826+O826)/(1-$E$9))+P826+Q826</f>
        <v>0</v>
      </c>
      <c r="S826" s="4" t="n">
        <f aca="false">L826-R826</f>
        <v>0</v>
      </c>
      <c r="T826" s="22" t="e">
        <f aca="false">R826+(((0.085*S826)*B826)/C826)</f>
        <v>#DIV/0!</v>
      </c>
      <c r="U826" s="22" t="e">
        <f aca="false">(((0.075*S826)*B826)/C826)*C826</f>
        <v>#DIV/0!</v>
      </c>
      <c r="V826" s="22" t="e">
        <f aca="false">(((0.01*S826)*B826)/C826)*C826</f>
        <v>#DIV/0!</v>
      </c>
    </row>
    <row r="827" customFormat="false" ht="12.75" hidden="false" customHeight="false" outlineLevel="0" collapsed="false">
      <c r="C827" s="17" t="n">
        <f aca="false">B827/(1-$E$9)</f>
        <v>0</v>
      </c>
      <c r="E827" s="18" t="n">
        <v>0</v>
      </c>
      <c r="R827" s="23" t="n">
        <f aca="false">(((M827/(1-$E$5))+N827+O827)/(1-$E$9))+P827+Q827</f>
        <v>0</v>
      </c>
      <c r="S827" s="4" t="n">
        <f aca="false">L827-R827</f>
        <v>0</v>
      </c>
      <c r="T827" s="22" t="e">
        <f aca="false">R827+(((0.085*S827)*B827)/C827)</f>
        <v>#DIV/0!</v>
      </c>
      <c r="U827" s="22" t="e">
        <f aca="false">(((0.075*S827)*B827)/C827)*C827</f>
        <v>#DIV/0!</v>
      </c>
      <c r="V827" s="22" t="e">
        <f aca="false">(((0.01*S827)*B827)/C827)*C827</f>
        <v>#DIV/0!</v>
      </c>
    </row>
    <row r="828" customFormat="false" ht="12.75" hidden="false" customHeight="false" outlineLevel="0" collapsed="false">
      <c r="C828" s="17" t="n">
        <f aca="false">B828/(1-$E$9)</f>
        <v>0</v>
      </c>
      <c r="E828" s="18" t="n">
        <v>0</v>
      </c>
      <c r="R828" s="23" t="n">
        <f aca="false">(((M828/(1-$E$5))+N828+O828)/(1-$E$9))+P828+Q828</f>
        <v>0</v>
      </c>
      <c r="S828" s="4" t="n">
        <f aca="false">L828-R828</f>
        <v>0</v>
      </c>
      <c r="T828" s="22" t="e">
        <f aca="false">R828+(((0.085*S828)*B828)/C828)</f>
        <v>#DIV/0!</v>
      </c>
      <c r="U828" s="22" t="e">
        <f aca="false">(((0.075*S828)*B828)/C828)*C828</f>
        <v>#DIV/0!</v>
      </c>
      <c r="V828" s="22" t="e">
        <f aca="false">(((0.01*S828)*B828)/C828)*C828</f>
        <v>#DIV/0!</v>
      </c>
    </row>
    <row r="829" customFormat="false" ht="12.75" hidden="false" customHeight="false" outlineLevel="0" collapsed="false">
      <c r="C829" s="17" t="n">
        <f aca="false">B829/(1-$E$9)</f>
        <v>0</v>
      </c>
      <c r="E829" s="18" t="n">
        <v>0</v>
      </c>
      <c r="R829" s="23" t="n">
        <f aca="false">(((M829/(1-$E$5))+N829+O829)/(1-$E$9))+P829+Q829</f>
        <v>0</v>
      </c>
      <c r="S829" s="4" t="n">
        <f aca="false">L829-R829</f>
        <v>0</v>
      </c>
      <c r="T829" s="22" t="e">
        <f aca="false">R829+(((0.085*S829)*B829)/C829)</f>
        <v>#DIV/0!</v>
      </c>
      <c r="U829" s="22" t="e">
        <f aca="false">(((0.075*S829)*B829)/C829)*C829</f>
        <v>#DIV/0!</v>
      </c>
      <c r="V829" s="22" t="e">
        <f aca="false">(((0.01*S829)*B829)/C829)*C829</f>
        <v>#DIV/0!</v>
      </c>
    </row>
    <row r="830" customFormat="false" ht="12.75" hidden="false" customHeight="false" outlineLevel="0" collapsed="false">
      <c r="C830" s="17" t="n">
        <f aca="false">B830/(1-$E$9)</f>
        <v>0</v>
      </c>
      <c r="E830" s="18" t="n">
        <v>0</v>
      </c>
      <c r="R830" s="23" t="n">
        <f aca="false">(((M830/(1-$E$5))+N830+O830)/(1-$E$9))+P830+Q830</f>
        <v>0</v>
      </c>
      <c r="S830" s="4" t="n">
        <f aca="false">L830-R830</f>
        <v>0</v>
      </c>
      <c r="T830" s="22" t="e">
        <f aca="false">R830+(((0.085*S830)*B830)/C830)</f>
        <v>#DIV/0!</v>
      </c>
      <c r="U830" s="22" t="e">
        <f aca="false">(((0.075*S830)*B830)/C830)*C830</f>
        <v>#DIV/0!</v>
      </c>
      <c r="V830" s="22" t="e">
        <f aca="false">(((0.01*S830)*B830)/C830)*C830</f>
        <v>#DIV/0!</v>
      </c>
    </row>
    <row r="831" customFormat="false" ht="12.75" hidden="false" customHeight="false" outlineLevel="0" collapsed="false">
      <c r="C831" s="17" t="n">
        <f aca="false">B831/(1-$E$9)</f>
        <v>0</v>
      </c>
      <c r="E831" s="18" t="n">
        <v>0</v>
      </c>
      <c r="R831" s="23" t="n">
        <f aca="false">(((M831/(1-$E$5))+N831+O831)/(1-$E$9))+P831+Q831</f>
        <v>0</v>
      </c>
      <c r="S831" s="4" t="n">
        <f aca="false">L831-R831</f>
        <v>0</v>
      </c>
      <c r="T831" s="22" t="e">
        <f aca="false">R831+(((0.085*S831)*B831)/C831)</f>
        <v>#DIV/0!</v>
      </c>
      <c r="U831" s="22" t="e">
        <f aca="false">(((0.075*S831)*B831)/C831)*C831</f>
        <v>#DIV/0!</v>
      </c>
      <c r="V831" s="22" t="e">
        <f aca="false">(((0.01*S831)*B831)/C831)*C831</f>
        <v>#DIV/0!</v>
      </c>
    </row>
    <row r="832" customFormat="false" ht="12.75" hidden="false" customHeight="false" outlineLevel="0" collapsed="false">
      <c r="C832" s="17" t="n">
        <f aca="false">B832/(1-$E$9)</f>
        <v>0</v>
      </c>
      <c r="E832" s="18" t="n">
        <v>0</v>
      </c>
      <c r="R832" s="23" t="n">
        <f aca="false">(((M832/(1-$E$5))+N832+O832)/(1-$E$9))+P832+Q832</f>
        <v>0</v>
      </c>
      <c r="S832" s="4" t="n">
        <f aca="false">L832-R832</f>
        <v>0</v>
      </c>
      <c r="T832" s="22" t="e">
        <f aca="false">R832+(((0.085*S832)*B832)/C832)</f>
        <v>#DIV/0!</v>
      </c>
      <c r="U832" s="22" t="e">
        <f aca="false">(((0.075*S832)*B832)/C832)*C832</f>
        <v>#DIV/0!</v>
      </c>
      <c r="V832" s="22" t="e">
        <f aca="false">(((0.01*S832)*B832)/C832)*C832</f>
        <v>#DIV/0!</v>
      </c>
    </row>
    <row r="833" customFormat="false" ht="12.75" hidden="false" customHeight="false" outlineLevel="0" collapsed="false">
      <c r="C833" s="17" t="n">
        <f aca="false">B833/(1-$E$9)</f>
        <v>0</v>
      </c>
      <c r="E833" s="18" t="n">
        <v>0</v>
      </c>
      <c r="R833" s="23" t="n">
        <f aca="false">(((M833/(1-$E$5))+N833+O833)/(1-$E$9))+P833+Q833</f>
        <v>0</v>
      </c>
      <c r="S833" s="4" t="n">
        <f aca="false">L833-R833</f>
        <v>0</v>
      </c>
      <c r="T833" s="22" t="e">
        <f aca="false">R833+(((0.085*S833)*B833)/C833)</f>
        <v>#DIV/0!</v>
      </c>
      <c r="U833" s="22" t="e">
        <f aca="false">(((0.075*S833)*B833)/C833)*C833</f>
        <v>#DIV/0!</v>
      </c>
      <c r="V833" s="22" t="e">
        <f aca="false">(((0.01*S833)*B833)/C833)*C833</f>
        <v>#DIV/0!</v>
      </c>
    </row>
    <row r="834" customFormat="false" ht="12.75" hidden="false" customHeight="false" outlineLevel="0" collapsed="false">
      <c r="C834" s="17" t="n">
        <f aca="false">B834/(1-$E$9)</f>
        <v>0</v>
      </c>
      <c r="E834" s="18" t="n">
        <v>0</v>
      </c>
      <c r="R834" s="23" t="n">
        <f aca="false">(((M834/(1-$E$5))+N834+O834)/(1-$E$9))+P834+Q834</f>
        <v>0</v>
      </c>
      <c r="S834" s="4" t="n">
        <f aca="false">L834-R834</f>
        <v>0</v>
      </c>
      <c r="T834" s="22" t="e">
        <f aca="false">R834+(((0.085*S834)*B834)/C834)</f>
        <v>#DIV/0!</v>
      </c>
      <c r="U834" s="22" t="e">
        <f aca="false">(((0.075*S834)*B834)/C834)*C834</f>
        <v>#DIV/0!</v>
      </c>
      <c r="V834" s="22" t="e">
        <f aca="false">(((0.01*S834)*B834)/C834)*C834</f>
        <v>#DIV/0!</v>
      </c>
    </row>
    <row r="835" customFormat="false" ht="12.75" hidden="false" customHeight="false" outlineLevel="0" collapsed="false">
      <c r="C835" s="17" t="n">
        <f aca="false">B835/(1-$E$9)</f>
        <v>0</v>
      </c>
      <c r="E835" s="18" t="n">
        <v>0</v>
      </c>
      <c r="R835" s="23" t="n">
        <f aca="false">(((M835/(1-$E$5))+N835+O835)/(1-$E$9))+P835+Q835</f>
        <v>0</v>
      </c>
      <c r="S835" s="4" t="n">
        <f aca="false">L835-R835</f>
        <v>0</v>
      </c>
      <c r="T835" s="22" t="e">
        <f aca="false">R835+(((0.085*S835)*B835)/C835)</f>
        <v>#DIV/0!</v>
      </c>
      <c r="U835" s="22" t="e">
        <f aca="false">(((0.075*S835)*B835)/C835)*C835</f>
        <v>#DIV/0!</v>
      </c>
      <c r="V835" s="22" t="e">
        <f aca="false">(((0.01*S835)*B835)/C835)*C835</f>
        <v>#DIV/0!</v>
      </c>
    </row>
    <row r="836" customFormat="false" ht="12.75" hidden="false" customHeight="false" outlineLevel="0" collapsed="false">
      <c r="C836" s="17" t="n">
        <f aca="false">B836/(1-$E$9)</f>
        <v>0</v>
      </c>
      <c r="E836" s="18" t="n">
        <v>0</v>
      </c>
      <c r="R836" s="23" t="n">
        <f aca="false">(((M836/(1-$E$5))+N836+O836)/(1-$E$9))+P836+Q836</f>
        <v>0</v>
      </c>
      <c r="S836" s="4" t="n">
        <f aca="false">L836-R836</f>
        <v>0</v>
      </c>
      <c r="T836" s="22" t="e">
        <f aca="false">R836+(((0.085*S836)*B836)/C836)</f>
        <v>#DIV/0!</v>
      </c>
      <c r="U836" s="22" t="e">
        <f aca="false">(((0.075*S836)*B836)/C836)*C836</f>
        <v>#DIV/0!</v>
      </c>
      <c r="V836" s="22" t="e">
        <f aca="false">(((0.01*S836)*B836)/C836)*C836</f>
        <v>#DIV/0!</v>
      </c>
    </row>
    <row r="837" customFormat="false" ht="12.75" hidden="false" customHeight="false" outlineLevel="0" collapsed="false">
      <c r="C837" s="17" t="n">
        <f aca="false">B837/(1-$E$9)</f>
        <v>0</v>
      </c>
      <c r="E837" s="18" t="n">
        <v>0</v>
      </c>
      <c r="R837" s="23" t="n">
        <f aca="false">(((M837/(1-$E$5))+N837+O837)/(1-$E$9))+P837+Q837</f>
        <v>0</v>
      </c>
      <c r="S837" s="4" t="n">
        <f aca="false">L837-R837</f>
        <v>0</v>
      </c>
      <c r="T837" s="22" t="e">
        <f aca="false">R837+(((0.085*S837)*B837)/C837)</f>
        <v>#DIV/0!</v>
      </c>
      <c r="U837" s="22" t="e">
        <f aca="false">(((0.075*S837)*B837)/C837)*C837</f>
        <v>#DIV/0!</v>
      </c>
      <c r="V837" s="22" t="e">
        <f aca="false">(((0.01*S837)*B837)/C837)*C837</f>
        <v>#DIV/0!</v>
      </c>
    </row>
    <row r="838" customFormat="false" ht="12.75" hidden="false" customHeight="false" outlineLevel="0" collapsed="false">
      <c r="C838" s="17" t="n">
        <f aca="false">B838/(1-$E$9)</f>
        <v>0</v>
      </c>
      <c r="E838" s="18" t="n">
        <v>0</v>
      </c>
      <c r="R838" s="23" t="n">
        <f aca="false">(((M838/(1-$E$5))+N838+O838)/(1-$E$9))+P838+Q838</f>
        <v>0</v>
      </c>
      <c r="S838" s="4" t="n">
        <f aca="false">L838-R838</f>
        <v>0</v>
      </c>
      <c r="T838" s="22" t="e">
        <f aca="false">R838+(((0.085*S838)*B838)/C838)</f>
        <v>#DIV/0!</v>
      </c>
      <c r="U838" s="22" t="e">
        <f aca="false">(((0.075*S838)*B838)/C838)*C838</f>
        <v>#DIV/0!</v>
      </c>
      <c r="V838" s="22" t="e">
        <f aca="false">(((0.01*S838)*B838)/C838)*C838</f>
        <v>#DIV/0!</v>
      </c>
    </row>
    <row r="839" customFormat="false" ht="12.75" hidden="false" customHeight="false" outlineLevel="0" collapsed="false">
      <c r="C839" s="17" t="n">
        <f aca="false">B839/(1-$E$9)</f>
        <v>0</v>
      </c>
      <c r="E839" s="18" t="n">
        <v>0</v>
      </c>
      <c r="R839" s="23" t="n">
        <f aca="false">(((M839/(1-$E$5))+N839+O839)/(1-$E$9))+P839+Q839</f>
        <v>0</v>
      </c>
      <c r="S839" s="4" t="n">
        <f aca="false">L839-R839</f>
        <v>0</v>
      </c>
      <c r="T839" s="22" t="e">
        <f aca="false">R839+(((0.085*S839)*B839)/C839)</f>
        <v>#DIV/0!</v>
      </c>
      <c r="U839" s="22" t="e">
        <f aca="false">(((0.075*S839)*B839)/C839)*C839</f>
        <v>#DIV/0!</v>
      </c>
      <c r="V839" s="22" t="e">
        <f aca="false">(((0.01*S839)*B839)/C839)*C839</f>
        <v>#DIV/0!</v>
      </c>
    </row>
    <row r="840" customFormat="false" ht="12.75" hidden="false" customHeight="false" outlineLevel="0" collapsed="false">
      <c r="C840" s="17" t="n">
        <f aca="false">B840/(1-$E$9)</f>
        <v>0</v>
      </c>
      <c r="E840" s="18" t="n">
        <v>0</v>
      </c>
      <c r="R840" s="23" t="n">
        <f aca="false">(((M840/(1-$E$5))+N840+O840)/(1-$E$9))+P840+Q840</f>
        <v>0</v>
      </c>
      <c r="S840" s="4" t="n">
        <f aca="false">L840-R840</f>
        <v>0</v>
      </c>
      <c r="T840" s="22" t="e">
        <f aca="false">R840+(((0.085*S840)*B840)/C840)</f>
        <v>#DIV/0!</v>
      </c>
      <c r="U840" s="22" t="e">
        <f aca="false">(((0.075*S840)*B840)/C840)*C840</f>
        <v>#DIV/0!</v>
      </c>
      <c r="V840" s="22" t="e">
        <f aca="false">(((0.01*S840)*B840)/C840)*C840</f>
        <v>#DIV/0!</v>
      </c>
    </row>
    <row r="841" customFormat="false" ht="12.75" hidden="false" customHeight="false" outlineLevel="0" collapsed="false">
      <c r="C841" s="17" t="n">
        <f aca="false">B841/(1-$E$9)</f>
        <v>0</v>
      </c>
      <c r="E841" s="18" t="n">
        <v>0</v>
      </c>
      <c r="R841" s="23" t="n">
        <f aca="false">(((M841/(1-$E$5))+N841+O841)/(1-$E$9))+P841+Q841</f>
        <v>0</v>
      </c>
      <c r="S841" s="4" t="n">
        <f aca="false">L841-R841</f>
        <v>0</v>
      </c>
      <c r="T841" s="22" t="e">
        <f aca="false">R841+(((0.085*S841)*B841)/C841)</f>
        <v>#DIV/0!</v>
      </c>
      <c r="U841" s="22" t="e">
        <f aca="false">(((0.075*S841)*B841)/C841)*C841</f>
        <v>#DIV/0!</v>
      </c>
      <c r="V841" s="22" t="e">
        <f aca="false">(((0.01*S841)*B841)/C841)*C841</f>
        <v>#DIV/0!</v>
      </c>
    </row>
    <row r="842" customFormat="false" ht="12.75" hidden="false" customHeight="false" outlineLevel="0" collapsed="false">
      <c r="C842" s="17" t="n">
        <f aca="false">B842/(1-$E$9)</f>
        <v>0</v>
      </c>
      <c r="E842" s="18" t="n">
        <v>0</v>
      </c>
      <c r="R842" s="23" t="n">
        <f aca="false">(((M842/(1-$E$5))+N842+O842)/(1-$E$9))+P842+Q842</f>
        <v>0</v>
      </c>
      <c r="S842" s="4" t="n">
        <f aca="false">L842-R842</f>
        <v>0</v>
      </c>
      <c r="T842" s="22" t="e">
        <f aca="false">R842+(((0.085*S842)*B842)/C842)</f>
        <v>#DIV/0!</v>
      </c>
      <c r="U842" s="22" t="e">
        <f aca="false">(((0.075*S842)*B842)/C842)*C842</f>
        <v>#DIV/0!</v>
      </c>
      <c r="V842" s="22" t="e">
        <f aca="false">(((0.01*S842)*B842)/C842)*C842</f>
        <v>#DIV/0!</v>
      </c>
    </row>
    <row r="843" customFormat="false" ht="12.75" hidden="false" customHeight="false" outlineLevel="0" collapsed="false">
      <c r="C843" s="17" t="n">
        <f aca="false">B843/(1-$E$9)</f>
        <v>0</v>
      </c>
      <c r="E843" s="18" t="n">
        <v>0</v>
      </c>
      <c r="R843" s="23" t="n">
        <f aca="false">(((M843/(1-$E$5))+N843+O843)/(1-$E$9))+P843+Q843</f>
        <v>0</v>
      </c>
      <c r="S843" s="4" t="n">
        <f aca="false">L843-R843</f>
        <v>0</v>
      </c>
      <c r="T843" s="22" t="e">
        <f aca="false">R843+(((0.085*S843)*B843)/C843)</f>
        <v>#DIV/0!</v>
      </c>
      <c r="U843" s="22" t="e">
        <f aca="false">(((0.075*S843)*B843)/C843)*C843</f>
        <v>#DIV/0!</v>
      </c>
      <c r="V843" s="22" t="e">
        <f aca="false">(((0.01*S843)*B843)/C843)*C843</f>
        <v>#DIV/0!</v>
      </c>
    </row>
    <row r="844" customFormat="false" ht="12.75" hidden="false" customHeight="false" outlineLevel="0" collapsed="false">
      <c r="C844" s="17" t="n">
        <f aca="false">B844/(1-$E$9)</f>
        <v>0</v>
      </c>
      <c r="E844" s="18" t="n">
        <v>0</v>
      </c>
      <c r="R844" s="23" t="n">
        <f aca="false">(((M844/(1-$E$5))+N844+O844)/(1-$E$9))+P844+Q844</f>
        <v>0</v>
      </c>
      <c r="S844" s="4" t="n">
        <f aca="false">L844-R844</f>
        <v>0</v>
      </c>
      <c r="T844" s="22" t="e">
        <f aca="false">R844+(((0.085*S844)*B844)/C844)</f>
        <v>#DIV/0!</v>
      </c>
      <c r="U844" s="22" t="e">
        <f aca="false">(((0.075*S844)*B844)/C844)*C844</f>
        <v>#DIV/0!</v>
      </c>
      <c r="V844" s="22" t="e">
        <f aca="false">(((0.01*S844)*B844)/C844)*C844</f>
        <v>#DIV/0!</v>
      </c>
    </row>
    <row r="845" customFormat="false" ht="12.75" hidden="false" customHeight="false" outlineLevel="0" collapsed="false">
      <c r="C845" s="17" t="n">
        <f aca="false">B845/(1-$E$9)</f>
        <v>0</v>
      </c>
      <c r="E845" s="18" t="n">
        <v>0</v>
      </c>
      <c r="R845" s="23" t="n">
        <f aca="false">(((M845/(1-$E$5))+N845+O845)/(1-$E$9))+P845+Q845</f>
        <v>0</v>
      </c>
      <c r="S845" s="4" t="n">
        <f aca="false">L845-R845</f>
        <v>0</v>
      </c>
      <c r="T845" s="22" t="e">
        <f aca="false">R845+(((0.085*S845)*B845)/C845)</f>
        <v>#DIV/0!</v>
      </c>
      <c r="U845" s="22" t="e">
        <f aca="false">(((0.075*S845)*B845)/C845)*C845</f>
        <v>#DIV/0!</v>
      </c>
      <c r="V845" s="22" t="e">
        <f aca="false">(((0.01*S845)*B845)/C845)*C845</f>
        <v>#DIV/0!</v>
      </c>
    </row>
    <row r="846" customFormat="false" ht="12.75" hidden="false" customHeight="false" outlineLevel="0" collapsed="false">
      <c r="C846" s="17" t="n">
        <f aca="false">B846/(1-$E$9)</f>
        <v>0</v>
      </c>
      <c r="E846" s="18" t="n">
        <v>0</v>
      </c>
      <c r="R846" s="23" t="n">
        <f aca="false">(((M846/(1-$E$5))+N846+O846)/(1-$E$9))+P846+Q846</f>
        <v>0</v>
      </c>
      <c r="S846" s="4" t="n">
        <f aca="false">L846-R846</f>
        <v>0</v>
      </c>
      <c r="T846" s="22" t="e">
        <f aca="false">R846+(((0.085*S846)*B846)/C846)</f>
        <v>#DIV/0!</v>
      </c>
      <c r="U846" s="22" t="e">
        <f aca="false">(((0.075*S846)*B846)/C846)*C846</f>
        <v>#DIV/0!</v>
      </c>
      <c r="V846" s="22" t="e">
        <f aca="false">(((0.01*S846)*B846)/C846)*C846</f>
        <v>#DIV/0!</v>
      </c>
    </row>
    <row r="847" customFormat="false" ht="12.75" hidden="false" customHeight="false" outlineLevel="0" collapsed="false">
      <c r="C847" s="17" t="n">
        <f aca="false">B847/(1-$E$9)</f>
        <v>0</v>
      </c>
      <c r="E847" s="18" t="n">
        <v>0</v>
      </c>
      <c r="R847" s="23" t="n">
        <f aca="false">(((M847/(1-$E$5))+N847+O847)/(1-$E$9))+P847+Q847</f>
        <v>0</v>
      </c>
      <c r="S847" s="4" t="n">
        <f aca="false">L847-R847</f>
        <v>0</v>
      </c>
      <c r="T847" s="22" t="e">
        <f aca="false">R847+(((0.085*S847)*B847)/C847)</f>
        <v>#DIV/0!</v>
      </c>
      <c r="U847" s="22" t="e">
        <f aca="false">(((0.075*S847)*B847)/C847)*C847</f>
        <v>#DIV/0!</v>
      </c>
      <c r="V847" s="22" t="e">
        <f aca="false">(((0.01*S847)*B847)/C847)*C847</f>
        <v>#DIV/0!</v>
      </c>
    </row>
    <row r="848" customFormat="false" ht="12.75" hidden="false" customHeight="false" outlineLevel="0" collapsed="false">
      <c r="C848" s="17" t="n">
        <f aca="false">B848/(1-$E$9)</f>
        <v>0</v>
      </c>
      <c r="E848" s="18" t="n">
        <v>0</v>
      </c>
      <c r="R848" s="23" t="n">
        <f aca="false">(((M848/(1-$E$5))+N848+O848)/(1-$E$9))+P848+Q848</f>
        <v>0</v>
      </c>
      <c r="S848" s="4" t="n">
        <f aca="false">L848-R848</f>
        <v>0</v>
      </c>
      <c r="T848" s="22" t="e">
        <f aca="false">R848+(((0.085*S848)*B848)/C848)</f>
        <v>#DIV/0!</v>
      </c>
      <c r="U848" s="22" t="e">
        <f aca="false">(((0.075*S848)*B848)/C848)*C848</f>
        <v>#DIV/0!</v>
      </c>
      <c r="V848" s="22" t="e">
        <f aca="false">(((0.01*S848)*B848)/C848)*C848</f>
        <v>#DIV/0!</v>
      </c>
    </row>
    <row r="849" customFormat="false" ht="12.75" hidden="false" customHeight="false" outlineLevel="0" collapsed="false">
      <c r="C849" s="17" t="n">
        <f aca="false">B849/(1-$E$9)</f>
        <v>0</v>
      </c>
      <c r="E849" s="18" t="n">
        <v>0</v>
      </c>
      <c r="R849" s="23" t="n">
        <f aca="false">(((M849/(1-$E$5))+N849+O849)/(1-$E$9))+P849+Q849</f>
        <v>0</v>
      </c>
      <c r="S849" s="4" t="n">
        <f aca="false">L849-R849</f>
        <v>0</v>
      </c>
      <c r="T849" s="22" t="e">
        <f aca="false">R849+(((0.085*S849)*B849)/C849)</f>
        <v>#DIV/0!</v>
      </c>
      <c r="U849" s="22" t="e">
        <f aca="false">(((0.075*S849)*B849)/C849)*C849</f>
        <v>#DIV/0!</v>
      </c>
      <c r="V849" s="22" t="e">
        <f aca="false">(((0.01*S849)*B849)/C849)*C849</f>
        <v>#DIV/0!</v>
      </c>
    </row>
    <row r="850" customFormat="false" ht="12.75" hidden="false" customHeight="false" outlineLevel="0" collapsed="false">
      <c r="C850" s="17" t="n">
        <f aca="false">B850/(1-$E$9)</f>
        <v>0</v>
      </c>
      <c r="E850" s="18" t="n">
        <v>0</v>
      </c>
      <c r="R850" s="23" t="n">
        <f aca="false">(((M850/(1-$E$5))+N850+O850)/(1-$E$9))+P850+Q850</f>
        <v>0</v>
      </c>
      <c r="S850" s="4" t="n">
        <f aca="false">L850-R850</f>
        <v>0</v>
      </c>
      <c r="T850" s="22" t="e">
        <f aca="false">R850+(((0.085*S850)*B850)/C850)</f>
        <v>#DIV/0!</v>
      </c>
      <c r="U850" s="22" t="e">
        <f aca="false">(((0.075*S850)*B850)/C850)*C850</f>
        <v>#DIV/0!</v>
      </c>
      <c r="V850" s="22" t="e">
        <f aca="false">(((0.01*S850)*B850)/C850)*C850</f>
        <v>#DIV/0!</v>
      </c>
    </row>
    <row r="851" customFormat="false" ht="12.75" hidden="false" customHeight="false" outlineLevel="0" collapsed="false">
      <c r="C851" s="17" t="n">
        <f aca="false">B851/(1-$E$9)</f>
        <v>0</v>
      </c>
      <c r="E851" s="18" t="n">
        <v>0</v>
      </c>
      <c r="R851" s="23" t="n">
        <f aca="false">(((M851/(1-$E$5))+N851+O851)/(1-$E$9))+P851+Q851</f>
        <v>0</v>
      </c>
      <c r="S851" s="4" t="n">
        <f aca="false">L851-R851</f>
        <v>0</v>
      </c>
      <c r="T851" s="22" t="e">
        <f aca="false">R851+(((0.085*S851)*B851)/C851)</f>
        <v>#DIV/0!</v>
      </c>
      <c r="U851" s="22" t="e">
        <f aca="false">(((0.075*S851)*B851)/C851)*C851</f>
        <v>#DIV/0!</v>
      </c>
      <c r="V851" s="22" t="e">
        <f aca="false">(((0.01*S851)*B851)/C851)*C851</f>
        <v>#DIV/0!</v>
      </c>
    </row>
    <row r="852" customFormat="false" ht="12.75" hidden="false" customHeight="false" outlineLevel="0" collapsed="false">
      <c r="C852" s="17" t="n">
        <f aca="false">B852/(1-$E$9)</f>
        <v>0</v>
      </c>
      <c r="E852" s="18" t="n">
        <v>0</v>
      </c>
      <c r="R852" s="23" t="n">
        <f aca="false">(((M852/(1-$E$5))+N852+O852)/(1-$E$9))+P852+Q852</f>
        <v>0</v>
      </c>
      <c r="S852" s="4" t="n">
        <f aca="false">L852-R852</f>
        <v>0</v>
      </c>
      <c r="T852" s="22" t="e">
        <f aca="false">R852+(((0.085*S852)*B852)/C852)</f>
        <v>#DIV/0!</v>
      </c>
      <c r="U852" s="22" t="e">
        <f aca="false">(((0.075*S852)*B852)/C852)*C852</f>
        <v>#DIV/0!</v>
      </c>
      <c r="V852" s="22" t="e">
        <f aca="false">(((0.01*S852)*B852)/C852)*C852</f>
        <v>#DIV/0!</v>
      </c>
    </row>
    <row r="853" customFormat="false" ht="12.75" hidden="false" customHeight="false" outlineLevel="0" collapsed="false">
      <c r="C853" s="17" t="n">
        <f aca="false">B853/(1-$E$9)</f>
        <v>0</v>
      </c>
      <c r="E853" s="18" t="n">
        <v>0</v>
      </c>
      <c r="R853" s="23" t="n">
        <f aca="false">(((M853/(1-$E$5))+N853+O853)/(1-$E$9))+P853+Q853</f>
        <v>0</v>
      </c>
      <c r="S853" s="4" t="n">
        <f aca="false">L853-R853</f>
        <v>0</v>
      </c>
      <c r="T853" s="22" t="e">
        <f aca="false">R853+(((0.085*S853)*B853)/C853)</f>
        <v>#DIV/0!</v>
      </c>
      <c r="U853" s="22" t="e">
        <f aca="false">(((0.075*S853)*B853)/C853)*C853</f>
        <v>#DIV/0!</v>
      </c>
      <c r="V853" s="22" t="e">
        <f aca="false">(((0.01*S853)*B853)/C853)*C853</f>
        <v>#DIV/0!</v>
      </c>
    </row>
    <row r="854" customFormat="false" ht="12.75" hidden="false" customHeight="false" outlineLevel="0" collapsed="false">
      <c r="C854" s="17" t="n">
        <f aca="false">B854/(1-$E$9)</f>
        <v>0</v>
      </c>
      <c r="E854" s="18" t="n">
        <v>0</v>
      </c>
      <c r="R854" s="23" t="n">
        <f aca="false">(((M854/(1-$E$5))+N854+O854)/(1-$E$9))+P854+Q854</f>
        <v>0</v>
      </c>
      <c r="S854" s="4" t="n">
        <f aca="false">L854-R854</f>
        <v>0</v>
      </c>
      <c r="T854" s="22" t="e">
        <f aca="false">R854+(((0.085*S854)*B854)/C854)</f>
        <v>#DIV/0!</v>
      </c>
      <c r="U854" s="22" t="e">
        <f aca="false">(((0.075*S854)*B854)/C854)*C854</f>
        <v>#DIV/0!</v>
      </c>
      <c r="V854" s="22" t="e">
        <f aca="false">(((0.01*S854)*B854)/C854)*C854</f>
        <v>#DIV/0!</v>
      </c>
    </row>
    <row r="855" customFormat="false" ht="12.75" hidden="false" customHeight="false" outlineLevel="0" collapsed="false">
      <c r="C855" s="17" t="n">
        <f aca="false">B855/(1-$E$9)</f>
        <v>0</v>
      </c>
      <c r="E855" s="18" t="n">
        <v>0</v>
      </c>
      <c r="R855" s="23" t="n">
        <f aca="false">(((M855/(1-$E$5))+N855+O855)/(1-$E$9))+P855+Q855</f>
        <v>0</v>
      </c>
      <c r="S855" s="4" t="n">
        <f aca="false">L855-R855</f>
        <v>0</v>
      </c>
      <c r="T855" s="22" t="e">
        <f aca="false">R855+(((0.085*S855)*B855)/C855)</f>
        <v>#DIV/0!</v>
      </c>
      <c r="U855" s="22" t="e">
        <f aca="false">(((0.075*S855)*B855)/C855)*C855</f>
        <v>#DIV/0!</v>
      </c>
      <c r="V855" s="22" t="e">
        <f aca="false">(((0.01*S855)*B855)/C855)*C855</f>
        <v>#DIV/0!</v>
      </c>
    </row>
    <row r="856" customFormat="false" ht="12.75" hidden="false" customHeight="false" outlineLevel="0" collapsed="false">
      <c r="C856" s="17" t="n">
        <f aca="false">B856/(1-$E$9)</f>
        <v>0</v>
      </c>
      <c r="E856" s="18" t="n">
        <v>0</v>
      </c>
      <c r="R856" s="23" t="n">
        <f aca="false">(((M856/(1-$E$5))+N856+O856)/(1-$E$9))+P856+Q856</f>
        <v>0</v>
      </c>
      <c r="S856" s="4" t="n">
        <f aca="false">L856-R856</f>
        <v>0</v>
      </c>
      <c r="T856" s="22" t="e">
        <f aca="false">R856+(((0.085*S856)*B856)/C856)</f>
        <v>#DIV/0!</v>
      </c>
      <c r="U856" s="22" t="e">
        <f aca="false">(((0.075*S856)*B856)/C856)*C856</f>
        <v>#DIV/0!</v>
      </c>
      <c r="V856" s="22" t="e">
        <f aca="false">(((0.01*S856)*B856)/C856)*C856</f>
        <v>#DIV/0!</v>
      </c>
    </row>
    <row r="857" customFormat="false" ht="12.75" hidden="false" customHeight="false" outlineLevel="0" collapsed="false">
      <c r="C857" s="17" t="n">
        <f aca="false">B857/(1-$E$9)</f>
        <v>0</v>
      </c>
      <c r="E857" s="18" t="n">
        <v>0</v>
      </c>
      <c r="R857" s="23" t="n">
        <f aca="false">(((M857/(1-$E$5))+N857+O857)/(1-$E$9))+P857+Q857</f>
        <v>0</v>
      </c>
      <c r="S857" s="4" t="n">
        <f aca="false">L857-R857</f>
        <v>0</v>
      </c>
      <c r="T857" s="22" t="e">
        <f aca="false">R857+(((0.085*S857)*B857)/C857)</f>
        <v>#DIV/0!</v>
      </c>
      <c r="U857" s="22" t="e">
        <f aca="false">(((0.075*S857)*B857)/C857)*C857</f>
        <v>#DIV/0!</v>
      </c>
      <c r="V857" s="22" t="e">
        <f aca="false">(((0.01*S857)*B857)/C857)*C857</f>
        <v>#DIV/0!</v>
      </c>
    </row>
    <row r="858" customFormat="false" ht="12.75" hidden="false" customHeight="false" outlineLevel="0" collapsed="false">
      <c r="C858" s="17" t="n">
        <f aca="false">B858/(1-$E$9)</f>
        <v>0</v>
      </c>
      <c r="E858" s="18" t="n">
        <v>0</v>
      </c>
      <c r="R858" s="23" t="n">
        <f aca="false">(((M858/(1-$E$5))+N858+O858)/(1-$E$9))+P858+Q858</f>
        <v>0</v>
      </c>
      <c r="S858" s="4" t="n">
        <f aca="false">L858-R858</f>
        <v>0</v>
      </c>
      <c r="T858" s="22" t="e">
        <f aca="false">R858+(((0.085*S858)*B858)/C858)</f>
        <v>#DIV/0!</v>
      </c>
      <c r="U858" s="22" t="e">
        <f aca="false">(((0.075*S858)*B858)/C858)*C858</f>
        <v>#DIV/0!</v>
      </c>
      <c r="V858" s="22" t="e">
        <f aca="false">(((0.01*S858)*B858)/C858)*C858</f>
        <v>#DIV/0!</v>
      </c>
    </row>
    <row r="859" customFormat="false" ht="12.75" hidden="false" customHeight="false" outlineLevel="0" collapsed="false">
      <c r="C859" s="17" t="n">
        <f aca="false">B859/(1-$E$9)</f>
        <v>0</v>
      </c>
      <c r="E859" s="18" t="n">
        <v>0</v>
      </c>
      <c r="R859" s="23" t="n">
        <f aca="false">(((M859/(1-$E$5))+N859+O859)/(1-$E$9))+P859+Q859</f>
        <v>0</v>
      </c>
      <c r="S859" s="4" t="n">
        <f aca="false">L859-R859</f>
        <v>0</v>
      </c>
      <c r="T859" s="22" t="e">
        <f aca="false">R859+(((0.085*S859)*B859)/C859)</f>
        <v>#DIV/0!</v>
      </c>
      <c r="U859" s="22" t="e">
        <f aca="false">(((0.075*S859)*B859)/C859)*C859</f>
        <v>#DIV/0!</v>
      </c>
      <c r="V859" s="22" t="e">
        <f aca="false">(((0.01*S859)*B859)/C859)*C859</f>
        <v>#DIV/0!</v>
      </c>
    </row>
    <row r="860" customFormat="false" ht="12.75" hidden="false" customHeight="false" outlineLevel="0" collapsed="false">
      <c r="C860" s="17" t="n">
        <f aca="false">B860/(1-$E$9)</f>
        <v>0</v>
      </c>
      <c r="E860" s="18" t="n">
        <v>0</v>
      </c>
      <c r="R860" s="23" t="n">
        <f aca="false">(((M860/(1-$E$5))+N860+O860)/(1-$E$9))+P860+Q860</f>
        <v>0</v>
      </c>
      <c r="S860" s="4" t="n">
        <f aca="false">L860-R860</f>
        <v>0</v>
      </c>
      <c r="T860" s="22" t="e">
        <f aca="false">R860+(((0.085*S860)*B860)/C860)</f>
        <v>#DIV/0!</v>
      </c>
      <c r="U860" s="22" t="e">
        <f aca="false">(((0.075*S860)*B860)/C860)*C860</f>
        <v>#DIV/0!</v>
      </c>
      <c r="V860" s="22" t="e">
        <f aca="false">(((0.01*S860)*B860)/C860)*C860</f>
        <v>#DIV/0!</v>
      </c>
    </row>
    <row r="861" customFormat="false" ht="12.75" hidden="false" customHeight="false" outlineLevel="0" collapsed="false">
      <c r="C861" s="17" t="n">
        <f aca="false">B861/(1-$E$9)</f>
        <v>0</v>
      </c>
      <c r="E861" s="18" t="n">
        <v>0</v>
      </c>
      <c r="R861" s="23" t="n">
        <f aca="false">(((M861/(1-$E$5))+N861+O861)/(1-$E$9))+P861+Q861</f>
        <v>0</v>
      </c>
      <c r="S861" s="4" t="n">
        <f aca="false">L861-R861</f>
        <v>0</v>
      </c>
      <c r="T861" s="22" t="e">
        <f aca="false">R861+(((0.085*S861)*B861)/C861)</f>
        <v>#DIV/0!</v>
      </c>
      <c r="U861" s="22" t="e">
        <f aca="false">(((0.075*S861)*B861)/C861)*C861</f>
        <v>#DIV/0!</v>
      </c>
      <c r="V861" s="22" t="e">
        <f aca="false">(((0.01*S861)*B861)/C861)*C861</f>
        <v>#DIV/0!</v>
      </c>
    </row>
    <row r="862" customFormat="false" ht="12.75" hidden="false" customHeight="false" outlineLevel="0" collapsed="false">
      <c r="C862" s="17" t="n">
        <f aca="false">B862/(1-$E$9)</f>
        <v>0</v>
      </c>
      <c r="E862" s="18" t="n">
        <v>0</v>
      </c>
      <c r="R862" s="23" t="n">
        <f aca="false">(((M862/(1-$E$5))+N862+O862)/(1-$E$9))+P862+Q862</f>
        <v>0</v>
      </c>
      <c r="S862" s="4" t="n">
        <f aca="false">L862-R862</f>
        <v>0</v>
      </c>
      <c r="T862" s="22" t="e">
        <f aca="false">R862+(((0.085*S862)*B862)/C862)</f>
        <v>#DIV/0!</v>
      </c>
      <c r="U862" s="22" t="e">
        <f aca="false">(((0.075*S862)*B862)/C862)*C862</f>
        <v>#DIV/0!</v>
      </c>
      <c r="V862" s="22" t="e">
        <f aca="false">(((0.01*S862)*B862)/C862)*C862</f>
        <v>#DIV/0!</v>
      </c>
    </row>
    <row r="863" customFormat="false" ht="12.75" hidden="false" customHeight="false" outlineLevel="0" collapsed="false">
      <c r="C863" s="17" t="n">
        <f aca="false">B863/(1-$E$9)</f>
        <v>0</v>
      </c>
      <c r="E863" s="18" t="n">
        <v>0</v>
      </c>
      <c r="R863" s="23" t="n">
        <f aca="false">(((M863/(1-$E$5))+N863+O863)/(1-$E$9))+P863+Q863</f>
        <v>0</v>
      </c>
      <c r="S863" s="4" t="n">
        <f aca="false">L863-R863</f>
        <v>0</v>
      </c>
      <c r="T863" s="22" t="e">
        <f aca="false">R863+(((0.085*S863)*B863)/C863)</f>
        <v>#DIV/0!</v>
      </c>
      <c r="U863" s="22" t="e">
        <f aca="false">(((0.075*S863)*B863)/C863)*C863</f>
        <v>#DIV/0!</v>
      </c>
      <c r="V863" s="22" t="e">
        <f aca="false">(((0.01*S863)*B863)/C863)*C863</f>
        <v>#DIV/0!</v>
      </c>
    </row>
    <row r="864" customFormat="false" ht="12.75" hidden="false" customHeight="false" outlineLevel="0" collapsed="false">
      <c r="C864" s="17" t="n">
        <f aca="false">B864/(1-$E$9)</f>
        <v>0</v>
      </c>
      <c r="E864" s="18" t="n">
        <v>0</v>
      </c>
      <c r="R864" s="23" t="n">
        <f aca="false">(((M864/(1-$E$5))+N864+O864)/(1-$E$9))+P864+Q864</f>
        <v>0</v>
      </c>
      <c r="S864" s="4" t="n">
        <f aca="false">L864-R864</f>
        <v>0</v>
      </c>
      <c r="T864" s="22" t="e">
        <f aca="false">R864+(((0.085*S864)*B864)/C864)</f>
        <v>#DIV/0!</v>
      </c>
      <c r="U864" s="22" t="e">
        <f aca="false">(((0.075*S864)*B864)/C864)*C864</f>
        <v>#DIV/0!</v>
      </c>
      <c r="V864" s="22" t="e">
        <f aca="false">(((0.01*S864)*B864)/C864)*C864</f>
        <v>#DIV/0!</v>
      </c>
    </row>
    <row r="865" customFormat="false" ht="12.75" hidden="false" customHeight="false" outlineLevel="0" collapsed="false">
      <c r="C865" s="17" t="n">
        <f aca="false">B865/(1-$E$9)</f>
        <v>0</v>
      </c>
      <c r="E865" s="18" t="n">
        <v>0</v>
      </c>
      <c r="R865" s="23" t="n">
        <f aca="false">(((M865/(1-$E$5))+N865+O865)/(1-$E$9))+P865+Q865</f>
        <v>0</v>
      </c>
      <c r="S865" s="4" t="n">
        <f aca="false">L865-R865</f>
        <v>0</v>
      </c>
      <c r="T865" s="22" t="e">
        <f aca="false">R865+(((0.085*S865)*B865)/C865)</f>
        <v>#DIV/0!</v>
      </c>
      <c r="U865" s="22" t="e">
        <f aca="false">(((0.075*S865)*B865)/C865)*C865</f>
        <v>#DIV/0!</v>
      </c>
      <c r="V865" s="22" t="e">
        <f aca="false">(((0.01*S865)*B865)/C865)*C865</f>
        <v>#DIV/0!</v>
      </c>
    </row>
    <row r="866" customFormat="false" ht="12.75" hidden="false" customHeight="false" outlineLevel="0" collapsed="false">
      <c r="C866" s="17" t="n">
        <f aca="false">B866/(1-$E$9)</f>
        <v>0</v>
      </c>
      <c r="E866" s="18" t="n">
        <v>0</v>
      </c>
      <c r="R866" s="23" t="n">
        <f aca="false">(((M866/(1-$E$5))+N866+O866)/(1-$E$9))+P866+Q866</f>
        <v>0</v>
      </c>
      <c r="S866" s="4" t="n">
        <f aca="false">L866-R866</f>
        <v>0</v>
      </c>
      <c r="T866" s="22" t="e">
        <f aca="false">R866+(((0.085*S866)*B866)/C866)</f>
        <v>#DIV/0!</v>
      </c>
      <c r="U866" s="22" t="e">
        <f aca="false">(((0.075*S866)*B866)/C866)*C866</f>
        <v>#DIV/0!</v>
      </c>
      <c r="V866" s="22" t="e">
        <f aca="false">(((0.01*S866)*B866)/C866)*C866</f>
        <v>#DIV/0!</v>
      </c>
    </row>
    <row r="867" customFormat="false" ht="12.75" hidden="false" customHeight="false" outlineLevel="0" collapsed="false">
      <c r="C867" s="17" t="n">
        <f aca="false">B867/(1-$E$9)</f>
        <v>0</v>
      </c>
      <c r="E867" s="18" t="n">
        <v>0</v>
      </c>
      <c r="R867" s="23" t="n">
        <f aca="false">(((M867/(1-$E$5))+N867+O867)/(1-$E$9))+P867+Q867</f>
        <v>0</v>
      </c>
      <c r="S867" s="4" t="n">
        <f aca="false">L867-R867</f>
        <v>0</v>
      </c>
      <c r="T867" s="22" t="e">
        <f aca="false">R867+(((0.085*S867)*B867)/C867)</f>
        <v>#DIV/0!</v>
      </c>
      <c r="U867" s="22" t="e">
        <f aca="false">(((0.075*S867)*B867)/C867)*C867</f>
        <v>#DIV/0!</v>
      </c>
      <c r="V867" s="22" t="e">
        <f aca="false">(((0.01*S867)*B867)/C867)*C867</f>
        <v>#DIV/0!</v>
      </c>
    </row>
    <row r="868" customFormat="false" ht="12.75" hidden="false" customHeight="false" outlineLevel="0" collapsed="false">
      <c r="C868" s="17" t="n">
        <f aca="false">B868/(1-$E$9)</f>
        <v>0</v>
      </c>
      <c r="E868" s="18" t="n">
        <v>0</v>
      </c>
      <c r="R868" s="23" t="n">
        <f aca="false">(((M868/(1-$E$5))+N868+O868)/(1-$E$9))+P868+Q868</f>
        <v>0</v>
      </c>
      <c r="S868" s="4" t="n">
        <f aca="false">L868-R868</f>
        <v>0</v>
      </c>
      <c r="T868" s="22" t="e">
        <f aca="false">R868+(((0.085*S868)*B868)/C868)</f>
        <v>#DIV/0!</v>
      </c>
      <c r="U868" s="22" t="e">
        <f aca="false">(((0.075*S868)*B868)/C868)*C868</f>
        <v>#DIV/0!</v>
      </c>
      <c r="V868" s="22" t="e">
        <f aca="false">(((0.01*S868)*B868)/C868)*C868</f>
        <v>#DIV/0!</v>
      </c>
    </row>
    <row r="869" customFormat="false" ht="12.75" hidden="false" customHeight="false" outlineLevel="0" collapsed="false">
      <c r="C869" s="17" t="n">
        <f aca="false">B869/(1-$E$9)</f>
        <v>0</v>
      </c>
      <c r="E869" s="18" t="n">
        <v>0</v>
      </c>
      <c r="R869" s="23" t="n">
        <f aca="false">(((M869/(1-$E$5))+N869+O869)/(1-$E$9))+P869+Q869</f>
        <v>0</v>
      </c>
      <c r="S869" s="4" t="n">
        <f aca="false">L869-R869</f>
        <v>0</v>
      </c>
      <c r="T869" s="22" t="e">
        <f aca="false">R869+(((0.085*S869)*B869)/C869)</f>
        <v>#DIV/0!</v>
      </c>
      <c r="U869" s="22" t="e">
        <f aca="false">(((0.075*S869)*B869)/C869)*C869</f>
        <v>#DIV/0!</v>
      </c>
      <c r="V869" s="22" t="e">
        <f aca="false">(((0.01*S869)*B869)/C869)*C869</f>
        <v>#DIV/0!</v>
      </c>
    </row>
    <row r="870" customFormat="false" ht="12.75" hidden="false" customHeight="false" outlineLevel="0" collapsed="false">
      <c r="C870" s="17" t="n">
        <f aca="false">B870/(1-$E$9)</f>
        <v>0</v>
      </c>
      <c r="E870" s="18" t="n">
        <v>0</v>
      </c>
      <c r="R870" s="23" t="n">
        <f aca="false">(((M870/(1-$E$5))+N870+O870)/(1-$E$9))+P870+Q870</f>
        <v>0</v>
      </c>
      <c r="S870" s="4" t="n">
        <f aca="false">L870-R870</f>
        <v>0</v>
      </c>
      <c r="T870" s="22" t="e">
        <f aca="false">R870+(((0.085*S870)*B870)/C870)</f>
        <v>#DIV/0!</v>
      </c>
      <c r="U870" s="22" t="e">
        <f aca="false">(((0.075*S870)*B870)/C870)*C870</f>
        <v>#DIV/0!</v>
      </c>
      <c r="V870" s="22" t="e">
        <f aca="false">(((0.01*S870)*B870)/C870)*C870</f>
        <v>#DIV/0!</v>
      </c>
    </row>
    <row r="871" customFormat="false" ht="12.75" hidden="false" customHeight="false" outlineLevel="0" collapsed="false">
      <c r="C871" s="17" t="n">
        <f aca="false">B871/(1-$E$9)</f>
        <v>0</v>
      </c>
      <c r="E871" s="18" t="n">
        <v>0</v>
      </c>
      <c r="R871" s="23" t="n">
        <f aca="false">(((M871/(1-$E$5))+N871+O871)/(1-$E$9))+P871+Q871</f>
        <v>0</v>
      </c>
      <c r="S871" s="4" t="n">
        <f aca="false">L871-R871</f>
        <v>0</v>
      </c>
      <c r="T871" s="22" t="e">
        <f aca="false">R871+(((0.085*S871)*B871)/C871)</f>
        <v>#DIV/0!</v>
      </c>
      <c r="U871" s="22" t="e">
        <f aca="false">(((0.075*S871)*B871)/C871)*C871</f>
        <v>#DIV/0!</v>
      </c>
      <c r="V871" s="22" t="e">
        <f aca="false">(((0.01*S871)*B871)/C871)*C871</f>
        <v>#DIV/0!</v>
      </c>
    </row>
    <row r="872" customFormat="false" ht="12.75" hidden="false" customHeight="false" outlineLevel="0" collapsed="false">
      <c r="C872" s="17" t="n">
        <f aca="false">B872/(1-$E$9)</f>
        <v>0</v>
      </c>
      <c r="E872" s="18" t="n">
        <v>0</v>
      </c>
      <c r="R872" s="23" t="n">
        <f aca="false">(((M872/(1-$E$5))+N872+O872)/(1-$E$9))+P872+Q872</f>
        <v>0</v>
      </c>
      <c r="S872" s="4" t="n">
        <f aca="false">L872-R872</f>
        <v>0</v>
      </c>
      <c r="T872" s="22" t="e">
        <f aca="false">R872+(((0.085*S872)*B872)/C872)</f>
        <v>#DIV/0!</v>
      </c>
      <c r="U872" s="22" t="e">
        <f aca="false">(((0.075*S872)*B872)/C872)*C872</f>
        <v>#DIV/0!</v>
      </c>
      <c r="V872" s="22" t="e">
        <f aca="false">(((0.01*S872)*B872)/C872)*C872</f>
        <v>#DIV/0!</v>
      </c>
    </row>
    <row r="873" customFormat="false" ht="12.75" hidden="false" customHeight="false" outlineLevel="0" collapsed="false">
      <c r="C873" s="17" t="n">
        <f aca="false">B873/(1-$E$9)</f>
        <v>0</v>
      </c>
      <c r="E873" s="18" t="n">
        <v>0</v>
      </c>
      <c r="R873" s="23" t="n">
        <f aca="false">(((M873/(1-$E$5))+N873+O873)/(1-$E$9))+P873+Q873</f>
        <v>0</v>
      </c>
      <c r="S873" s="4" t="n">
        <f aca="false">L873-R873</f>
        <v>0</v>
      </c>
      <c r="T873" s="22" t="e">
        <f aca="false">R873+(((0.085*S873)*B873)/C873)</f>
        <v>#DIV/0!</v>
      </c>
      <c r="U873" s="22" t="e">
        <f aca="false">(((0.075*S873)*B873)/C873)*C873</f>
        <v>#DIV/0!</v>
      </c>
      <c r="V873" s="22" t="e">
        <f aca="false">(((0.01*S873)*B873)/C873)*C873</f>
        <v>#DIV/0!</v>
      </c>
    </row>
    <row r="874" customFormat="false" ht="12.75" hidden="false" customHeight="false" outlineLevel="0" collapsed="false">
      <c r="C874" s="17" t="n">
        <f aca="false">B874/(1-$E$9)</f>
        <v>0</v>
      </c>
      <c r="E874" s="18" t="n">
        <v>0</v>
      </c>
      <c r="R874" s="23" t="n">
        <f aca="false">(((M874/(1-$E$5))+N874+O874)/(1-$E$9))+P874+Q874</f>
        <v>0</v>
      </c>
      <c r="S874" s="4" t="n">
        <f aca="false">L874-R874</f>
        <v>0</v>
      </c>
      <c r="T874" s="22" t="e">
        <f aca="false">R874+(((0.085*S874)*B874)/C874)</f>
        <v>#DIV/0!</v>
      </c>
      <c r="U874" s="22" t="e">
        <f aca="false">(((0.075*S874)*B874)/C874)*C874</f>
        <v>#DIV/0!</v>
      </c>
      <c r="V874" s="22" t="e">
        <f aca="false">(((0.01*S874)*B874)/C874)*C874</f>
        <v>#DIV/0!</v>
      </c>
    </row>
    <row r="875" customFormat="false" ht="12.75" hidden="false" customHeight="false" outlineLevel="0" collapsed="false">
      <c r="C875" s="17" t="n">
        <f aca="false">B875/(1-$E$9)</f>
        <v>0</v>
      </c>
      <c r="E875" s="18" t="n">
        <v>0</v>
      </c>
      <c r="R875" s="23" t="n">
        <f aca="false">(((M875/(1-$E$5))+N875+O875)/(1-$E$9))+P875+Q875</f>
        <v>0</v>
      </c>
      <c r="S875" s="4" t="n">
        <f aca="false">L875-R875</f>
        <v>0</v>
      </c>
      <c r="T875" s="22" t="e">
        <f aca="false">R875+(((0.085*S875)*B875)/C875)</f>
        <v>#DIV/0!</v>
      </c>
      <c r="U875" s="22" t="e">
        <f aca="false">(((0.075*S875)*B875)/C875)*C875</f>
        <v>#DIV/0!</v>
      </c>
      <c r="V875" s="22" t="e">
        <f aca="false">(((0.01*S875)*B875)/C875)*C875</f>
        <v>#DIV/0!</v>
      </c>
    </row>
    <row r="876" customFormat="false" ht="12.75" hidden="false" customHeight="false" outlineLevel="0" collapsed="false">
      <c r="C876" s="17" t="n">
        <f aca="false">B876/(1-$E$9)</f>
        <v>0</v>
      </c>
      <c r="E876" s="18" t="n">
        <v>0</v>
      </c>
      <c r="R876" s="23" t="n">
        <f aca="false">(((M876/(1-$E$5))+N876+O876)/(1-$E$9))+P876+Q876</f>
        <v>0</v>
      </c>
      <c r="S876" s="4" t="n">
        <f aca="false">L876-R876</f>
        <v>0</v>
      </c>
      <c r="T876" s="22" t="e">
        <f aca="false">R876+(((0.085*S876)*B876)/C876)</f>
        <v>#DIV/0!</v>
      </c>
      <c r="U876" s="22" t="e">
        <f aca="false">(((0.075*S876)*B876)/C876)*C876</f>
        <v>#DIV/0!</v>
      </c>
      <c r="V876" s="22" t="e">
        <f aca="false">(((0.01*S876)*B876)/C876)*C876</f>
        <v>#DIV/0!</v>
      </c>
    </row>
    <row r="877" customFormat="false" ht="12.75" hidden="false" customHeight="false" outlineLevel="0" collapsed="false">
      <c r="C877" s="17" t="n">
        <f aca="false">B877/(1-$E$9)</f>
        <v>0</v>
      </c>
      <c r="E877" s="18" t="n">
        <v>0</v>
      </c>
      <c r="R877" s="23" t="n">
        <f aca="false">(((M877/(1-$E$5))+N877+O877)/(1-$E$9))+P877+Q877</f>
        <v>0</v>
      </c>
      <c r="S877" s="4" t="n">
        <f aca="false">L877-R877</f>
        <v>0</v>
      </c>
      <c r="T877" s="22" t="e">
        <f aca="false">R877+(((0.085*S877)*B877)/C877)</f>
        <v>#DIV/0!</v>
      </c>
      <c r="U877" s="22" t="e">
        <f aca="false">(((0.075*S877)*B877)/C877)*C877</f>
        <v>#DIV/0!</v>
      </c>
      <c r="V877" s="22" t="e">
        <f aca="false">(((0.01*S877)*B877)/C877)*C877</f>
        <v>#DIV/0!</v>
      </c>
    </row>
    <row r="878" customFormat="false" ht="12.75" hidden="false" customHeight="false" outlineLevel="0" collapsed="false">
      <c r="C878" s="17" t="n">
        <f aca="false">B878/(1-$E$9)</f>
        <v>0</v>
      </c>
      <c r="E878" s="18" t="n">
        <v>0</v>
      </c>
      <c r="R878" s="23" t="n">
        <f aca="false">(((M878/(1-$E$5))+N878+O878)/(1-$E$9))+P878+Q878</f>
        <v>0</v>
      </c>
      <c r="S878" s="4" t="n">
        <f aca="false">L878-R878</f>
        <v>0</v>
      </c>
      <c r="T878" s="22" t="e">
        <f aca="false">R878+(((0.085*S878)*B878)/C878)</f>
        <v>#DIV/0!</v>
      </c>
      <c r="U878" s="22" t="e">
        <f aca="false">(((0.075*S878)*B878)/C878)*C878</f>
        <v>#DIV/0!</v>
      </c>
      <c r="V878" s="22" t="e">
        <f aca="false">(((0.01*S878)*B878)/C878)*C878</f>
        <v>#DIV/0!</v>
      </c>
    </row>
    <row r="879" customFormat="false" ht="12.75" hidden="false" customHeight="false" outlineLevel="0" collapsed="false">
      <c r="C879" s="17" t="n">
        <f aca="false">B879/(1-$E$9)</f>
        <v>0</v>
      </c>
      <c r="E879" s="18" t="n">
        <v>0</v>
      </c>
      <c r="R879" s="23" t="n">
        <f aca="false">(((M879/(1-$E$5))+N879+O879)/(1-$E$9))+P879+Q879</f>
        <v>0</v>
      </c>
      <c r="S879" s="4" t="n">
        <f aca="false">L879-R879</f>
        <v>0</v>
      </c>
      <c r="T879" s="22" t="e">
        <f aca="false">R879+(((0.085*S879)*B879)/C879)</f>
        <v>#DIV/0!</v>
      </c>
      <c r="U879" s="22" t="e">
        <f aca="false">(((0.075*S879)*B879)/C879)*C879</f>
        <v>#DIV/0!</v>
      </c>
      <c r="V879" s="22" t="e">
        <f aca="false">(((0.01*S879)*B879)/C879)*C879</f>
        <v>#DIV/0!</v>
      </c>
    </row>
    <row r="880" customFormat="false" ht="12.75" hidden="false" customHeight="false" outlineLevel="0" collapsed="false">
      <c r="C880" s="17" t="n">
        <f aca="false">B880/(1-$E$9)</f>
        <v>0</v>
      </c>
      <c r="E880" s="18" t="n">
        <v>0</v>
      </c>
      <c r="R880" s="23" t="n">
        <f aca="false">(((M880/(1-$E$5))+N880+O880)/(1-$E$9))+P880+Q880</f>
        <v>0</v>
      </c>
      <c r="S880" s="4" t="n">
        <f aca="false">L880-R880</f>
        <v>0</v>
      </c>
      <c r="T880" s="22" t="e">
        <f aca="false">R880+(((0.085*S880)*B880)/C880)</f>
        <v>#DIV/0!</v>
      </c>
      <c r="U880" s="22" t="e">
        <f aca="false">(((0.075*S880)*B880)/C880)*C880</f>
        <v>#DIV/0!</v>
      </c>
      <c r="V880" s="22" t="e">
        <f aca="false">(((0.01*S880)*B880)/C880)*C880</f>
        <v>#DIV/0!</v>
      </c>
    </row>
    <row r="881" customFormat="false" ht="12.75" hidden="false" customHeight="false" outlineLevel="0" collapsed="false">
      <c r="C881" s="17" t="n">
        <f aca="false">B881/(1-$E$9)</f>
        <v>0</v>
      </c>
      <c r="E881" s="18" t="n">
        <v>0</v>
      </c>
      <c r="R881" s="23" t="n">
        <f aca="false">(((M881/(1-$E$5))+N881+O881)/(1-$E$9))+P881+Q881</f>
        <v>0</v>
      </c>
      <c r="S881" s="4" t="n">
        <f aca="false">L881-R881</f>
        <v>0</v>
      </c>
      <c r="T881" s="22" t="e">
        <f aca="false">R881+(((0.085*S881)*B881)/C881)</f>
        <v>#DIV/0!</v>
      </c>
      <c r="U881" s="22" t="e">
        <f aca="false">(((0.075*S881)*B881)/C881)*C881</f>
        <v>#DIV/0!</v>
      </c>
      <c r="V881" s="22" t="e">
        <f aca="false">(((0.01*S881)*B881)/C881)*C881</f>
        <v>#DIV/0!</v>
      </c>
    </row>
    <row r="882" customFormat="false" ht="12.75" hidden="false" customHeight="false" outlineLevel="0" collapsed="false">
      <c r="C882" s="17" t="n">
        <f aca="false">B882/(1-$E$9)</f>
        <v>0</v>
      </c>
      <c r="E882" s="18" t="n">
        <v>0</v>
      </c>
      <c r="R882" s="23" t="n">
        <f aca="false">(((M882/(1-$E$5))+N882+O882)/(1-$E$9))+P882+Q882</f>
        <v>0</v>
      </c>
      <c r="S882" s="4" t="n">
        <f aca="false">L882-R882</f>
        <v>0</v>
      </c>
      <c r="T882" s="22" t="e">
        <f aca="false">R882+(((0.085*S882)*B882)/C882)</f>
        <v>#DIV/0!</v>
      </c>
      <c r="U882" s="22" t="e">
        <f aca="false">(((0.075*S882)*B882)/C882)*C882</f>
        <v>#DIV/0!</v>
      </c>
      <c r="V882" s="22" t="e">
        <f aca="false">(((0.01*S882)*B882)/C882)*C882</f>
        <v>#DIV/0!</v>
      </c>
    </row>
    <row r="883" customFormat="false" ht="12.75" hidden="false" customHeight="false" outlineLevel="0" collapsed="false">
      <c r="C883" s="17" t="n">
        <f aca="false">B883/(1-$E$9)</f>
        <v>0</v>
      </c>
      <c r="E883" s="18" t="n">
        <v>0</v>
      </c>
      <c r="R883" s="23" t="n">
        <f aca="false">(((M883/(1-$E$5))+N883+O883)/(1-$E$9))+P883+Q883</f>
        <v>0</v>
      </c>
      <c r="S883" s="4" t="n">
        <f aca="false">L883-R883</f>
        <v>0</v>
      </c>
      <c r="T883" s="22" t="e">
        <f aca="false">R883+(((0.085*S883)*B883)/C883)</f>
        <v>#DIV/0!</v>
      </c>
      <c r="U883" s="22" t="e">
        <f aca="false">(((0.075*S883)*B883)/C883)*C883</f>
        <v>#DIV/0!</v>
      </c>
      <c r="V883" s="22" t="e">
        <f aca="false">(((0.01*S883)*B883)/C883)*C883</f>
        <v>#DIV/0!</v>
      </c>
    </row>
    <row r="884" customFormat="false" ht="12.75" hidden="false" customHeight="false" outlineLevel="0" collapsed="false">
      <c r="C884" s="17" t="n">
        <f aca="false">B884/(1-$E$9)</f>
        <v>0</v>
      </c>
      <c r="E884" s="18" t="n">
        <v>0</v>
      </c>
      <c r="R884" s="23" t="n">
        <f aca="false">(((M884/(1-$E$5))+N884+O884)/(1-$E$9))+P884+Q884</f>
        <v>0</v>
      </c>
      <c r="S884" s="4" t="n">
        <f aca="false">L884-R884</f>
        <v>0</v>
      </c>
      <c r="T884" s="22" t="e">
        <f aca="false">R884+(((0.085*S884)*B884)/C884)</f>
        <v>#DIV/0!</v>
      </c>
      <c r="U884" s="22" t="e">
        <f aca="false">(((0.075*S884)*B884)/C884)*C884</f>
        <v>#DIV/0!</v>
      </c>
      <c r="V884" s="22" t="e">
        <f aca="false">(((0.01*S884)*B884)/C884)*C884</f>
        <v>#DIV/0!</v>
      </c>
    </row>
    <row r="885" customFormat="false" ht="12.75" hidden="false" customHeight="false" outlineLevel="0" collapsed="false">
      <c r="C885" s="17" t="n">
        <f aca="false">B885/(1-$E$9)</f>
        <v>0</v>
      </c>
      <c r="E885" s="18" t="n">
        <v>0</v>
      </c>
      <c r="R885" s="23" t="n">
        <f aca="false">(((M885/(1-$E$5))+N885+O885)/(1-$E$9))+P885+Q885</f>
        <v>0</v>
      </c>
      <c r="S885" s="4" t="n">
        <f aca="false">L885-R885</f>
        <v>0</v>
      </c>
      <c r="T885" s="22" t="e">
        <f aca="false">R885+(((0.085*S885)*B885)/C885)</f>
        <v>#DIV/0!</v>
      </c>
      <c r="U885" s="22" t="e">
        <f aca="false">(((0.075*S885)*B885)/C885)*C885</f>
        <v>#DIV/0!</v>
      </c>
      <c r="V885" s="22" t="e">
        <f aca="false">(((0.01*S885)*B885)/C885)*C885</f>
        <v>#DIV/0!</v>
      </c>
    </row>
    <row r="886" customFormat="false" ht="12.75" hidden="false" customHeight="false" outlineLevel="0" collapsed="false">
      <c r="C886" s="17" t="n">
        <f aca="false">B886/(1-$E$9)</f>
        <v>0</v>
      </c>
      <c r="E886" s="18" t="n">
        <v>0</v>
      </c>
      <c r="R886" s="23" t="n">
        <f aca="false">(((M886/(1-$E$5))+N886+O886)/(1-$E$9))+P886+Q886</f>
        <v>0</v>
      </c>
      <c r="S886" s="4" t="n">
        <f aca="false">L886-R886</f>
        <v>0</v>
      </c>
      <c r="T886" s="22" t="e">
        <f aca="false">R886+(((0.085*S886)*B886)/C886)</f>
        <v>#DIV/0!</v>
      </c>
      <c r="U886" s="22" t="e">
        <f aca="false">(((0.075*S886)*B886)/C886)*C886</f>
        <v>#DIV/0!</v>
      </c>
      <c r="V886" s="22" t="e">
        <f aca="false">(((0.01*S886)*B886)/C886)*C886</f>
        <v>#DIV/0!</v>
      </c>
    </row>
    <row r="887" customFormat="false" ht="12.75" hidden="false" customHeight="false" outlineLevel="0" collapsed="false">
      <c r="C887" s="17" t="n">
        <f aca="false">B887/(1-$E$9)</f>
        <v>0</v>
      </c>
      <c r="E887" s="18" t="n">
        <v>0</v>
      </c>
      <c r="R887" s="23" t="n">
        <f aca="false">(((M887/(1-$E$5))+N887+O887)/(1-$E$9))+P887+Q887</f>
        <v>0</v>
      </c>
      <c r="S887" s="4" t="n">
        <f aca="false">L887-R887</f>
        <v>0</v>
      </c>
      <c r="T887" s="22" t="e">
        <f aca="false">R887+(((0.085*S887)*B887)/C887)</f>
        <v>#DIV/0!</v>
      </c>
      <c r="U887" s="22" t="e">
        <f aca="false">(((0.075*S887)*B887)/C887)*C887</f>
        <v>#DIV/0!</v>
      </c>
      <c r="V887" s="22" t="e">
        <f aca="false">(((0.01*S887)*B887)/C887)*C887</f>
        <v>#DIV/0!</v>
      </c>
    </row>
    <row r="888" customFormat="false" ht="12.75" hidden="false" customHeight="false" outlineLevel="0" collapsed="false">
      <c r="C888" s="17" t="n">
        <f aca="false">B888/(1-$E$9)</f>
        <v>0</v>
      </c>
      <c r="E888" s="18" t="n">
        <v>0</v>
      </c>
      <c r="R888" s="23" t="n">
        <f aca="false">(((M888/(1-$E$5))+N888+O888)/(1-$E$9))+P888+Q888</f>
        <v>0</v>
      </c>
      <c r="S888" s="4" t="n">
        <f aca="false">L888-R888</f>
        <v>0</v>
      </c>
      <c r="T888" s="22" t="e">
        <f aca="false">R888+(((0.085*S888)*B888)/C888)</f>
        <v>#DIV/0!</v>
      </c>
      <c r="U888" s="22" t="e">
        <f aca="false">(((0.075*S888)*B888)/C888)*C888</f>
        <v>#DIV/0!</v>
      </c>
      <c r="V888" s="22" t="e">
        <f aca="false">(((0.01*S888)*B888)/C888)*C888</f>
        <v>#DIV/0!</v>
      </c>
    </row>
    <row r="889" customFormat="false" ht="12.75" hidden="false" customHeight="false" outlineLevel="0" collapsed="false">
      <c r="C889" s="17" t="n">
        <f aca="false">B889/(1-$E$9)</f>
        <v>0</v>
      </c>
      <c r="E889" s="18" t="n">
        <v>0</v>
      </c>
      <c r="R889" s="23" t="n">
        <f aca="false">(((M889/(1-$E$5))+N889+O889)/(1-$E$9))+P889+Q889</f>
        <v>0</v>
      </c>
      <c r="S889" s="4" t="n">
        <f aca="false">L889-R889</f>
        <v>0</v>
      </c>
      <c r="T889" s="22" t="e">
        <f aca="false">R889+(((0.085*S889)*B889)/C889)</f>
        <v>#DIV/0!</v>
      </c>
      <c r="U889" s="22" t="e">
        <f aca="false">(((0.075*S889)*B889)/C889)*C889</f>
        <v>#DIV/0!</v>
      </c>
      <c r="V889" s="22" t="e">
        <f aca="false">(((0.01*S889)*B889)/C889)*C889</f>
        <v>#DIV/0!</v>
      </c>
    </row>
    <row r="890" customFormat="false" ht="12.75" hidden="false" customHeight="false" outlineLevel="0" collapsed="false">
      <c r="C890" s="17" t="n">
        <f aca="false">B890/(1-$E$9)</f>
        <v>0</v>
      </c>
      <c r="E890" s="18" t="n">
        <v>0</v>
      </c>
      <c r="R890" s="23" t="n">
        <f aca="false">(((M890/(1-$E$5))+N890+O890)/(1-$E$9))+P890+Q890</f>
        <v>0</v>
      </c>
      <c r="S890" s="4" t="n">
        <f aca="false">L890-R890</f>
        <v>0</v>
      </c>
      <c r="T890" s="22" t="e">
        <f aca="false">R890+(((0.085*S890)*B890)/C890)</f>
        <v>#DIV/0!</v>
      </c>
      <c r="U890" s="22" t="e">
        <f aca="false">(((0.075*S890)*B890)/C890)*C890</f>
        <v>#DIV/0!</v>
      </c>
      <c r="V890" s="22" t="e">
        <f aca="false">(((0.01*S890)*B890)/C890)*C890</f>
        <v>#DIV/0!</v>
      </c>
    </row>
    <row r="891" customFormat="false" ht="12.75" hidden="false" customHeight="false" outlineLevel="0" collapsed="false">
      <c r="C891" s="17" t="n">
        <f aca="false">B891/(1-$E$9)</f>
        <v>0</v>
      </c>
      <c r="E891" s="18" t="n">
        <v>0</v>
      </c>
      <c r="R891" s="23" t="n">
        <f aca="false">(((M891/(1-$E$5))+N891+O891)/(1-$E$9))+P891+Q891</f>
        <v>0</v>
      </c>
      <c r="S891" s="4" t="n">
        <f aca="false">L891-R891</f>
        <v>0</v>
      </c>
      <c r="T891" s="22" t="e">
        <f aca="false">R891+(((0.085*S891)*B891)/C891)</f>
        <v>#DIV/0!</v>
      </c>
      <c r="U891" s="22" t="e">
        <f aca="false">(((0.075*S891)*B891)/C891)*C891</f>
        <v>#DIV/0!</v>
      </c>
      <c r="V891" s="22" t="e">
        <f aca="false">(((0.01*S891)*B891)/C891)*C891</f>
        <v>#DIV/0!</v>
      </c>
    </row>
    <row r="892" customFormat="false" ht="12.75" hidden="false" customHeight="false" outlineLevel="0" collapsed="false">
      <c r="C892" s="17" t="n">
        <f aca="false">B892/(1-$E$9)</f>
        <v>0</v>
      </c>
      <c r="E892" s="18" t="n">
        <v>0</v>
      </c>
      <c r="R892" s="23" t="n">
        <f aca="false">(((M892/(1-$E$5))+N892+O892)/(1-$E$9))+P892+Q892</f>
        <v>0</v>
      </c>
      <c r="S892" s="4" t="n">
        <f aca="false">L892-R892</f>
        <v>0</v>
      </c>
      <c r="T892" s="22" t="e">
        <f aca="false">R892+(((0.085*S892)*B892)/C892)</f>
        <v>#DIV/0!</v>
      </c>
      <c r="U892" s="22" t="e">
        <f aca="false">(((0.075*S892)*B892)/C892)*C892</f>
        <v>#DIV/0!</v>
      </c>
      <c r="V892" s="22" t="e">
        <f aca="false">(((0.01*S892)*B892)/C892)*C892</f>
        <v>#DIV/0!</v>
      </c>
    </row>
    <row r="893" customFormat="false" ht="12.75" hidden="false" customHeight="false" outlineLevel="0" collapsed="false">
      <c r="C893" s="17" t="n">
        <f aca="false">B893/(1-$E$9)</f>
        <v>0</v>
      </c>
      <c r="E893" s="18" t="n">
        <v>0</v>
      </c>
      <c r="R893" s="23" t="n">
        <f aca="false">(((M893/(1-$E$5))+N893+O893)/(1-$E$9))+P893+Q893</f>
        <v>0</v>
      </c>
      <c r="S893" s="4" t="n">
        <f aca="false">L893-R893</f>
        <v>0</v>
      </c>
      <c r="T893" s="22" t="e">
        <f aca="false">R893+(((0.085*S893)*B893)/C893)</f>
        <v>#DIV/0!</v>
      </c>
      <c r="U893" s="22" t="e">
        <f aca="false">(((0.075*S893)*B893)/C893)*C893</f>
        <v>#DIV/0!</v>
      </c>
      <c r="V893" s="22" t="e">
        <f aca="false">(((0.01*S893)*B893)/C893)*C893</f>
        <v>#DIV/0!</v>
      </c>
    </row>
    <row r="894" customFormat="false" ht="12.75" hidden="false" customHeight="false" outlineLevel="0" collapsed="false">
      <c r="C894" s="17" t="n">
        <f aca="false">B894/(1-$E$9)</f>
        <v>0</v>
      </c>
      <c r="E894" s="18" t="n">
        <v>0</v>
      </c>
      <c r="R894" s="23" t="n">
        <f aca="false">(((M894/(1-$E$5))+N894+O894)/(1-$E$9))+P894+Q894</f>
        <v>0</v>
      </c>
      <c r="S894" s="4" t="n">
        <f aca="false">L894-R894</f>
        <v>0</v>
      </c>
      <c r="T894" s="22" t="e">
        <f aca="false">R894+(((0.085*S894)*B894)/C894)</f>
        <v>#DIV/0!</v>
      </c>
      <c r="U894" s="22" t="e">
        <f aca="false">(((0.075*S894)*B894)/C894)*C894</f>
        <v>#DIV/0!</v>
      </c>
      <c r="V894" s="22" t="e">
        <f aca="false">(((0.01*S894)*B894)/C894)*C894</f>
        <v>#DIV/0!</v>
      </c>
    </row>
    <row r="895" customFormat="false" ht="12.75" hidden="false" customHeight="false" outlineLevel="0" collapsed="false">
      <c r="C895" s="17" t="n">
        <f aca="false">B895/(1-$E$9)</f>
        <v>0</v>
      </c>
      <c r="E895" s="18" t="n">
        <v>0</v>
      </c>
      <c r="R895" s="23" t="n">
        <f aca="false">(((M895/(1-$E$5))+N895+O895)/(1-$E$9))+P895+Q895</f>
        <v>0</v>
      </c>
      <c r="S895" s="4" t="n">
        <f aca="false">L895-R895</f>
        <v>0</v>
      </c>
      <c r="T895" s="22" t="e">
        <f aca="false">R895+(((0.085*S895)*B895)/C895)</f>
        <v>#DIV/0!</v>
      </c>
      <c r="U895" s="22" t="e">
        <f aca="false">(((0.075*S895)*B895)/C895)*C895</f>
        <v>#DIV/0!</v>
      </c>
      <c r="V895" s="22" t="e">
        <f aca="false">(((0.01*S895)*B895)/C895)*C895</f>
        <v>#DIV/0!</v>
      </c>
    </row>
    <row r="896" customFormat="false" ht="12.75" hidden="false" customHeight="false" outlineLevel="0" collapsed="false">
      <c r="C896" s="17" t="n">
        <f aca="false">B896/(1-$E$9)</f>
        <v>0</v>
      </c>
      <c r="E896" s="18" t="n">
        <v>0</v>
      </c>
      <c r="R896" s="23" t="n">
        <f aca="false">(((M896/(1-$E$5))+N896+O896)/(1-$E$9))+P896+Q896</f>
        <v>0</v>
      </c>
      <c r="S896" s="4" t="n">
        <f aca="false">L896-R896</f>
        <v>0</v>
      </c>
      <c r="T896" s="22" t="e">
        <f aca="false">R896+(((0.085*S896)*B896)/C896)</f>
        <v>#DIV/0!</v>
      </c>
      <c r="U896" s="22" t="e">
        <f aca="false">(((0.075*S896)*B896)/C896)*C896</f>
        <v>#DIV/0!</v>
      </c>
      <c r="V896" s="22" t="e">
        <f aca="false">(((0.01*S896)*B896)/C896)*C896</f>
        <v>#DIV/0!</v>
      </c>
    </row>
    <row r="897" customFormat="false" ht="12.75" hidden="false" customHeight="false" outlineLevel="0" collapsed="false">
      <c r="C897" s="17" t="n">
        <f aca="false">B897/(1-$E$9)</f>
        <v>0</v>
      </c>
      <c r="E897" s="18" t="n">
        <v>0</v>
      </c>
      <c r="R897" s="23" t="n">
        <f aca="false">(((M897/(1-$E$5))+N897+O897)/(1-$E$9))+P897+Q897</f>
        <v>0</v>
      </c>
      <c r="S897" s="4" t="n">
        <f aca="false">L897-R897</f>
        <v>0</v>
      </c>
      <c r="T897" s="22" t="e">
        <f aca="false">R897+(((0.085*S897)*B897)/C897)</f>
        <v>#DIV/0!</v>
      </c>
      <c r="U897" s="22" t="e">
        <f aca="false">(((0.075*S897)*B897)/C897)*C897</f>
        <v>#DIV/0!</v>
      </c>
      <c r="V897" s="22" t="e">
        <f aca="false">(((0.01*S897)*B897)/C897)*C897</f>
        <v>#DIV/0!</v>
      </c>
    </row>
    <row r="898" customFormat="false" ht="12.75" hidden="false" customHeight="false" outlineLevel="0" collapsed="false">
      <c r="C898" s="17" t="n">
        <f aca="false">B898/(1-$E$9)</f>
        <v>0</v>
      </c>
      <c r="E898" s="18" t="n">
        <v>0</v>
      </c>
      <c r="R898" s="23" t="n">
        <f aca="false">(((M898/(1-$E$5))+N898+O898)/(1-$E$9))+P898+Q898</f>
        <v>0</v>
      </c>
      <c r="S898" s="4" t="n">
        <f aca="false">L898-R898</f>
        <v>0</v>
      </c>
      <c r="T898" s="22" t="e">
        <f aca="false">R898+(((0.085*S898)*B898)/C898)</f>
        <v>#DIV/0!</v>
      </c>
      <c r="U898" s="22" t="e">
        <f aca="false">(((0.075*S898)*B898)/C898)*C898</f>
        <v>#DIV/0!</v>
      </c>
      <c r="V898" s="22" t="e">
        <f aca="false">(((0.01*S898)*B898)/C898)*C898</f>
        <v>#DIV/0!</v>
      </c>
    </row>
    <row r="899" customFormat="false" ht="12.75" hidden="false" customHeight="false" outlineLevel="0" collapsed="false">
      <c r="C899" s="17" t="n">
        <f aca="false">B899/(1-$E$9)</f>
        <v>0</v>
      </c>
      <c r="E899" s="18" t="n">
        <v>0</v>
      </c>
      <c r="R899" s="23" t="n">
        <f aca="false">(((M899/(1-$E$5))+N899+O899)/(1-$E$9))+P899+Q899</f>
        <v>0</v>
      </c>
      <c r="S899" s="4" t="n">
        <f aca="false">L899-R899</f>
        <v>0</v>
      </c>
      <c r="T899" s="22" t="e">
        <f aca="false">R899+(((0.085*S899)*B899)/C899)</f>
        <v>#DIV/0!</v>
      </c>
      <c r="U899" s="22" t="e">
        <f aca="false">(((0.075*S899)*B899)/C899)*C899</f>
        <v>#DIV/0!</v>
      </c>
      <c r="V899" s="22" t="e">
        <f aca="false">(((0.01*S899)*B899)/C899)*C899</f>
        <v>#DIV/0!</v>
      </c>
    </row>
    <row r="900" customFormat="false" ht="12.75" hidden="false" customHeight="false" outlineLevel="0" collapsed="false">
      <c r="C900" s="17" t="n">
        <f aca="false">B900/(1-$E$9)</f>
        <v>0</v>
      </c>
      <c r="E900" s="18" t="n">
        <v>0</v>
      </c>
      <c r="R900" s="23" t="n">
        <f aca="false">(((M900/(1-$E$5))+N900+O900)/(1-$E$9))+P900+Q900</f>
        <v>0</v>
      </c>
      <c r="S900" s="4" t="n">
        <f aca="false">L900-R900</f>
        <v>0</v>
      </c>
      <c r="T900" s="22" t="e">
        <f aca="false">R900+(((0.085*S900)*B900)/C900)</f>
        <v>#DIV/0!</v>
      </c>
      <c r="U900" s="22" t="e">
        <f aca="false">(((0.075*S900)*B900)/C900)*C900</f>
        <v>#DIV/0!</v>
      </c>
      <c r="V900" s="22" t="e">
        <f aca="false">(((0.01*S900)*B900)/C900)*C900</f>
        <v>#DIV/0!</v>
      </c>
    </row>
    <row r="901" customFormat="false" ht="12.75" hidden="false" customHeight="false" outlineLevel="0" collapsed="false">
      <c r="C901" s="17" t="n">
        <f aca="false">B901/(1-$E$9)</f>
        <v>0</v>
      </c>
      <c r="E901" s="18" t="n">
        <v>0</v>
      </c>
      <c r="R901" s="23" t="n">
        <f aca="false">(((M901/(1-$E$5))+N901+O901)/(1-$E$9))+P901+Q901</f>
        <v>0</v>
      </c>
      <c r="S901" s="4" t="n">
        <f aca="false">L901-R901</f>
        <v>0</v>
      </c>
      <c r="T901" s="22" t="e">
        <f aca="false">R901+(((0.085*S901)*B901)/C901)</f>
        <v>#DIV/0!</v>
      </c>
      <c r="U901" s="22" t="e">
        <f aca="false">(((0.075*S901)*B901)/C901)*C901</f>
        <v>#DIV/0!</v>
      </c>
      <c r="V901" s="22" t="e">
        <f aca="false">(((0.01*S901)*B901)/C901)*C901</f>
        <v>#DIV/0!</v>
      </c>
    </row>
    <row r="902" customFormat="false" ht="12.75" hidden="false" customHeight="false" outlineLevel="0" collapsed="false">
      <c r="C902" s="17" t="n">
        <f aca="false">B902/(1-$E$9)</f>
        <v>0</v>
      </c>
      <c r="E902" s="18" t="n">
        <v>0</v>
      </c>
      <c r="R902" s="23" t="n">
        <f aca="false">(((M902/(1-$E$5))+N902+O902)/(1-$E$9))+P902+Q902</f>
        <v>0</v>
      </c>
      <c r="S902" s="4" t="n">
        <f aca="false">L902-R902</f>
        <v>0</v>
      </c>
      <c r="T902" s="22" t="e">
        <f aca="false">R902+(((0.085*S902)*B902)/C902)</f>
        <v>#DIV/0!</v>
      </c>
      <c r="U902" s="22" t="e">
        <f aca="false">(((0.075*S902)*B902)/C902)*C902</f>
        <v>#DIV/0!</v>
      </c>
      <c r="V902" s="22" t="e">
        <f aca="false">(((0.01*S902)*B902)/C902)*C902</f>
        <v>#DIV/0!</v>
      </c>
    </row>
    <row r="903" customFormat="false" ht="12.75" hidden="false" customHeight="false" outlineLevel="0" collapsed="false">
      <c r="C903" s="17" t="n">
        <f aca="false">B903/(1-$E$9)</f>
        <v>0</v>
      </c>
      <c r="E903" s="18" t="n">
        <v>0</v>
      </c>
      <c r="R903" s="23" t="n">
        <f aca="false">(((M903/(1-$E$5))+N903+O903)/(1-$E$9))+P903+Q903</f>
        <v>0</v>
      </c>
      <c r="S903" s="4" t="n">
        <f aca="false">L903-R903</f>
        <v>0</v>
      </c>
      <c r="T903" s="22" t="e">
        <f aca="false">R903+(((0.085*S903)*B903)/C903)</f>
        <v>#DIV/0!</v>
      </c>
      <c r="U903" s="22" t="e">
        <f aca="false">(((0.075*S903)*B903)/C903)*C903</f>
        <v>#DIV/0!</v>
      </c>
      <c r="V903" s="22" t="e">
        <f aca="false">(((0.01*S903)*B903)/C903)*C903</f>
        <v>#DIV/0!</v>
      </c>
    </row>
    <row r="904" customFormat="false" ht="12.75" hidden="false" customHeight="false" outlineLevel="0" collapsed="false">
      <c r="C904" s="17" t="n">
        <f aca="false">B904/(1-$E$9)</f>
        <v>0</v>
      </c>
      <c r="E904" s="18" t="n">
        <v>0</v>
      </c>
      <c r="R904" s="23" t="n">
        <f aca="false">(((M904/(1-$E$5))+N904+O904)/(1-$E$9))+P904+Q904</f>
        <v>0</v>
      </c>
      <c r="S904" s="4" t="n">
        <f aca="false">L904-R904</f>
        <v>0</v>
      </c>
      <c r="T904" s="22" t="e">
        <f aca="false">R904+(((0.085*S904)*B904)/C904)</f>
        <v>#DIV/0!</v>
      </c>
      <c r="U904" s="22" t="e">
        <f aca="false">(((0.075*S904)*B904)/C904)*C904</f>
        <v>#DIV/0!</v>
      </c>
      <c r="V904" s="22" t="e">
        <f aca="false">(((0.01*S904)*B904)/C904)*C904</f>
        <v>#DIV/0!</v>
      </c>
    </row>
    <row r="905" customFormat="false" ht="12.75" hidden="false" customHeight="false" outlineLevel="0" collapsed="false">
      <c r="C905" s="17" t="n">
        <f aca="false">B905/(1-$E$9)</f>
        <v>0</v>
      </c>
      <c r="E905" s="18" t="n">
        <v>0</v>
      </c>
      <c r="R905" s="23" t="n">
        <f aca="false">(((M905/(1-$E$5))+N905+O905)/(1-$E$9))+P905+Q905</f>
        <v>0</v>
      </c>
      <c r="S905" s="4" t="n">
        <f aca="false">L905-R905</f>
        <v>0</v>
      </c>
      <c r="T905" s="22" t="e">
        <f aca="false">R905+(((0.085*S905)*B905)/C905)</f>
        <v>#DIV/0!</v>
      </c>
      <c r="U905" s="22" t="e">
        <f aca="false">(((0.075*S905)*B905)/C905)*C905</f>
        <v>#DIV/0!</v>
      </c>
      <c r="V905" s="22" t="e">
        <f aca="false">(((0.01*S905)*B905)/C905)*C905</f>
        <v>#DIV/0!</v>
      </c>
    </row>
    <row r="906" customFormat="false" ht="12.75" hidden="false" customHeight="false" outlineLevel="0" collapsed="false">
      <c r="C906" s="17" t="n">
        <f aca="false">B906/(1-$E$9)</f>
        <v>0</v>
      </c>
      <c r="E906" s="18" t="n">
        <v>0</v>
      </c>
      <c r="R906" s="23" t="n">
        <f aca="false">(((M906/(1-$E$5))+N906+O906)/(1-$E$9))+P906+Q906</f>
        <v>0</v>
      </c>
      <c r="S906" s="4" t="n">
        <f aca="false">L906-R906</f>
        <v>0</v>
      </c>
      <c r="T906" s="22" t="e">
        <f aca="false">R906+(((0.085*S906)*B906)/C906)</f>
        <v>#DIV/0!</v>
      </c>
      <c r="U906" s="22" t="e">
        <f aca="false">(((0.075*S906)*B906)/C906)*C906</f>
        <v>#DIV/0!</v>
      </c>
      <c r="V906" s="22" t="e">
        <f aca="false">(((0.01*S906)*B906)/C906)*C906</f>
        <v>#DIV/0!</v>
      </c>
    </row>
    <row r="907" customFormat="false" ht="12.75" hidden="false" customHeight="false" outlineLevel="0" collapsed="false">
      <c r="C907" s="17" t="n">
        <f aca="false">B907/(1-$E$9)</f>
        <v>0</v>
      </c>
      <c r="E907" s="18" t="n">
        <v>0</v>
      </c>
      <c r="R907" s="23" t="n">
        <f aca="false">(((M907/(1-$E$5))+N907+O907)/(1-$E$9))+P907+Q907</f>
        <v>0</v>
      </c>
      <c r="S907" s="4" t="n">
        <f aca="false">L907-R907</f>
        <v>0</v>
      </c>
      <c r="T907" s="22" t="e">
        <f aca="false">R907+(((0.085*S907)*B907)/C907)</f>
        <v>#DIV/0!</v>
      </c>
      <c r="U907" s="22" t="e">
        <f aca="false">(((0.075*S907)*B907)/C907)*C907</f>
        <v>#DIV/0!</v>
      </c>
      <c r="V907" s="22" t="e">
        <f aca="false">(((0.01*S907)*B907)/C907)*C907</f>
        <v>#DIV/0!</v>
      </c>
    </row>
    <row r="908" customFormat="false" ht="12.75" hidden="false" customHeight="false" outlineLevel="0" collapsed="false">
      <c r="C908" s="17" t="n">
        <f aca="false">B908/(1-$E$9)</f>
        <v>0</v>
      </c>
      <c r="E908" s="18" t="n">
        <v>0</v>
      </c>
      <c r="R908" s="23" t="n">
        <f aca="false">(((M908/(1-$E$5))+N908+O908)/(1-$E$9))+P908+Q908</f>
        <v>0</v>
      </c>
      <c r="S908" s="4" t="n">
        <f aca="false">L908-R908</f>
        <v>0</v>
      </c>
      <c r="T908" s="22" t="e">
        <f aca="false">R908+(((0.085*S908)*B908)/C908)</f>
        <v>#DIV/0!</v>
      </c>
      <c r="U908" s="22" t="e">
        <f aca="false">(((0.075*S908)*B908)/C908)*C908</f>
        <v>#DIV/0!</v>
      </c>
      <c r="V908" s="22" t="e">
        <f aca="false">(((0.01*S908)*B908)/C908)*C908</f>
        <v>#DIV/0!</v>
      </c>
    </row>
    <row r="909" customFormat="false" ht="12.75" hidden="false" customHeight="false" outlineLevel="0" collapsed="false">
      <c r="C909" s="17" t="n">
        <f aca="false">B909/(1-$E$9)</f>
        <v>0</v>
      </c>
      <c r="E909" s="18" t="n">
        <v>0</v>
      </c>
      <c r="R909" s="23" t="n">
        <f aca="false">(((M909/(1-$E$5))+N909+O909)/(1-$E$9))+P909+Q909</f>
        <v>0</v>
      </c>
      <c r="S909" s="4" t="n">
        <f aca="false">L909-R909</f>
        <v>0</v>
      </c>
      <c r="T909" s="22" t="e">
        <f aca="false">R909+(((0.085*S909)*B909)/C909)</f>
        <v>#DIV/0!</v>
      </c>
      <c r="U909" s="22" t="e">
        <f aca="false">(((0.075*S909)*B909)/C909)*C909</f>
        <v>#DIV/0!</v>
      </c>
      <c r="V909" s="22" t="e">
        <f aca="false">(((0.01*S909)*B909)/C909)*C909</f>
        <v>#DIV/0!</v>
      </c>
    </row>
    <row r="910" customFormat="false" ht="12.75" hidden="false" customHeight="false" outlineLevel="0" collapsed="false">
      <c r="C910" s="17" t="n">
        <f aca="false">B910/(1-$E$9)</f>
        <v>0</v>
      </c>
      <c r="E910" s="18" t="n">
        <v>0</v>
      </c>
      <c r="R910" s="23" t="n">
        <f aca="false">(((M910/(1-$E$5))+N910+O910)/(1-$E$9))+P910+Q910</f>
        <v>0</v>
      </c>
      <c r="S910" s="4" t="n">
        <f aca="false">L910-R910</f>
        <v>0</v>
      </c>
      <c r="T910" s="22" t="e">
        <f aca="false">R910+(((0.085*S910)*B910)/C910)</f>
        <v>#DIV/0!</v>
      </c>
      <c r="U910" s="22" t="e">
        <f aca="false">(((0.075*S910)*B910)/C910)*C910</f>
        <v>#DIV/0!</v>
      </c>
      <c r="V910" s="22" t="e">
        <f aca="false">(((0.01*S910)*B910)/C910)*C910</f>
        <v>#DIV/0!</v>
      </c>
    </row>
    <row r="911" customFormat="false" ht="12.75" hidden="false" customHeight="false" outlineLevel="0" collapsed="false">
      <c r="C911" s="17" t="n">
        <f aca="false">B911/(1-$E$9)</f>
        <v>0</v>
      </c>
      <c r="E911" s="18" t="n">
        <v>0</v>
      </c>
      <c r="R911" s="23" t="n">
        <f aca="false">(((M911/(1-$E$5))+N911+O911)/(1-$E$9))+P911+Q911</f>
        <v>0</v>
      </c>
      <c r="S911" s="4" t="n">
        <f aca="false">L911-R911</f>
        <v>0</v>
      </c>
      <c r="T911" s="22" t="e">
        <f aca="false">R911+(((0.085*S911)*B911)/C911)</f>
        <v>#DIV/0!</v>
      </c>
      <c r="U911" s="22" t="e">
        <f aca="false">(((0.075*S911)*B911)/C911)*C911</f>
        <v>#DIV/0!</v>
      </c>
      <c r="V911" s="22" t="e">
        <f aca="false">(((0.01*S911)*B911)/C911)*C911</f>
        <v>#DIV/0!</v>
      </c>
    </row>
    <row r="912" customFormat="false" ht="12.75" hidden="false" customHeight="false" outlineLevel="0" collapsed="false">
      <c r="C912" s="17" t="n">
        <f aca="false">B912/(1-$E$9)</f>
        <v>0</v>
      </c>
      <c r="E912" s="18" t="n">
        <v>0</v>
      </c>
      <c r="R912" s="23" t="n">
        <f aca="false">(((M912/(1-$E$5))+N912+O912)/(1-$E$9))+P912+Q912</f>
        <v>0</v>
      </c>
      <c r="S912" s="4" t="n">
        <f aca="false">L912-R912</f>
        <v>0</v>
      </c>
      <c r="T912" s="22" t="e">
        <f aca="false">R912+(((0.085*S912)*B912)/C912)</f>
        <v>#DIV/0!</v>
      </c>
      <c r="U912" s="22" t="e">
        <f aca="false">(((0.075*S912)*B912)/C912)*C912</f>
        <v>#DIV/0!</v>
      </c>
      <c r="V912" s="22" t="e">
        <f aca="false">(((0.01*S912)*B912)/C912)*C912</f>
        <v>#DIV/0!</v>
      </c>
    </row>
    <row r="913" customFormat="false" ht="12.75" hidden="false" customHeight="false" outlineLevel="0" collapsed="false">
      <c r="C913" s="17" t="n">
        <f aca="false">B913/(1-$E$9)</f>
        <v>0</v>
      </c>
      <c r="E913" s="18" t="n">
        <v>0</v>
      </c>
      <c r="R913" s="23" t="n">
        <f aca="false">(((M913/(1-$E$5))+N913+O913)/(1-$E$9))+P913+Q913</f>
        <v>0</v>
      </c>
      <c r="S913" s="4" t="n">
        <f aca="false">L913-R913</f>
        <v>0</v>
      </c>
      <c r="T913" s="22" t="e">
        <f aca="false">R913+(((0.085*S913)*B913)/C913)</f>
        <v>#DIV/0!</v>
      </c>
      <c r="U913" s="22" t="e">
        <f aca="false">(((0.075*S913)*B913)/C913)*C913</f>
        <v>#DIV/0!</v>
      </c>
      <c r="V913" s="22" t="e">
        <f aca="false">(((0.01*S913)*B913)/C913)*C913</f>
        <v>#DIV/0!</v>
      </c>
    </row>
    <row r="914" customFormat="false" ht="12.75" hidden="false" customHeight="false" outlineLevel="0" collapsed="false">
      <c r="C914" s="17" t="n">
        <f aca="false">B914/(1-$E$9)</f>
        <v>0</v>
      </c>
      <c r="E914" s="18" t="n">
        <v>0</v>
      </c>
      <c r="R914" s="23" t="n">
        <f aca="false">(((M914/(1-$E$5))+N914+O914)/(1-$E$9))+P914+Q914</f>
        <v>0</v>
      </c>
      <c r="S914" s="4" t="n">
        <f aca="false">L914-R914</f>
        <v>0</v>
      </c>
      <c r="T914" s="22" t="e">
        <f aca="false">R914+(((0.085*S914)*B914)/C914)</f>
        <v>#DIV/0!</v>
      </c>
      <c r="U914" s="22" t="e">
        <f aca="false">(((0.075*S914)*B914)/C914)*C914</f>
        <v>#DIV/0!</v>
      </c>
      <c r="V914" s="22" t="e">
        <f aca="false">(((0.01*S914)*B914)/C914)*C914</f>
        <v>#DIV/0!</v>
      </c>
    </row>
    <row r="915" customFormat="false" ht="12.75" hidden="false" customHeight="false" outlineLevel="0" collapsed="false">
      <c r="C915" s="17" t="n">
        <f aca="false">B915/(1-$E$9)</f>
        <v>0</v>
      </c>
      <c r="E915" s="18" t="n">
        <v>0</v>
      </c>
      <c r="R915" s="23" t="n">
        <f aca="false">(((M915/(1-$E$5))+N915+O915)/(1-$E$9))+P915+Q915</f>
        <v>0</v>
      </c>
      <c r="S915" s="4" t="n">
        <f aca="false">L915-R915</f>
        <v>0</v>
      </c>
      <c r="T915" s="22" t="e">
        <f aca="false">R915+(((0.085*S915)*B915)/C915)</f>
        <v>#DIV/0!</v>
      </c>
      <c r="U915" s="22" t="e">
        <f aca="false">(((0.075*S915)*B915)/C915)*C915</f>
        <v>#DIV/0!</v>
      </c>
      <c r="V915" s="22" t="e">
        <f aca="false">(((0.01*S915)*B915)/C915)*C915</f>
        <v>#DIV/0!</v>
      </c>
    </row>
    <row r="916" customFormat="false" ht="12.75" hidden="false" customHeight="false" outlineLevel="0" collapsed="false">
      <c r="C916" s="17" t="n">
        <f aca="false">B916/(1-$E$9)</f>
        <v>0</v>
      </c>
      <c r="E916" s="18" t="n">
        <v>0</v>
      </c>
      <c r="R916" s="23" t="n">
        <f aca="false">(((M916/(1-$E$5))+N916+O916)/(1-$E$9))+P916+Q916</f>
        <v>0</v>
      </c>
      <c r="S916" s="4" t="n">
        <f aca="false">L916-R916</f>
        <v>0</v>
      </c>
      <c r="T916" s="22" t="e">
        <f aca="false">R916+(((0.085*S916)*B916)/C916)</f>
        <v>#DIV/0!</v>
      </c>
      <c r="U916" s="22" t="e">
        <f aca="false">(((0.075*S916)*B916)/C916)*C916</f>
        <v>#DIV/0!</v>
      </c>
      <c r="V916" s="22" t="e">
        <f aca="false">(((0.01*S916)*B916)/C916)*C916</f>
        <v>#DIV/0!</v>
      </c>
    </row>
    <row r="917" customFormat="false" ht="12.75" hidden="false" customHeight="false" outlineLevel="0" collapsed="false">
      <c r="C917" s="17" t="n">
        <f aca="false">B917/(1-$E$9)</f>
        <v>0</v>
      </c>
      <c r="E917" s="18" t="n">
        <v>0</v>
      </c>
      <c r="R917" s="23" t="n">
        <f aca="false">(((M917/(1-$E$5))+N917+O917)/(1-$E$9))+P917+Q917</f>
        <v>0</v>
      </c>
      <c r="S917" s="4" t="n">
        <f aca="false">L917-R917</f>
        <v>0</v>
      </c>
      <c r="T917" s="22" t="e">
        <f aca="false">R917+(((0.085*S917)*B917)/C917)</f>
        <v>#DIV/0!</v>
      </c>
      <c r="U917" s="22" t="e">
        <f aca="false">(((0.075*S917)*B917)/C917)*C917</f>
        <v>#DIV/0!</v>
      </c>
      <c r="V917" s="22" t="e">
        <f aca="false">(((0.01*S917)*B917)/C917)*C917</f>
        <v>#DIV/0!</v>
      </c>
    </row>
    <row r="918" customFormat="false" ht="12.75" hidden="false" customHeight="false" outlineLevel="0" collapsed="false">
      <c r="C918" s="17" t="n">
        <f aca="false">B918/(1-$E$9)</f>
        <v>0</v>
      </c>
      <c r="E918" s="18" t="n">
        <v>0</v>
      </c>
      <c r="R918" s="23" t="n">
        <f aca="false">(((M918/(1-$E$5))+N918+O918)/(1-$E$9))+P918+Q918</f>
        <v>0</v>
      </c>
      <c r="S918" s="4" t="n">
        <f aca="false">L918-R918</f>
        <v>0</v>
      </c>
      <c r="T918" s="22" t="e">
        <f aca="false">R918+(((0.085*S918)*B918)/C918)</f>
        <v>#DIV/0!</v>
      </c>
      <c r="U918" s="22" t="e">
        <f aca="false">(((0.075*S918)*B918)/C918)*C918</f>
        <v>#DIV/0!</v>
      </c>
      <c r="V918" s="22" t="e">
        <f aca="false">(((0.01*S918)*B918)/C918)*C918</f>
        <v>#DIV/0!</v>
      </c>
    </row>
    <row r="919" customFormat="false" ht="12.75" hidden="false" customHeight="false" outlineLevel="0" collapsed="false">
      <c r="C919" s="17" t="n">
        <f aca="false">B919/(1-$E$9)</f>
        <v>0</v>
      </c>
      <c r="E919" s="18" t="n">
        <v>0</v>
      </c>
      <c r="R919" s="23" t="n">
        <f aca="false">(((M919/(1-$E$5))+N919+O919)/(1-$E$9))+P919+Q919</f>
        <v>0</v>
      </c>
      <c r="S919" s="4" t="n">
        <f aca="false">L919-R919</f>
        <v>0</v>
      </c>
      <c r="T919" s="22" t="e">
        <f aca="false">R919+(((0.085*S919)*B919)/C919)</f>
        <v>#DIV/0!</v>
      </c>
      <c r="U919" s="22" t="e">
        <f aca="false">(((0.075*S919)*B919)/C919)*C919</f>
        <v>#DIV/0!</v>
      </c>
      <c r="V919" s="22" t="e">
        <f aca="false">(((0.01*S919)*B919)/C919)*C919</f>
        <v>#DIV/0!</v>
      </c>
    </row>
    <row r="920" customFormat="false" ht="12.75" hidden="false" customHeight="false" outlineLevel="0" collapsed="false">
      <c r="C920" s="17" t="n">
        <f aca="false">B920/(1-$E$9)</f>
        <v>0</v>
      </c>
      <c r="E920" s="18" t="n">
        <v>0</v>
      </c>
      <c r="R920" s="23" t="n">
        <f aca="false">(((M920/(1-$E$5))+N920+O920)/(1-$E$9))+P920+Q920</f>
        <v>0</v>
      </c>
      <c r="S920" s="4" t="n">
        <f aca="false">L920-R920</f>
        <v>0</v>
      </c>
      <c r="T920" s="22" t="e">
        <f aca="false">R920+(((0.085*S920)*B920)/C920)</f>
        <v>#DIV/0!</v>
      </c>
      <c r="U920" s="22" t="e">
        <f aca="false">(((0.075*S920)*B920)/C920)*C920</f>
        <v>#DIV/0!</v>
      </c>
      <c r="V920" s="22" t="e">
        <f aca="false">(((0.01*S920)*B920)/C920)*C920</f>
        <v>#DIV/0!</v>
      </c>
    </row>
    <row r="921" customFormat="false" ht="12.75" hidden="false" customHeight="false" outlineLevel="0" collapsed="false">
      <c r="C921" s="17" t="n">
        <f aca="false">B921/(1-$E$9)</f>
        <v>0</v>
      </c>
      <c r="E921" s="18" t="n">
        <v>0</v>
      </c>
      <c r="R921" s="23" t="n">
        <f aca="false">(((M921/(1-$E$5))+N921+O921)/(1-$E$9))+P921+Q921</f>
        <v>0</v>
      </c>
      <c r="S921" s="4" t="n">
        <f aca="false">L921-R921</f>
        <v>0</v>
      </c>
      <c r="T921" s="22" t="e">
        <f aca="false">R921+(((0.085*S921)*B921)/C921)</f>
        <v>#DIV/0!</v>
      </c>
      <c r="U921" s="22" t="e">
        <f aca="false">(((0.075*S921)*B921)/C921)*C921</f>
        <v>#DIV/0!</v>
      </c>
      <c r="V921" s="22" t="e">
        <f aca="false">(((0.01*S921)*B921)/C921)*C921</f>
        <v>#DIV/0!</v>
      </c>
    </row>
    <row r="922" customFormat="false" ht="12.75" hidden="false" customHeight="false" outlineLevel="0" collapsed="false">
      <c r="C922" s="17" t="n">
        <f aca="false">B922/(1-$E$9)</f>
        <v>0</v>
      </c>
      <c r="E922" s="18" t="n">
        <v>0</v>
      </c>
      <c r="R922" s="23" t="n">
        <f aca="false">(((M922/(1-$E$5))+N922+O922)/(1-$E$9))+P922+Q922</f>
        <v>0</v>
      </c>
      <c r="S922" s="4" t="n">
        <f aca="false">L922-R922</f>
        <v>0</v>
      </c>
      <c r="T922" s="22" t="e">
        <f aca="false">R922+(((0.085*S922)*B922)/C922)</f>
        <v>#DIV/0!</v>
      </c>
      <c r="U922" s="22" t="e">
        <f aca="false">(((0.075*S922)*B922)/C922)*C922</f>
        <v>#DIV/0!</v>
      </c>
      <c r="V922" s="22" t="e">
        <f aca="false">(((0.01*S922)*B922)/C922)*C922</f>
        <v>#DIV/0!</v>
      </c>
    </row>
    <row r="923" customFormat="false" ht="12.75" hidden="false" customHeight="false" outlineLevel="0" collapsed="false">
      <c r="C923" s="17" t="n">
        <f aca="false">B923/(1-$E$9)</f>
        <v>0</v>
      </c>
      <c r="E923" s="18" t="n">
        <v>0</v>
      </c>
      <c r="R923" s="23" t="n">
        <f aca="false">(((M923/(1-$E$5))+N923+O923)/(1-$E$9))+P923+Q923</f>
        <v>0</v>
      </c>
      <c r="S923" s="4" t="n">
        <f aca="false">L923-R923</f>
        <v>0</v>
      </c>
      <c r="T923" s="22" t="e">
        <f aca="false">R923+(((0.085*S923)*B923)/C923)</f>
        <v>#DIV/0!</v>
      </c>
      <c r="U923" s="22" t="e">
        <f aca="false">(((0.075*S923)*B923)/C923)*C923</f>
        <v>#DIV/0!</v>
      </c>
      <c r="V923" s="22" t="e">
        <f aca="false">(((0.01*S923)*B923)/C923)*C923</f>
        <v>#DIV/0!</v>
      </c>
    </row>
    <row r="924" customFormat="false" ht="12.75" hidden="false" customHeight="false" outlineLevel="0" collapsed="false">
      <c r="C924" s="17" t="n">
        <f aca="false">B924/(1-$E$9)</f>
        <v>0</v>
      </c>
      <c r="E924" s="18" t="n">
        <v>0</v>
      </c>
      <c r="R924" s="23" t="n">
        <f aca="false">(((M924/(1-$E$5))+N924+O924)/(1-$E$9))+P924+Q924</f>
        <v>0</v>
      </c>
      <c r="S924" s="4" t="n">
        <f aca="false">L924-R924</f>
        <v>0</v>
      </c>
      <c r="T924" s="22" t="e">
        <f aca="false">R924+(((0.085*S924)*B924)/C924)</f>
        <v>#DIV/0!</v>
      </c>
      <c r="U924" s="22" t="e">
        <f aca="false">(((0.075*S924)*B924)/C924)*C924</f>
        <v>#DIV/0!</v>
      </c>
      <c r="V924" s="22" t="e">
        <f aca="false">(((0.01*S924)*B924)/C924)*C924</f>
        <v>#DIV/0!</v>
      </c>
    </row>
    <row r="925" customFormat="false" ht="12.75" hidden="false" customHeight="false" outlineLevel="0" collapsed="false">
      <c r="C925" s="17" t="n">
        <f aca="false">B925/(1-$E$9)</f>
        <v>0</v>
      </c>
      <c r="E925" s="18" t="n">
        <v>0</v>
      </c>
      <c r="R925" s="23" t="n">
        <f aca="false">(((M925/(1-$E$5))+N925+O925)/(1-$E$9))+P925+Q925</f>
        <v>0</v>
      </c>
      <c r="S925" s="4" t="n">
        <f aca="false">L925-R925</f>
        <v>0</v>
      </c>
      <c r="T925" s="22" t="e">
        <f aca="false">R925+(((0.085*S925)*B925)/C925)</f>
        <v>#DIV/0!</v>
      </c>
      <c r="U925" s="22" t="e">
        <f aca="false">(((0.075*S925)*B925)/C925)*C925</f>
        <v>#DIV/0!</v>
      </c>
      <c r="V925" s="22" t="e">
        <f aca="false">(((0.01*S925)*B925)/C925)*C925</f>
        <v>#DIV/0!</v>
      </c>
    </row>
    <row r="926" customFormat="false" ht="12.75" hidden="false" customHeight="false" outlineLevel="0" collapsed="false">
      <c r="C926" s="17" t="n">
        <f aca="false">B926/(1-$E$9)</f>
        <v>0</v>
      </c>
      <c r="E926" s="18" t="n">
        <v>0</v>
      </c>
      <c r="R926" s="23" t="n">
        <f aca="false">(((M926/(1-$E$5))+N926+O926)/(1-$E$9))+P926+Q926</f>
        <v>0</v>
      </c>
      <c r="S926" s="4" t="n">
        <f aca="false">L926-R926</f>
        <v>0</v>
      </c>
      <c r="T926" s="22" t="e">
        <f aca="false">R926+(((0.085*S926)*B926)/C926)</f>
        <v>#DIV/0!</v>
      </c>
      <c r="U926" s="22" t="e">
        <f aca="false">(((0.075*S926)*B926)/C926)*C926</f>
        <v>#DIV/0!</v>
      </c>
      <c r="V926" s="22" t="e">
        <f aca="false">(((0.01*S926)*B926)/C926)*C926</f>
        <v>#DIV/0!</v>
      </c>
    </row>
    <row r="927" customFormat="false" ht="12.75" hidden="false" customHeight="false" outlineLevel="0" collapsed="false">
      <c r="C927" s="17" t="n">
        <f aca="false">B927/(1-$E$9)</f>
        <v>0</v>
      </c>
      <c r="E927" s="18" t="n">
        <v>0</v>
      </c>
      <c r="R927" s="23" t="n">
        <f aca="false">(((M927/(1-$E$5))+N927+O927)/(1-$E$9))+P927+Q927</f>
        <v>0</v>
      </c>
      <c r="S927" s="4" t="n">
        <f aca="false">L927-R927</f>
        <v>0</v>
      </c>
      <c r="T927" s="22" t="e">
        <f aca="false">R927+(((0.085*S927)*B927)/C927)</f>
        <v>#DIV/0!</v>
      </c>
      <c r="U927" s="22" t="e">
        <f aca="false">(((0.075*S927)*B927)/C927)*C927</f>
        <v>#DIV/0!</v>
      </c>
      <c r="V927" s="22" t="e">
        <f aca="false">(((0.01*S927)*B927)/C927)*C927</f>
        <v>#DIV/0!</v>
      </c>
    </row>
    <row r="928" customFormat="false" ht="12.75" hidden="false" customHeight="false" outlineLevel="0" collapsed="false">
      <c r="C928" s="17" t="n">
        <f aca="false">B928/(1-$E$9)</f>
        <v>0</v>
      </c>
      <c r="E928" s="18" t="n">
        <v>0</v>
      </c>
      <c r="R928" s="23" t="n">
        <f aca="false">(((M928/(1-$E$5))+N928+O928)/(1-$E$9))+P928+Q928</f>
        <v>0</v>
      </c>
      <c r="S928" s="4" t="n">
        <f aca="false">L928-R928</f>
        <v>0</v>
      </c>
      <c r="T928" s="22" t="e">
        <f aca="false">R928+(((0.085*S928)*B928)/C928)</f>
        <v>#DIV/0!</v>
      </c>
      <c r="U928" s="22" t="e">
        <f aca="false">(((0.075*S928)*B928)/C928)*C928</f>
        <v>#DIV/0!</v>
      </c>
      <c r="V928" s="22" t="e">
        <f aca="false">(((0.01*S928)*B928)/C928)*C928</f>
        <v>#DIV/0!</v>
      </c>
    </row>
    <row r="929" customFormat="false" ht="12.75" hidden="false" customHeight="false" outlineLevel="0" collapsed="false">
      <c r="C929" s="17" t="n">
        <f aca="false">B929/(1-$E$9)</f>
        <v>0</v>
      </c>
      <c r="E929" s="18" t="n">
        <v>0</v>
      </c>
      <c r="R929" s="23" t="n">
        <f aca="false">(((M929/(1-$E$5))+N929+O929)/(1-$E$9))+P929+Q929</f>
        <v>0</v>
      </c>
      <c r="S929" s="4" t="n">
        <f aca="false">L929-R929</f>
        <v>0</v>
      </c>
      <c r="T929" s="22" t="e">
        <f aca="false">R929+(((0.085*S929)*B929)/C929)</f>
        <v>#DIV/0!</v>
      </c>
      <c r="U929" s="22" t="e">
        <f aca="false">(((0.075*S929)*B929)/C929)*C929</f>
        <v>#DIV/0!</v>
      </c>
      <c r="V929" s="22" t="e">
        <f aca="false">(((0.01*S929)*B929)/C929)*C929</f>
        <v>#DIV/0!</v>
      </c>
    </row>
    <row r="930" customFormat="false" ht="12.75" hidden="false" customHeight="false" outlineLevel="0" collapsed="false">
      <c r="C930" s="17" t="n">
        <f aca="false">B930/(1-$E$9)</f>
        <v>0</v>
      </c>
      <c r="E930" s="18" t="n">
        <v>0</v>
      </c>
      <c r="R930" s="23" t="n">
        <f aca="false">(((M930/(1-$E$5))+N930+O930)/(1-$E$9))+P930+Q930</f>
        <v>0</v>
      </c>
      <c r="S930" s="4" t="n">
        <f aca="false">L930-R930</f>
        <v>0</v>
      </c>
      <c r="T930" s="22" t="e">
        <f aca="false">R930+(((0.085*S930)*B930)/C930)</f>
        <v>#DIV/0!</v>
      </c>
      <c r="U930" s="22" t="e">
        <f aca="false">(((0.075*S930)*B930)/C930)*C930</f>
        <v>#DIV/0!</v>
      </c>
      <c r="V930" s="22" t="e">
        <f aca="false">(((0.01*S930)*B930)/C930)*C930</f>
        <v>#DIV/0!</v>
      </c>
    </row>
    <row r="931" customFormat="false" ht="12.75" hidden="false" customHeight="false" outlineLevel="0" collapsed="false">
      <c r="C931" s="17" t="n">
        <f aca="false">B931/(1-$E$9)</f>
        <v>0</v>
      </c>
      <c r="E931" s="18" t="n">
        <v>0</v>
      </c>
      <c r="R931" s="23" t="n">
        <f aca="false">(((M931/(1-$E$5))+N931+O931)/(1-$E$9))+P931+Q931</f>
        <v>0</v>
      </c>
      <c r="S931" s="4" t="n">
        <f aca="false">L931-R931</f>
        <v>0</v>
      </c>
      <c r="T931" s="22" t="e">
        <f aca="false">R931+(((0.085*S931)*B931)/C931)</f>
        <v>#DIV/0!</v>
      </c>
      <c r="U931" s="22" t="e">
        <f aca="false">(((0.075*S931)*B931)/C931)*C931</f>
        <v>#DIV/0!</v>
      </c>
      <c r="V931" s="22" t="e">
        <f aca="false">(((0.01*S931)*B931)/C931)*C931</f>
        <v>#DIV/0!</v>
      </c>
    </row>
    <row r="932" customFormat="false" ht="12.75" hidden="false" customHeight="false" outlineLevel="0" collapsed="false">
      <c r="C932" s="17" t="n">
        <f aca="false">B932/(1-$E$9)</f>
        <v>0</v>
      </c>
      <c r="E932" s="18" t="n">
        <v>0</v>
      </c>
      <c r="R932" s="23" t="n">
        <f aca="false">(((M932/(1-$E$5))+N932+O932)/(1-$E$9))+P932+Q932</f>
        <v>0</v>
      </c>
      <c r="S932" s="4" t="n">
        <f aca="false">L932-R932</f>
        <v>0</v>
      </c>
      <c r="T932" s="22" t="e">
        <f aca="false">R932+(((0.085*S932)*B932)/C932)</f>
        <v>#DIV/0!</v>
      </c>
      <c r="U932" s="22" t="e">
        <f aca="false">(((0.075*S932)*B932)/C932)*C932</f>
        <v>#DIV/0!</v>
      </c>
      <c r="V932" s="22" t="e">
        <f aca="false">(((0.01*S932)*B932)/C932)*C932</f>
        <v>#DIV/0!</v>
      </c>
    </row>
    <row r="933" customFormat="false" ht="12.75" hidden="false" customHeight="false" outlineLevel="0" collapsed="false">
      <c r="C933" s="17" t="n">
        <f aca="false">B933/(1-$E$9)</f>
        <v>0</v>
      </c>
      <c r="E933" s="18" t="n">
        <v>0</v>
      </c>
      <c r="R933" s="23" t="n">
        <f aca="false">(((M933/(1-$E$5))+N933+O933)/(1-$E$9))+P933+Q933</f>
        <v>0</v>
      </c>
      <c r="S933" s="4" t="n">
        <f aca="false">L933-R933</f>
        <v>0</v>
      </c>
      <c r="T933" s="22" t="e">
        <f aca="false">R933+(((0.085*S933)*B933)/C933)</f>
        <v>#DIV/0!</v>
      </c>
      <c r="U933" s="22" t="e">
        <f aca="false">(((0.075*S933)*B933)/C933)*C933</f>
        <v>#DIV/0!</v>
      </c>
      <c r="V933" s="22" t="e">
        <f aca="false">(((0.01*S933)*B933)/C933)*C933</f>
        <v>#DIV/0!</v>
      </c>
    </row>
    <row r="934" customFormat="false" ht="12.75" hidden="false" customHeight="false" outlineLevel="0" collapsed="false">
      <c r="C934" s="17" t="n">
        <f aca="false">B934/(1-$E$9)</f>
        <v>0</v>
      </c>
      <c r="E934" s="18" t="n">
        <v>0</v>
      </c>
      <c r="R934" s="23" t="n">
        <f aca="false">(((M934/(1-$E$5))+N934+O934)/(1-$E$9))+P934+Q934</f>
        <v>0</v>
      </c>
      <c r="S934" s="4" t="n">
        <f aca="false">L934-R934</f>
        <v>0</v>
      </c>
      <c r="T934" s="22" t="e">
        <f aca="false">R934+(((0.085*S934)*B934)/C934)</f>
        <v>#DIV/0!</v>
      </c>
      <c r="U934" s="22" t="e">
        <f aca="false">(((0.075*S934)*B934)/C934)*C934</f>
        <v>#DIV/0!</v>
      </c>
      <c r="V934" s="22" t="e">
        <f aca="false">(((0.01*S934)*B934)/C934)*C934</f>
        <v>#DIV/0!</v>
      </c>
    </row>
    <row r="935" customFormat="false" ht="12.75" hidden="false" customHeight="false" outlineLevel="0" collapsed="false">
      <c r="C935" s="17" t="n">
        <f aca="false">B935/(1-$E$9)</f>
        <v>0</v>
      </c>
      <c r="E935" s="18" t="n">
        <v>0</v>
      </c>
      <c r="R935" s="23" t="n">
        <f aca="false">(((M935/(1-$E$5))+N935+O935)/(1-$E$9))+P935+Q935</f>
        <v>0</v>
      </c>
      <c r="S935" s="4" t="n">
        <f aca="false">L935-R935</f>
        <v>0</v>
      </c>
      <c r="T935" s="22" t="e">
        <f aca="false">R935+(((0.085*S935)*B935)/C935)</f>
        <v>#DIV/0!</v>
      </c>
      <c r="U935" s="22" t="e">
        <f aca="false">(((0.075*S935)*B935)/C935)*C935</f>
        <v>#DIV/0!</v>
      </c>
      <c r="V935" s="22" t="e">
        <f aca="false">(((0.01*S935)*B935)/C935)*C935</f>
        <v>#DIV/0!</v>
      </c>
    </row>
    <row r="936" customFormat="false" ht="12.75" hidden="false" customHeight="false" outlineLevel="0" collapsed="false">
      <c r="C936" s="17" t="n">
        <f aca="false">B936/(1-$E$9)</f>
        <v>0</v>
      </c>
      <c r="E936" s="18" t="n">
        <v>0</v>
      </c>
      <c r="R936" s="23" t="n">
        <f aca="false">(((M936/(1-$E$5))+N936+O936)/(1-$E$9))+P936+Q936</f>
        <v>0</v>
      </c>
      <c r="S936" s="4" t="n">
        <f aca="false">L936-R936</f>
        <v>0</v>
      </c>
      <c r="T936" s="22" t="e">
        <f aca="false">R936+(((0.085*S936)*B936)/C936)</f>
        <v>#DIV/0!</v>
      </c>
      <c r="U936" s="22" t="e">
        <f aca="false">(((0.075*S936)*B936)/C936)*C936</f>
        <v>#DIV/0!</v>
      </c>
      <c r="V936" s="22" t="e">
        <f aca="false">(((0.01*S936)*B936)/C936)*C936</f>
        <v>#DIV/0!</v>
      </c>
    </row>
    <row r="937" customFormat="false" ht="12.75" hidden="false" customHeight="false" outlineLevel="0" collapsed="false">
      <c r="C937" s="17" t="n">
        <f aca="false">B937/(1-$E$9)</f>
        <v>0</v>
      </c>
      <c r="E937" s="18" t="n">
        <v>0</v>
      </c>
      <c r="R937" s="23" t="n">
        <f aca="false">(((M937/(1-$E$5))+N937+O937)/(1-$E$9))+P937+Q937</f>
        <v>0</v>
      </c>
      <c r="S937" s="4" t="n">
        <f aca="false">L937-R937</f>
        <v>0</v>
      </c>
      <c r="T937" s="22" t="e">
        <f aca="false">R937+(((0.085*S937)*B937)/C937)</f>
        <v>#DIV/0!</v>
      </c>
      <c r="U937" s="22" t="e">
        <f aca="false">(((0.075*S937)*B937)/C937)*C937</f>
        <v>#DIV/0!</v>
      </c>
      <c r="V937" s="22" t="e">
        <f aca="false">(((0.01*S937)*B937)/C937)*C937</f>
        <v>#DIV/0!</v>
      </c>
    </row>
    <row r="938" customFormat="false" ht="12.75" hidden="false" customHeight="false" outlineLevel="0" collapsed="false">
      <c r="C938" s="17" t="n">
        <f aca="false">B938/(1-$E$9)</f>
        <v>0</v>
      </c>
      <c r="E938" s="18" t="n">
        <v>0</v>
      </c>
      <c r="R938" s="23" t="n">
        <f aca="false">(((M938/(1-$E$5))+N938+O938)/(1-$E$9))+P938+Q938</f>
        <v>0</v>
      </c>
      <c r="S938" s="4" t="n">
        <f aca="false">L938-R938</f>
        <v>0</v>
      </c>
      <c r="T938" s="22" t="e">
        <f aca="false">R938+(((0.085*S938)*B938)/C938)</f>
        <v>#DIV/0!</v>
      </c>
      <c r="U938" s="22" t="e">
        <f aca="false">(((0.075*S938)*B938)/C938)*C938</f>
        <v>#DIV/0!</v>
      </c>
      <c r="V938" s="22" t="e">
        <f aca="false">(((0.01*S938)*B938)/C938)*C938</f>
        <v>#DIV/0!</v>
      </c>
    </row>
    <row r="939" customFormat="false" ht="12.75" hidden="false" customHeight="false" outlineLevel="0" collapsed="false">
      <c r="C939" s="17" t="n">
        <f aca="false">B939/(1-$E$9)</f>
        <v>0</v>
      </c>
      <c r="E939" s="18" t="n">
        <v>0</v>
      </c>
      <c r="R939" s="23" t="n">
        <f aca="false">(((M939/(1-$E$5))+N939+O939)/(1-$E$9))+P939+Q939</f>
        <v>0</v>
      </c>
      <c r="S939" s="4" t="n">
        <f aca="false">L939-R939</f>
        <v>0</v>
      </c>
      <c r="T939" s="22" t="e">
        <f aca="false">R939+(((0.085*S939)*B939)/C939)</f>
        <v>#DIV/0!</v>
      </c>
      <c r="U939" s="22" t="e">
        <f aca="false">(((0.075*S939)*B939)/C939)*C939</f>
        <v>#DIV/0!</v>
      </c>
      <c r="V939" s="22" t="e">
        <f aca="false">(((0.01*S939)*B939)/C939)*C939</f>
        <v>#DIV/0!</v>
      </c>
    </row>
    <row r="940" customFormat="false" ht="12.75" hidden="false" customHeight="false" outlineLevel="0" collapsed="false">
      <c r="C940" s="17" t="n">
        <f aca="false">B940/(1-$E$9)</f>
        <v>0</v>
      </c>
      <c r="E940" s="18" t="n">
        <v>0</v>
      </c>
      <c r="R940" s="23" t="n">
        <f aca="false">(((M940/(1-$E$5))+N940+O940)/(1-$E$9))+P940+Q940</f>
        <v>0</v>
      </c>
      <c r="S940" s="4" t="n">
        <f aca="false">L940-R940</f>
        <v>0</v>
      </c>
      <c r="T940" s="22" t="e">
        <f aca="false">R940+(((0.085*S940)*B940)/C940)</f>
        <v>#DIV/0!</v>
      </c>
      <c r="U940" s="22" t="e">
        <f aca="false">(((0.075*S940)*B940)/C940)*C940</f>
        <v>#DIV/0!</v>
      </c>
      <c r="V940" s="22" t="e">
        <f aca="false">(((0.01*S940)*B940)/C940)*C940</f>
        <v>#DIV/0!</v>
      </c>
    </row>
    <row r="941" customFormat="false" ht="12.75" hidden="false" customHeight="false" outlineLevel="0" collapsed="false">
      <c r="C941" s="17" t="n">
        <f aca="false">B941/(1-$E$9)</f>
        <v>0</v>
      </c>
      <c r="E941" s="18" t="n">
        <v>0</v>
      </c>
      <c r="R941" s="23" t="n">
        <f aca="false">(((M941/(1-$E$5))+N941+O941)/(1-$E$9))+P941+Q941</f>
        <v>0</v>
      </c>
      <c r="S941" s="4" t="n">
        <f aca="false">L941-R941</f>
        <v>0</v>
      </c>
      <c r="T941" s="22" t="e">
        <f aca="false">R941+(((0.085*S941)*B941)/C941)</f>
        <v>#DIV/0!</v>
      </c>
      <c r="U941" s="22" t="e">
        <f aca="false">(((0.075*S941)*B941)/C941)*C941</f>
        <v>#DIV/0!</v>
      </c>
      <c r="V941" s="22" t="e">
        <f aca="false">(((0.01*S941)*B941)/C941)*C941</f>
        <v>#DIV/0!</v>
      </c>
    </row>
    <row r="942" customFormat="false" ht="12.75" hidden="false" customHeight="false" outlineLevel="0" collapsed="false">
      <c r="C942" s="17" t="n">
        <f aca="false">B942/(1-$E$9)</f>
        <v>0</v>
      </c>
      <c r="E942" s="18" t="n">
        <v>0</v>
      </c>
      <c r="R942" s="23" t="n">
        <f aca="false">(((M942/(1-$E$5))+N942+O942)/(1-$E$9))+P942+Q942</f>
        <v>0</v>
      </c>
      <c r="S942" s="4" t="n">
        <f aca="false">L942-R942</f>
        <v>0</v>
      </c>
      <c r="T942" s="22" t="e">
        <f aca="false">R942+(((0.085*S942)*B942)/C942)</f>
        <v>#DIV/0!</v>
      </c>
      <c r="U942" s="22" t="e">
        <f aca="false">(((0.075*S942)*B942)/C942)*C942</f>
        <v>#DIV/0!</v>
      </c>
      <c r="V942" s="22" t="e">
        <f aca="false">(((0.01*S942)*B942)/C942)*C942</f>
        <v>#DIV/0!</v>
      </c>
    </row>
    <row r="943" customFormat="false" ht="12.75" hidden="false" customHeight="false" outlineLevel="0" collapsed="false">
      <c r="C943" s="17" t="n">
        <f aca="false">B943/(1-$E$9)</f>
        <v>0</v>
      </c>
      <c r="E943" s="18" t="n">
        <v>0</v>
      </c>
      <c r="R943" s="23" t="n">
        <f aca="false">(((M943/(1-$E$5))+N943+O943)/(1-$E$9))+P943+Q943</f>
        <v>0</v>
      </c>
      <c r="S943" s="4" t="n">
        <f aca="false">L943-R943</f>
        <v>0</v>
      </c>
      <c r="T943" s="22" t="e">
        <f aca="false">R943+(((0.085*S943)*B943)/C943)</f>
        <v>#DIV/0!</v>
      </c>
      <c r="U943" s="22" t="e">
        <f aca="false">(((0.075*S943)*B943)/C943)*C943</f>
        <v>#DIV/0!</v>
      </c>
      <c r="V943" s="22" t="e">
        <f aca="false">(((0.01*S943)*B943)/C943)*C943</f>
        <v>#DIV/0!</v>
      </c>
    </row>
    <row r="944" customFormat="false" ht="12.75" hidden="false" customHeight="false" outlineLevel="0" collapsed="false">
      <c r="C944" s="17" t="n">
        <f aca="false">B944/(1-$E$9)</f>
        <v>0</v>
      </c>
      <c r="E944" s="18" t="n">
        <v>0</v>
      </c>
      <c r="R944" s="23" t="n">
        <f aca="false">(((M944/(1-$E$5))+N944+O944)/(1-$E$9))+P944+Q944</f>
        <v>0</v>
      </c>
      <c r="S944" s="4" t="n">
        <f aca="false">L944-R944</f>
        <v>0</v>
      </c>
      <c r="T944" s="22" t="e">
        <f aca="false">R944+(((0.085*S944)*B944)/C944)</f>
        <v>#DIV/0!</v>
      </c>
      <c r="U944" s="22" t="e">
        <f aca="false">(((0.075*S944)*B944)/C944)*C944</f>
        <v>#DIV/0!</v>
      </c>
      <c r="V944" s="22" t="e">
        <f aca="false">(((0.01*S944)*B944)/C944)*C944</f>
        <v>#DIV/0!</v>
      </c>
    </row>
    <row r="945" customFormat="false" ht="12.75" hidden="false" customHeight="false" outlineLevel="0" collapsed="false">
      <c r="C945" s="17" t="n">
        <f aca="false">B945/(1-$E$9)</f>
        <v>0</v>
      </c>
      <c r="E945" s="18" t="n">
        <v>0</v>
      </c>
      <c r="R945" s="23" t="n">
        <f aca="false">(((M945/(1-$E$5))+N945+O945)/(1-$E$9))+P945+Q945</f>
        <v>0</v>
      </c>
      <c r="S945" s="4" t="n">
        <f aca="false">L945-R945</f>
        <v>0</v>
      </c>
      <c r="T945" s="22" t="e">
        <f aca="false">R945+(((0.085*S945)*B945)/C945)</f>
        <v>#DIV/0!</v>
      </c>
      <c r="U945" s="22" t="e">
        <f aca="false">(((0.075*S945)*B945)/C945)*C945</f>
        <v>#DIV/0!</v>
      </c>
      <c r="V945" s="22" t="e">
        <f aca="false">(((0.01*S945)*B945)/C945)*C945</f>
        <v>#DIV/0!</v>
      </c>
    </row>
    <row r="946" customFormat="false" ht="12.75" hidden="false" customHeight="false" outlineLevel="0" collapsed="false">
      <c r="C946" s="17" t="n">
        <f aca="false">B946/(1-$E$9)</f>
        <v>0</v>
      </c>
      <c r="E946" s="18" t="n">
        <v>0</v>
      </c>
      <c r="R946" s="23" t="n">
        <f aca="false">(((M946/(1-$E$5))+N946+O946)/(1-$E$9))+P946+Q946</f>
        <v>0</v>
      </c>
      <c r="S946" s="4" t="n">
        <f aca="false">L946-R946</f>
        <v>0</v>
      </c>
      <c r="T946" s="22" t="e">
        <f aca="false">R946+(((0.085*S946)*B946)/C946)</f>
        <v>#DIV/0!</v>
      </c>
      <c r="U946" s="22" t="e">
        <f aca="false">(((0.075*S946)*B946)/C946)*C946</f>
        <v>#DIV/0!</v>
      </c>
      <c r="V946" s="22" t="e">
        <f aca="false">(((0.01*S946)*B946)/C946)*C946</f>
        <v>#DIV/0!</v>
      </c>
    </row>
    <row r="947" customFormat="false" ht="12.75" hidden="false" customHeight="false" outlineLevel="0" collapsed="false">
      <c r="C947" s="17" t="n">
        <f aca="false">B947/(1-$E$9)</f>
        <v>0</v>
      </c>
      <c r="E947" s="18" t="n">
        <v>0</v>
      </c>
      <c r="R947" s="23" t="n">
        <f aca="false">(((M947/(1-$E$5))+N947+O947)/(1-$E$9))+P947+Q947</f>
        <v>0</v>
      </c>
      <c r="S947" s="4" t="n">
        <f aca="false">L947-R947</f>
        <v>0</v>
      </c>
      <c r="T947" s="22" t="e">
        <f aca="false">R947+(((0.085*S947)*B947)/C947)</f>
        <v>#DIV/0!</v>
      </c>
      <c r="U947" s="22" t="e">
        <f aca="false">(((0.075*S947)*B947)/C947)*C947</f>
        <v>#DIV/0!</v>
      </c>
      <c r="V947" s="22" t="e">
        <f aca="false">(((0.01*S947)*B947)/C947)*C947</f>
        <v>#DIV/0!</v>
      </c>
    </row>
    <row r="948" customFormat="false" ht="12.75" hidden="false" customHeight="false" outlineLevel="0" collapsed="false">
      <c r="C948" s="17" t="n">
        <f aca="false">B948/(1-$E$9)</f>
        <v>0</v>
      </c>
      <c r="E948" s="18" t="n">
        <v>0</v>
      </c>
      <c r="R948" s="23" t="n">
        <f aca="false">(((M948/(1-$E$5))+N948+O948)/(1-$E$9))+P948+Q948</f>
        <v>0</v>
      </c>
      <c r="S948" s="4" t="n">
        <f aca="false">L948-R948</f>
        <v>0</v>
      </c>
      <c r="T948" s="22" t="e">
        <f aca="false">R948+(((0.085*S948)*B948)/C948)</f>
        <v>#DIV/0!</v>
      </c>
      <c r="U948" s="22" t="e">
        <f aca="false">(((0.075*S948)*B948)/C948)*C948</f>
        <v>#DIV/0!</v>
      </c>
      <c r="V948" s="22" t="e">
        <f aca="false">(((0.01*S948)*B948)/C948)*C948</f>
        <v>#DIV/0!</v>
      </c>
    </row>
    <row r="949" customFormat="false" ht="12.75" hidden="false" customHeight="false" outlineLevel="0" collapsed="false">
      <c r="C949" s="17" t="n">
        <f aca="false">B949/(1-$E$9)</f>
        <v>0</v>
      </c>
      <c r="E949" s="18" t="n">
        <v>0</v>
      </c>
      <c r="R949" s="23" t="n">
        <f aca="false">(((M949/(1-$E$5))+N949+O949)/(1-$E$9))+P949+Q949</f>
        <v>0</v>
      </c>
      <c r="S949" s="4" t="n">
        <f aca="false">L949-R949</f>
        <v>0</v>
      </c>
      <c r="T949" s="22" t="e">
        <f aca="false">R949+(((0.085*S949)*B949)/C949)</f>
        <v>#DIV/0!</v>
      </c>
      <c r="U949" s="22" t="e">
        <f aca="false">(((0.075*S949)*B949)/C949)*C949</f>
        <v>#DIV/0!</v>
      </c>
      <c r="V949" s="22" t="e">
        <f aca="false">(((0.01*S949)*B949)/C949)*C949</f>
        <v>#DIV/0!</v>
      </c>
    </row>
    <row r="950" customFormat="false" ht="12.75" hidden="false" customHeight="false" outlineLevel="0" collapsed="false">
      <c r="C950" s="17" t="n">
        <f aca="false">B950/(1-$E$9)</f>
        <v>0</v>
      </c>
      <c r="E950" s="18" t="n">
        <v>0</v>
      </c>
      <c r="R950" s="23" t="n">
        <f aca="false">(((M950/(1-$E$5))+N950+O950)/(1-$E$9))+P950+Q950</f>
        <v>0</v>
      </c>
      <c r="S950" s="4" t="n">
        <f aca="false">L950-R950</f>
        <v>0</v>
      </c>
      <c r="T950" s="22" t="e">
        <f aca="false">R950+(((0.085*S950)*B950)/C950)</f>
        <v>#DIV/0!</v>
      </c>
      <c r="U950" s="22" t="e">
        <f aca="false">(((0.075*S950)*B950)/C950)*C950</f>
        <v>#DIV/0!</v>
      </c>
      <c r="V950" s="22" t="e">
        <f aca="false">(((0.01*S950)*B950)/C950)*C950</f>
        <v>#DIV/0!</v>
      </c>
    </row>
    <row r="951" customFormat="false" ht="12.75" hidden="false" customHeight="false" outlineLevel="0" collapsed="false">
      <c r="C951" s="17" t="n">
        <f aca="false">B951/(1-$E$9)</f>
        <v>0</v>
      </c>
      <c r="E951" s="18" t="n">
        <v>0</v>
      </c>
      <c r="R951" s="23" t="n">
        <f aca="false">(((M951/(1-$E$5))+N951+O951)/(1-$E$9))+P951+Q951</f>
        <v>0</v>
      </c>
      <c r="S951" s="4" t="n">
        <f aca="false">L951-R951</f>
        <v>0</v>
      </c>
      <c r="T951" s="22" t="e">
        <f aca="false">R951+(((0.085*S951)*B951)/C951)</f>
        <v>#DIV/0!</v>
      </c>
      <c r="U951" s="22" t="e">
        <f aca="false">(((0.075*S951)*B951)/C951)*C951</f>
        <v>#DIV/0!</v>
      </c>
      <c r="V951" s="22" t="e">
        <f aca="false">(((0.01*S951)*B951)/C951)*C951</f>
        <v>#DIV/0!</v>
      </c>
    </row>
    <row r="952" customFormat="false" ht="12.75" hidden="false" customHeight="false" outlineLevel="0" collapsed="false">
      <c r="C952" s="17" t="n">
        <f aca="false">B952/(1-$E$9)</f>
        <v>0</v>
      </c>
      <c r="E952" s="18" t="n">
        <v>0</v>
      </c>
      <c r="R952" s="23" t="n">
        <f aca="false">(((M952/(1-$E$5))+N952+O952)/(1-$E$9))+P952+Q952</f>
        <v>0</v>
      </c>
      <c r="S952" s="4" t="n">
        <f aca="false">L952-R952</f>
        <v>0</v>
      </c>
      <c r="T952" s="22" t="e">
        <f aca="false">R952+(((0.085*S952)*B952)/C952)</f>
        <v>#DIV/0!</v>
      </c>
      <c r="U952" s="22" t="e">
        <f aca="false">(((0.075*S952)*B952)/C952)*C952</f>
        <v>#DIV/0!</v>
      </c>
      <c r="V952" s="22" t="e">
        <f aca="false">(((0.01*S952)*B952)/C952)*C952</f>
        <v>#DIV/0!</v>
      </c>
    </row>
    <row r="953" customFormat="false" ht="12.75" hidden="false" customHeight="false" outlineLevel="0" collapsed="false">
      <c r="C953" s="17" t="n">
        <f aca="false">B953/(1-$E$9)</f>
        <v>0</v>
      </c>
      <c r="E953" s="18" t="n">
        <v>0</v>
      </c>
      <c r="R953" s="23" t="n">
        <f aca="false">(((M953/(1-$E$5))+N953+O953)/(1-$E$9))+P953+Q953</f>
        <v>0</v>
      </c>
      <c r="S953" s="4" t="n">
        <f aca="false">L953-R953</f>
        <v>0</v>
      </c>
      <c r="T953" s="22" t="e">
        <f aca="false">R953+(((0.085*S953)*B953)/C953)</f>
        <v>#DIV/0!</v>
      </c>
      <c r="U953" s="22" t="e">
        <f aca="false">(((0.075*S953)*B953)/C953)*C953</f>
        <v>#DIV/0!</v>
      </c>
      <c r="V953" s="22" t="e">
        <f aca="false">(((0.01*S953)*B953)/C953)*C953</f>
        <v>#DIV/0!</v>
      </c>
    </row>
    <row r="954" customFormat="false" ht="12.75" hidden="false" customHeight="false" outlineLevel="0" collapsed="false">
      <c r="C954" s="17" t="n">
        <f aca="false">B954/(1-$E$9)</f>
        <v>0</v>
      </c>
      <c r="E954" s="18" t="n">
        <v>0</v>
      </c>
      <c r="R954" s="23" t="n">
        <f aca="false">(((M954/(1-$E$5))+N954+O954)/(1-$E$9))+P954+Q954</f>
        <v>0</v>
      </c>
      <c r="S954" s="4" t="n">
        <f aca="false">L954-R954</f>
        <v>0</v>
      </c>
      <c r="T954" s="22" t="e">
        <f aca="false">R954+(((0.085*S954)*B954)/C954)</f>
        <v>#DIV/0!</v>
      </c>
      <c r="U954" s="22" t="e">
        <f aca="false">(((0.075*S954)*B954)/C954)*C954</f>
        <v>#DIV/0!</v>
      </c>
      <c r="V954" s="22" t="e">
        <f aca="false">(((0.01*S954)*B954)/C954)*C954</f>
        <v>#DIV/0!</v>
      </c>
    </row>
    <row r="955" customFormat="false" ht="12.75" hidden="false" customHeight="false" outlineLevel="0" collapsed="false">
      <c r="C955" s="17" t="n">
        <f aca="false">B955/(1-$E$9)</f>
        <v>0</v>
      </c>
      <c r="E955" s="18" t="n">
        <v>0</v>
      </c>
      <c r="R955" s="23" t="n">
        <f aca="false">(((M955/(1-$E$5))+N955+O955)/(1-$E$9))+P955+Q955</f>
        <v>0</v>
      </c>
      <c r="S955" s="4" t="n">
        <f aca="false">L955-R955</f>
        <v>0</v>
      </c>
      <c r="T955" s="22" t="e">
        <f aca="false">R955+(((0.085*S955)*B955)/C955)</f>
        <v>#DIV/0!</v>
      </c>
      <c r="U955" s="22" t="e">
        <f aca="false">(((0.075*S955)*B955)/C955)*C955</f>
        <v>#DIV/0!</v>
      </c>
      <c r="V955" s="22" t="e">
        <f aca="false">(((0.01*S955)*B955)/C955)*C955</f>
        <v>#DIV/0!</v>
      </c>
    </row>
    <row r="956" customFormat="false" ht="12.75" hidden="false" customHeight="false" outlineLevel="0" collapsed="false">
      <c r="C956" s="17" t="n">
        <f aca="false">B956/(1-$E$9)</f>
        <v>0</v>
      </c>
      <c r="E956" s="18" t="n">
        <v>0</v>
      </c>
      <c r="R956" s="23" t="n">
        <f aca="false">(((M956/(1-$E$5))+N956+O956)/(1-$E$9))+P956+Q956</f>
        <v>0</v>
      </c>
      <c r="S956" s="4" t="n">
        <f aca="false">L956-R956</f>
        <v>0</v>
      </c>
      <c r="T956" s="22" t="e">
        <f aca="false">R956+(((0.085*S956)*B956)/C956)</f>
        <v>#DIV/0!</v>
      </c>
      <c r="U956" s="22" t="e">
        <f aca="false">(((0.075*S956)*B956)/C956)*C956</f>
        <v>#DIV/0!</v>
      </c>
      <c r="V956" s="22" t="e">
        <f aca="false">(((0.01*S956)*B956)/C956)*C956</f>
        <v>#DIV/0!</v>
      </c>
    </row>
    <row r="957" customFormat="false" ht="12.75" hidden="false" customHeight="false" outlineLevel="0" collapsed="false">
      <c r="C957" s="17" t="n">
        <f aca="false">B957/(1-$E$9)</f>
        <v>0</v>
      </c>
      <c r="E957" s="18" t="n">
        <v>0</v>
      </c>
      <c r="R957" s="23" t="n">
        <f aca="false">(((M957/(1-$E$5))+N957+O957)/(1-$E$9))+P957+Q957</f>
        <v>0</v>
      </c>
      <c r="S957" s="4" t="n">
        <f aca="false">L957-R957</f>
        <v>0</v>
      </c>
      <c r="T957" s="22" t="e">
        <f aca="false">R957+(((0.085*S957)*B957)/C957)</f>
        <v>#DIV/0!</v>
      </c>
      <c r="U957" s="22" t="e">
        <f aca="false">(((0.075*S957)*B957)/C957)*C957</f>
        <v>#DIV/0!</v>
      </c>
      <c r="V957" s="22" t="e">
        <f aca="false">(((0.01*S957)*B957)/C957)*C957</f>
        <v>#DIV/0!</v>
      </c>
    </row>
    <row r="958" customFormat="false" ht="12.75" hidden="false" customHeight="false" outlineLevel="0" collapsed="false">
      <c r="C958" s="17" t="n">
        <f aca="false">B958/(1-$E$9)</f>
        <v>0</v>
      </c>
      <c r="E958" s="18" t="n">
        <v>0</v>
      </c>
      <c r="R958" s="23" t="n">
        <f aca="false">(((M958/(1-$E$5))+N958+O958)/(1-$E$9))+P958+Q958</f>
        <v>0</v>
      </c>
      <c r="S958" s="4" t="n">
        <f aca="false">L958-R958</f>
        <v>0</v>
      </c>
      <c r="T958" s="22" t="e">
        <f aca="false">R958+(((0.085*S958)*B958)/C958)</f>
        <v>#DIV/0!</v>
      </c>
      <c r="U958" s="22" t="e">
        <f aca="false">(((0.075*S958)*B958)/C958)*C958</f>
        <v>#DIV/0!</v>
      </c>
      <c r="V958" s="22" t="e">
        <f aca="false">(((0.01*S958)*B958)/C958)*C958</f>
        <v>#DIV/0!</v>
      </c>
    </row>
    <row r="959" customFormat="false" ht="12.75" hidden="false" customHeight="false" outlineLevel="0" collapsed="false">
      <c r="C959" s="17" t="n">
        <f aca="false">B959/(1-$E$9)</f>
        <v>0</v>
      </c>
      <c r="E959" s="18" t="n">
        <v>0</v>
      </c>
      <c r="R959" s="23" t="n">
        <f aca="false">(((M959/(1-$E$5))+N959+O959)/(1-$E$9))+P959+Q959</f>
        <v>0</v>
      </c>
      <c r="S959" s="4" t="n">
        <f aca="false">L959-R959</f>
        <v>0</v>
      </c>
      <c r="T959" s="22" t="e">
        <f aca="false">R959+(((0.085*S959)*B959)/C959)</f>
        <v>#DIV/0!</v>
      </c>
      <c r="U959" s="22" t="e">
        <f aca="false">(((0.075*S959)*B959)/C959)*C959</f>
        <v>#DIV/0!</v>
      </c>
      <c r="V959" s="22" t="e">
        <f aca="false">(((0.01*S959)*B959)/C959)*C959</f>
        <v>#DIV/0!</v>
      </c>
    </row>
    <row r="960" customFormat="false" ht="12.75" hidden="false" customHeight="false" outlineLevel="0" collapsed="false">
      <c r="C960" s="17" t="n">
        <f aca="false">B960/(1-$E$9)</f>
        <v>0</v>
      </c>
      <c r="E960" s="18" t="n">
        <v>0</v>
      </c>
      <c r="R960" s="23" t="n">
        <f aca="false">(((M960/(1-$E$5))+N960+O960)/(1-$E$9))+P960+Q960</f>
        <v>0</v>
      </c>
      <c r="S960" s="4" t="n">
        <f aca="false">L960-R960</f>
        <v>0</v>
      </c>
      <c r="T960" s="22" t="e">
        <f aca="false">R960+(((0.085*S960)*B960)/C960)</f>
        <v>#DIV/0!</v>
      </c>
      <c r="U960" s="22" t="e">
        <f aca="false">(((0.075*S960)*B960)/C960)*C960</f>
        <v>#DIV/0!</v>
      </c>
      <c r="V960" s="22" t="e">
        <f aca="false">(((0.01*S960)*B960)/C960)*C960</f>
        <v>#DIV/0!</v>
      </c>
    </row>
    <row r="961" customFormat="false" ht="12.75" hidden="false" customHeight="false" outlineLevel="0" collapsed="false">
      <c r="C961" s="17" t="n">
        <f aca="false">B961/(1-$E$9)</f>
        <v>0</v>
      </c>
      <c r="E961" s="18" t="n">
        <v>0</v>
      </c>
      <c r="R961" s="23" t="n">
        <f aca="false">(((M961/(1-$E$5))+N961+O961)/(1-$E$9))+P961+Q961</f>
        <v>0</v>
      </c>
      <c r="S961" s="4" t="n">
        <f aca="false">L961-R961</f>
        <v>0</v>
      </c>
      <c r="T961" s="22" t="e">
        <f aca="false">R961+(((0.085*S961)*B961)/C961)</f>
        <v>#DIV/0!</v>
      </c>
      <c r="U961" s="22" t="e">
        <f aca="false">(((0.075*S961)*B961)/C961)*C961</f>
        <v>#DIV/0!</v>
      </c>
      <c r="V961" s="22" t="e">
        <f aca="false">(((0.01*S961)*B961)/C961)*C961</f>
        <v>#DIV/0!</v>
      </c>
    </row>
    <row r="962" customFormat="false" ht="12.75" hidden="false" customHeight="false" outlineLevel="0" collapsed="false">
      <c r="C962" s="17" t="n">
        <f aca="false">B962/(1-$E$9)</f>
        <v>0</v>
      </c>
      <c r="E962" s="18" t="n">
        <v>0</v>
      </c>
      <c r="R962" s="23" t="n">
        <f aca="false">(((M962/(1-$E$5))+N962+O962)/(1-$E$9))+P962+Q962</f>
        <v>0</v>
      </c>
      <c r="S962" s="4" t="n">
        <f aca="false">L962-R962</f>
        <v>0</v>
      </c>
      <c r="T962" s="22" t="e">
        <f aca="false">R962+(((0.085*S962)*B962)/C962)</f>
        <v>#DIV/0!</v>
      </c>
      <c r="U962" s="22" t="e">
        <f aca="false">(((0.075*S962)*B962)/C962)*C962</f>
        <v>#DIV/0!</v>
      </c>
      <c r="V962" s="22" t="e">
        <f aca="false">(((0.01*S962)*B962)/C962)*C962</f>
        <v>#DIV/0!</v>
      </c>
    </row>
    <row r="963" customFormat="false" ht="12.75" hidden="false" customHeight="false" outlineLevel="0" collapsed="false">
      <c r="C963" s="17" t="n">
        <f aca="false">B963/(1-$E$9)</f>
        <v>0</v>
      </c>
      <c r="E963" s="18" t="n">
        <v>0</v>
      </c>
      <c r="R963" s="23" t="n">
        <f aca="false">(((M963/(1-$E$5))+N963+O963)/(1-$E$9))+P963+Q963</f>
        <v>0</v>
      </c>
      <c r="S963" s="4" t="n">
        <f aca="false">L963-R963</f>
        <v>0</v>
      </c>
      <c r="T963" s="22" t="e">
        <f aca="false">R963+(((0.085*S963)*B963)/C963)</f>
        <v>#DIV/0!</v>
      </c>
      <c r="U963" s="22" t="e">
        <f aca="false">(((0.075*S963)*B963)/C963)*C963</f>
        <v>#DIV/0!</v>
      </c>
      <c r="V963" s="22" t="e">
        <f aca="false">(((0.01*S963)*B963)/C963)*C963</f>
        <v>#DIV/0!</v>
      </c>
    </row>
    <row r="964" customFormat="false" ht="12.75" hidden="false" customHeight="false" outlineLevel="0" collapsed="false">
      <c r="C964" s="17" t="n">
        <f aca="false">B964/(1-$E$9)</f>
        <v>0</v>
      </c>
      <c r="E964" s="18" t="n">
        <v>0</v>
      </c>
      <c r="R964" s="23" t="n">
        <f aca="false">(((M964/(1-$E$5))+N964+O964)/(1-$E$9))+P964+Q964</f>
        <v>0</v>
      </c>
      <c r="S964" s="4" t="n">
        <f aca="false">L964-R964</f>
        <v>0</v>
      </c>
      <c r="T964" s="22" t="e">
        <f aca="false">R964+(((0.085*S964)*B964)/C964)</f>
        <v>#DIV/0!</v>
      </c>
      <c r="U964" s="22" t="e">
        <f aca="false">(((0.075*S964)*B964)/C964)*C964</f>
        <v>#DIV/0!</v>
      </c>
      <c r="V964" s="22" t="e">
        <f aca="false">(((0.01*S964)*B964)/C964)*C964</f>
        <v>#DIV/0!</v>
      </c>
    </row>
    <row r="965" customFormat="false" ht="12.75" hidden="false" customHeight="false" outlineLevel="0" collapsed="false">
      <c r="C965" s="17" t="n">
        <f aca="false">B965/(1-$E$9)</f>
        <v>0</v>
      </c>
      <c r="E965" s="18" t="n">
        <v>0</v>
      </c>
      <c r="R965" s="23" t="n">
        <f aca="false">(((M965/(1-$E$5))+N965+O965)/(1-$E$9))+P965+Q965</f>
        <v>0</v>
      </c>
      <c r="S965" s="4" t="n">
        <f aca="false">L965-R965</f>
        <v>0</v>
      </c>
      <c r="T965" s="22" t="e">
        <f aca="false">R965+(((0.085*S965)*B965)/C965)</f>
        <v>#DIV/0!</v>
      </c>
      <c r="U965" s="22" t="e">
        <f aca="false">(((0.075*S965)*B965)/C965)*C965</f>
        <v>#DIV/0!</v>
      </c>
      <c r="V965" s="22" t="e">
        <f aca="false">(((0.01*S965)*B965)/C965)*C965</f>
        <v>#DIV/0!</v>
      </c>
    </row>
    <row r="966" customFormat="false" ht="12.75" hidden="false" customHeight="false" outlineLevel="0" collapsed="false">
      <c r="C966" s="17" t="n">
        <f aca="false">B966/(1-$E$9)</f>
        <v>0</v>
      </c>
      <c r="E966" s="18" t="n">
        <v>0</v>
      </c>
      <c r="R966" s="23" t="n">
        <f aca="false">(((M966/(1-$E$5))+N966+O966)/(1-$E$9))+P966+Q966</f>
        <v>0</v>
      </c>
      <c r="S966" s="4" t="n">
        <f aca="false">L966-R966</f>
        <v>0</v>
      </c>
      <c r="T966" s="22" t="e">
        <f aca="false">R966+(((0.085*S966)*B966)/C966)</f>
        <v>#DIV/0!</v>
      </c>
      <c r="U966" s="22" t="e">
        <f aca="false">(((0.075*S966)*B966)/C966)*C966</f>
        <v>#DIV/0!</v>
      </c>
      <c r="V966" s="22" t="e">
        <f aca="false">(((0.01*S966)*B966)/C966)*C966</f>
        <v>#DIV/0!</v>
      </c>
    </row>
    <row r="967" customFormat="false" ht="12.75" hidden="false" customHeight="false" outlineLevel="0" collapsed="false">
      <c r="C967" s="17" t="n">
        <f aca="false">B967/(1-$E$9)</f>
        <v>0</v>
      </c>
      <c r="E967" s="18" t="n">
        <v>0</v>
      </c>
      <c r="R967" s="23" t="n">
        <f aca="false">(((M967/(1-$E$5))+N967+O967)/(1-$E$9))+P967+Q967</f>
        <v>0</v>
      </c>
      <c r="S967" s="4" t="n">
        <f aca="false">L967-R967</f>
        <v>0</v>
      </c>
      <c r="T967" s="22" t="e">
        <f aca="false">R967+(((0.085*S967)*B967)/C967)</f>
        <v>#DIV/0!</v>
      </c>
      <c r="U967" s="22" t="e">
        <f aca="false">(((0.075*S967)*B967)/C967)*C967</f>
        <v>#DIV/0!</v>
      </c>
      <c r="V967" s="22" t="e">
        <f aca="false">(((0.01*S967)*B967)/C967)*C967</f>
        <v>#DIV/0!</v>
      </c>
    </row>
    <row r="968" customFormat="false" ht="12.75" hidden="false" customHeight="false" outlineLevel="0" collapsed="false">
      <c r="C968" s="17" t="n">
        <f aca="false">B968/(1-$E$9)</f>
        <v>0</v>
      </c>
      <c r="E968" s="18" t="n">
        <v>0</v>
      </c>
      <c r="R968" s="23" t="n">
        <f aca="false">(((M968/(1-$E$5))+N968+O968)/(1-$E$9))+P968+Q968</f>
        <v>0</v>
      </c>
      <c r="S968" s="4" t="n">
        <f aca="false">L968-R968</f>
        <v>0</v>
      </c>
      <c r="T968" s="22" t="e">
        <f aca="false">R968+(((0.085*S968)*B968)/C968)</f>
        <v>#DIV/0!</v>
      </c>
      <c r="U968" s="22" t="e">
        <f aca="false">(((0.075*S968)*B968)/C968)*C968</f>
        <v>#DIV/0!</v>
      </c>
      <c r="V968" s="22" t="e">
        <f aca="false">(((0.01*S968)*B968)/C968)*C968</f>
        <v>#DIV/0!</v>
      </c>
    </row>
    <row r="969" customFormat="false" ht="12.75" hidden="false" customHeight="false" outlineLevel="0" collapsed="false">
      <c r="C969" s="17" t="n">
        <f aca="false">B969/(1-$E$9)</f>
        <v>0</v>
      </c>
      <c r="E969" s="18" t="n">
        <v>0</v>
      </c>
      <c r="R969" s="23" t="n">
        <f aca="false">(((M969/(1-$E$5))+N969+O969)/(1-$E$9))+P969+Q969</f>
        <v>0</v>
      </c>
      <c r="S969" s="4" t="n">
        <f aca="false">L969-R969</f>
        <v>0</v>
      </c>
      <c r="T969" s="22" t="e">
        <f aca="false">R969+(((0.085*S969)*B969)/C969)</f>
        <v>#DIV/0!</v>
      </c>
      <c r="U969" s="22" t="e">
        <f aca="false">(((0.075*S969)*B969)/C969)*C969</f>
        <v>#DIV/0!</v>
      </c>
      <c r="V969" s="22" t="e">
        <f aca="false">(((0.01*S969)*B969)/C969)*C969</f>
        <v>#DIV/0!</v>
      </c>
    </row>
    <row r="970" customFormat="false" ht="12.75" hidden="false" customHeight="false" outlineLevel="0" collapsed="false">
      <c r="C970" s="17" t="n">
        <f aca="false">B970/(1-$E$9)</f>
        <v>0</v>
      </c>
      <c r="E970" s="18" t="n">
        <v>0</v>
      </c>
      <c r="R970" s="23" t="n">
        <f aca="false">(((M970/(1-$E$5))+N970+O970)/(1-$E$9))+P970+Q970</f>
        <v>0</v>
      </c>
      <c r="S970" s="4" t="n">
        <f aca="false">L970-R970</f>
        <v>0</v>
      </c>
      <c r="T970" s="22" t="e">
        <f aca="false">R970+(((0.085*S970)*B970)/C970)</f>
        <v>#DIV/0!</v>
      </c>
      <c r="U970" s="22" t="e">
        <f aca="false">(((0.075*S970)*B970)/C970)*C970</f>
        <v>#DIV/0!</v>
      </c>
      <c r="V970" s="22" t="e">
        <f aca="false">(((0.01*S970)*B970)/C970)*C970</f>
        <v>#DIV/0!</v>
      </c>
    </row>
    <row r="971" customFormat="false" ht="12.75" hidden="false" customHeight="false" outlineLevel="0" collapsed="false">
      <c r="C971" s="17" t="n">
        <f aca="false">B971/(1-$E$9)</f>
        <v>0</v>
      </c>
      <c r="E971" s="18" t="n">
        <v>0</v>
      </c>
      <c r="R971" s="23" t="n">
        <f aca="false">(((M971/(1-$E$5))+N971+O971)/(1-$E$9))+P971+Q971</f>
        <v>0</v>
      </c>
      <c r="S971" s="4" t="n">
        <f aca="false">L971-R971</f>
        <v>0</v>
      </c>
      <c r="T971" s="22" t="e">
        <f aca="false">R971+(((0.085*S971)*B971)/C971)</f>
        <v>#DIV/0!</v>
      </c>
      <c r="U971" s="22" t="e">
        <f aca="false">(((0.075*S971)*B971)/C971)*C971</f>
        <v>#DIV/0!</v>
      </c>
      <c r="V971" s="22" t="e">
        <f aca="false">(((0.01*S971)*B971)/C971)*C971</f>
        <v>#DIV/0!</v>
      </c>
    </row>
    <row r="972" customFormat="false" ht="12.75" hidden="false" customHeight="false" outlineLevel="0" collapsed="false">
      <c r="C972" s="17" t="n">
        <f aca="false">B972/(1-$E$9)</f>
        <v>0</v>
      </c>
      <c r="E972" s="18" t="n">
        <v>0</v>
      </c>
      <c r="R972" s="23" t="n">
        <f aca="false">(((M972/(1-$E$5))+N972+O972)/(1-$E$9))+P972+Q972</f>
        <v>0</v>
      </c>
      <c r="S972" s="4" t="n">
        <f aca="false">L972-R972</f>
        <v>0</v>
      </c>
      <c r="T972" s="22" t="e">
        <f aca="false">R972+(((0.085*S972)*B972)/C972)</f>
        <v>#DIV/0!</v>
      </c>
      <c r="U972" s="22" t="e">
        <f aca="false">(((0.075*S972)*B972)/C972)*C972</f>
        <v>#DIV/0!</v>
      </c>
      <c r="V972" s="22" t="e">
        <f aca="false">(((0.01*S972)*B972)/C972)*C972</f>
        <v>#DIV/0!</v>
      </c>
    </row>
    <row r="973" customFormat="false" ht="12.75" hidden="false" customHeight="false" outlineLevel="0" collapsed="false">
      <c r="C973" s="17" t="n">
        <f aca="false">B973/(1-$E$9)</f>
        <v>0</v>
      </c>
      <c r="E973" s="18" t="n">
        <v>0</v>
      </c>
      <c r="R973" s="23" t="n">
        <f aca="false">(((M973/(1-$E$5))+N973+O973)/(1-$E$9))+P973+Q973</f>
        <v>0</v>
      </c>
      <c r="S973" s="4" t="n">
        <f aca="false">L973-R973</f>
        <v>0</v>
      </c>
      <c r="T973" s="22" t="e">
        <f aca="false">R973+(((0.085*S973)*B973)/C973)</f>
        <v>#DIV/0!</v>
      </c>
      <c r="U973" s="22" t="e">
        <f aca="false">(((0.075*S973)*B973)/C973)*C973</f>
        <v>#DIV/0!</v>
      </c>
      <c r="V973" s="22" t="e">
        <f aca="false">(((0.01*S973)*B973)/C973)*C973</f>
        <v>#DIV/0!</v>
      </c>
    </row>
    <row r="974" customFormat="false" ht="12.75" hidden="false" customHeight="false" outlineLevel="0" collapsed="false">
      <c r="C974" s="17" t="n">
        <f aca="false">B974/(1-$E$9)</f>
        <v>0</v>
      </c>
      <c r="E974" s="18" t="n">
        <v>0</v>
      </c>
      <c r="R974" s="23" t="n">
        <f aca="false">(((M974/(1-$E$5))+N974+O974)/(1-$E$9))+P974+Q974</f>
        <v>0</v>
      </c>
      <c r="S974" s="4" t="n">
        <f aca="false">L974-R974</f>
        <v>0</v>
      </c>
      <c r="T974" s="22" t="e">
        <f aca="false">R974+(((0.085*S974)*B974)/C974)</f>
        <v>#DIV/0!</v>
      </c>
      <c r="U974" s="22" t="e">
        <f aca="false">(((0.075*S974)*B974)/C974)*C974</f>
        <v>#DIV/0!</v>
      </c>
      <c r="V974" s="22" t="e">
        <f aca="false">(((0.01*S974)*B974)/C974)*C974</f>
        <v>#DIV/0!</v>
      </c>
    </row>
    <row r="975" customFormat="false" ht="12.75" hidden="false" customHeight="false" outlineLevel="0" collapsed="false">
      <c r="C975" s="17" t="n">
        <f aca="false">B975/(1-$E$9)</f>
        <v>0</v>
      </c>
      <c r="E975" s="18" t="n">
        <v>0</v>
      </c>
      <c r="R975" s="23" t="n">
        <f aca="false">(((M975/(1-$E$5))+N975+O975)/(1-$E$9))+P975+Q975</f>
        <v>0</v>
      </c>
      <c r="S975" s="4" t="n">
        <f aca="false">L975-R975</f>
        <v>0</v>
      </c>
      <c r="T975" s="22" t="e">
        <f aca="false">R975+(((0.085*S975)*B975)/C975)</f>
        <v>#DIV/0!</v>
      </c>
      <c r="U975" s="22" t="e">
        <f aca="false">(((0.075*S975)*B975)/C975)*C975</f>
        <v>#DIV/0!</v>
      </c>
      <c r="V975" s="22" t="e">
        <f aca="false">(((0.01*S975)*B975)/C975)*C975</f>
        <v>#DIV/0!</v>
      </c>
    </row>
    <row r="976" customFormat="false" ht="12.75" hidden="false" customHeight="false" outlineLevel="0" collapsed="false">
      <c r="C976" s="17" t="n">
        <f aca="false">B976/(1-$E$9)</f>
        <v>0</v>
      </c>
      <c r="E976" s="18" t="n">
        <v>0</v>
      </c>
      <c r="R976" s="23" t="n">
        <f aca="false">(((M976/(1-$E$5))+N976+O976)/(1-$E$9))+P976+Q976</f>
        <v>0</v>
      </c>
      <c r="S976" s="4" t="n">
        <f aca="false">L976-R976</f>
        <v>0</v>
      </c>
      <c r="T976" s="22" t="e">
        <f aca="false">R976+(((0.085*S976)*B976)/C976)</f>
        <v>#DIV/0!</v>
      </c>
      <c r="U976" s="22" t="e">
        <f aca="false">(((0.075*S976)*B976)/C976)*C976</f>
        <v>#DIV/0!</v>
      </c>
      <c r="V976" s="22" t="e">
        <f aca="false">(((0.01*S976)*B976)/C976)*C976</f>
        <v>#DIV/0!</v>
      </c>
    </row>
    <row r="977" customFormat="false" ht="12.75" hidden="false" customHeight="false" outlineLevel="0" collapsed="false">
      <c r="C977" s="17" t="n">
        <f aca="false">B977/(1-$E$9)</f>
        <v>0</v>
      </c>
      <c r="E977" s="18" t="n">
        <v>0</v>
      </c>
      <c r="R977" s="23" t="n">
        <f aca="false">(((M977/(1-$E$5))+N977+O977)/(1-$E$9))+P977+Q977</f>
        <v>0</v>
      </c>
      <c r="S977" s="4" t="n">
        <f aca="false">L977-R977</f>
        <v>0</v>
      </c>
      <c r="T977" s="22" t="e">
        <f aca="false">R977+(((0.085*S977)*B977)/C977)</f>
        <v>#DIV/0!</v>
      </c>
      <c r="U977" s="22" t="e">
        <f aca="false">(((0.075*S977)*B977)/C977)*C977</f>
        <v>#DIV/0!</v>
      </c>
      <c r="V977" s="22" t="e">
        <f aca="false">(((0.01*S977)*B977)/C977)*C977</f>
        <v>#DIV/0!</v>
      </c>
    </row>
    <row r="978" customFormat="false" ht="12.75" hidden="false" customHeight="false" outlineLevel="0" collapsed="false">
      <c r="C978" s="17" t="n">
        <f aca="false">B978/(1-$E$9)</f>
        <v>0</v>
      </c>
      <c r="E978" s="18" t="n">
        <v>0</v>
      </c>
      <c r="R978" s="23" t="n">
        <f aca="false">(((M978/(1-$E$5))+N978+O978)/(1-$E$9))+P978+Q978</f>
        <v>0</v>
      </c>
      <c r="S978" s="4" t="n">
        <f aca="false">L978-R978</f>
        <v>0</v>
      </c>
      <c r="T978" s="22" t="e">
        <f aca="false">R978+(((0.085*S978)*B978)/C978)</f>
        <v>#DIV/0!</v>
      </c>
      <c r="U978" s="22" t="e">
        <f aca="false">(((0.075*S978)*B978)/C978)*C978</f>
        <v>#DIV/0!</v>
      </c>
      <c r="V978" s="22" t="e">
        <f aca="false">(((0.01*S978)*B978)/C978)*C978</f>
        <v>#DIV/0!</v>
      </c>
    </row>
    <row r="979" customFormat="false" ht="12.75" hidden="false" customHeight="false" outlineLevel="0" collapsed="false">
      <c r="C979" s="17" t="n">
        <f aca="false">B979/(1-$E$9)</f>
        <v>0</v>
      </c>
      <c r="E979" s="18" t="n">
        <v>0</v>
      </c>
      <c r="R979" s="23" t="n">
        <f aca="false">(((M979/(1-$E$5))+N979+O979)/(1-$E$9))+P979+Q979</f>
        <v>0</v>
      </c>
      <c r="S979" s="4" t="n">
        <f aca="false">L979-R979</f>
        <v>0</v>
      </c>
      <c r="T979" s="22" t="e">
        <f aca="false">R979+(((0.085*S979)*B979)/C979)</f>
        <v>#DIV/0!</v>
      </c>
      <c r="U979" s="22" t="e">
        <f aca="false">(((0.075*S979)*B979)/C979)*C979</f>
        <v>#DIV/0!</v>
      </c>
      <c r="V979" s="22" t="e">
        <f aca="false">(((0.01*S979)*B979)/C979)*C979</f>
        <v>#DIV/0!</v>
      </c>
    </row>
    <row r="980" customFormat="false" ht="12.75" hidden="false" customHeight="false" outlineLevel="0" collapsed="false">
      <c r="C980" s="17" t="n">
        <f aca="false">B980/(1-$E$9)</f>
        <v>0</v>
      </c>
      <c r="E980" s="18" t="n">
        <v>0</v>
      </c>
      <c r="R980" s="23" t="n">
        <f aca="false">(((M980/(1-$E$5))+N980+O980)/(1-$E$9))+P980+Q980</f>
        <v>0</v>
      </c>
      <c r="S980" s="4" t="n">
        <f aca="false">L980-R980</f>
        <v>0</v>
      </c>
      <c r="T980" s="22" t="e">
        <f aca="false">R980+(((0.085*S980)*B980)/C980)</f>
        <v>#DIV/0!</v>
      </c>
      <c r="U980" s="22" t="e">
        <f aca="false">(((0.075*S980)*B980)/C980)*C980</f>
        <v>#DIV/0!</v>
      </c>
      <c r="V980" s="22" t="e">
        <f aca="false">(((0.01*S980)*B980)/C980)*C980</f>
        <v>#DIV/0!</v>
      </c>
    </row>
    <row r="981" customFormat="false" ht="12.75" hidden="false" customHeight="false" outlineLevel="0" collapsed="false">
      <c r="C981" s="17" t="n">
        <f aca="false">B981/(1-$E$9)</f>
        <v>0</v>
      </c>
      <c r="E981" s="18" t="n">
        <v>0</v>
      </c>
      <c r="R981" s="23" t="n">
        <f aca="false">(((M981/(1-$E$5))+N981+O981)/(1-$E$9))+P981+Q981</f>
        <v>0</v>
      </c>
      <c r="S981" s="4" t="n">
        <f aca="false">L981-R981</f>
        <v>0</v>
      </c>
      <c r="T981" s="22" t="e">
        <f aca="false">R981+(((0.085*S981)*B981)/C981)</f>
        <v>#DIV/0!</v>
      </c>
      <c r="U981" s="22" t="e">
        <f aca="false">(((0.075*S981)*B981)/C981)*C981</f>
        <v>#DIV/0!</v>
      </c>
      <c r="V981" s="22" t="e">
        <f aca="false">(((0.01*S981)*B981)/C981)*C981</f>
        <v>#DIV/0!</v>
      </c>
    </row>
    <row r="982" customFormat="false" ht="12.75" hidden="false" customHeight="false" outlineLevel="0" collapsed="false">
      <c r="C982" s="17" t="n">
        <f aca="false">B982/(1-$E$9)</f>
        <v>0</v>
      </c>
      <c r="E982" s="18" t="n">
        <v>0</v>
      </c>
      <c r="R982" s="23" t="n">
        <f aca="false">(((M982/(1-$E$5))+N982+O982)/(1-$E$9))+P982+Q982</f>
        <v>0</v>
      </c>
      <c r="S982" s="4" t="n">
        <f aca="false">L982-R982</f>
        <v>0</v>
      </c>
      <c r="T982" s="22" t="e">
        <f aca="false">R982+(((0.085*S982)*B982)/C982)</f>
        <v>#DIV/0!</v>
      </c>
      <c r="U982" s="22" t="e">
        <f aca="false">(((0.075*S982)*B982)/C982)*C982</f>
        <v>#DIV/0!</v>
      </c>
      <c r="V982" s="22" t="e">
        <f aca="false">(((0.01*S982)*B982)/C982)*C982</f>
        <v>#DIV/0!</v>
      </c>
    </row>
    <row r="983" customFormat="false" ht="12.75" hidden="false" customHeight="false" outlineLevel="0" collapsed="false">
      <c r="C983" s="17" t="n">
        <f aca="false">B983/(1-$E$9)</f>
        <v>0</v>
      </c>
      <c r="E983" s="18" t="n">
        <v>0</v>
      </c>
      <c r="R983" s="23" t="n">
        <f aca="false">(((M983/(1-$E$5))+N983+O983)/(1-$E$9))+P983+Q983</f>
        <v>0</v>
      </c>
      <c r="S983" s="4" t="n">
        <f aca="false">L983-R983</f>
        <v>0</v>
      </c>
      <c r="T983" s="22" t="e">
        <f aca="false">R983+(((0.085*S983)*B983)/C983)</f>
        <v>#DIV/0!</v>
      </c>
      <c r="U983" s="22" t="e">
        <f aca="false">(((0.075*S983)*B983)/C983)*C983</f>
        <v>#DIV/0!</v>
      </c>
      <c r="V983" s="22" t="e">
        <f aca="false">(((0.01*S983)*B983)/C983)*C983</f>
        <v>#DIV/0!</v>
      </c>
    </row>
    <row r="984" customFormat="false" ht="12.75" hidden="false" customHeight="false" outlineLevel="0" collapsed="false">
      <c r="C984" s="17" t="n">
        <f aca="false">B984/(1-$E$9)</f>
        <v>0</v>
      </c>
      <c r="E984" s="18" t="n">
        <v>0</v>
      </c>
      <c r="R984" s="23" t="n">
        <f aca="false">(((M984/(1-$E$5))+N984+O984)/(1-$E$9))+P984+Q984</f>
        <v>0</v>
      </c>
      <c r="S984" s="4" t="n">
        <f aca="false">L984-R984</f>
        <v>0</v>
      </c>
      <c r="T984" s="22" t="e">
        <f aca="false">R984+(((0.085*S984)*B984)/C984)</f>
        <v>#DIV/0!</v>
      </c>
      <c r="U984" s="22" t="e">
        <f aca="false">(((0.075*S984)*B984)/C984)*C984</f>
        <v>#DIV/0!</v>
      </c>
      <c r="V984" s="22" t="e">
        <f aca="false">(((0.01*S984)*B984)/C984)*C984</f>
        <v>#DIV/0!</v>
      </c>
    </row>
    <row r="985" customFormat="false" ht="12.75" hidden="false" customHeight="false" outlineLevel="0" collapsed="false">
      <c r="C985" s="17" t="n">
        <f aca="false">B985/(1-$E$9)</f>
        <v>0</v>
      </c>
      <c r="E985" s="18" t="n">
        <v>0</v>
      </c>
      <c r="R985" s="23" t="n">
        <f aca="false">(((M985/(1-$E$5))+N985+O985)/(1-$E$9))+P985+Q985</f>
        <v>0</v>
      </c>
      <c r="S985" s="4" t="n">
        <f aca="false">L985-R985</f>
        <v>0</v>
      </c>
      <c r="T985" s="22" t="e">
        <f aca="false">R985+(((0.085*S985)*B985)/C985)</f>
        <v>#DIV/0!</v>
      </c>
      <c r="U985" s="22" t="e">
        <f aca="false">(((0.075*S985)*B985)/C985)*C985</f>
        <v>#DIV/0!</v>
      </c>
      <c r="V985" s="22" t="e">
        <f aca="false">(((0.01*S985)*B985)/C985)*C985</f>
        <v>#DIV/0!</v>
      </c>
    </row>
    <row r="986" customFormat="false" ht="12.75" hidden="false" customHeight="false" outlineLevel="0" collapsed="false">
      <c r="C986" s="17" t="n">
        <f aca="false">B986/(1-$E$9)</f>
        <v>0</v>
      </c>
      <c r="E986" s="18" t="n">
        <v>0</v>
      </c>
      <c r="R986" s="23" t="n">
        <f aca="false">(((M986/(1-$E$5))+N986+O986)/(1-$E$9))+P986+Q986</f>
        <v>0</v>
      </c>
      <c r="S986" s="4" t="n">
        <f aca="false">L986-R986</f>
        <v>0</v>
      </c>
      <c r="T986" s="22" t="e">
        <f aca="false">R986+(((0.085*S986)*B986)/C986)</f>
        <v>#DIV/0!</v>
      </c>
      <c r="U986" s="22" t="e">
        <f aca="false">(((0.075*S986)*B986)/C986)*C986</f>
        <v>#DIV/0!</v>
      </c>
      <c r="V986" s="22" t="e">
        <f aca="false">(((0.01*S986)*B986)/C986)*C986</f>
        <v>#DIV/0!</v>
      </c>
    </row>
    <row r="987" customFormat="false" ht="12.75" hidden="false" customHeight="false" outlineLevel="0" collapsed="false">
      <c r="C987" s="17" t="n">
        <f aca="false">B987/(1-$E$9)</f>
        <v>0</v>
      </c>
      <c r="E987" s="18" t="n">
        <v>0</v>
      </c>
      <c r="R987" s="23" t="n">
        <f aca="false">(((M987/(1-$E$5))+N987+O987)/(1-$E$9))+P987+Q987</f>
        <v>0</v>
      </c>
      <c r="S987" s="4" t="n">
        <f aca="false">L987-R987</f>
        <v>0</v>
      </c>
      <c r="T987" s="22" t="e">
        <f aca="false">R987+(((0.085*S987)*B987)/C987)</f>
        <v>#DIV/0!</v>
      </c>
      <c r="U987" s="22" t="e">
        <f aca="false">(((0.075*S987)*B987)/C987)*C987</f>
        <v>#DIV/0!</v>
      </c>
      <c r="V987" s="22" t="e">
        <f aca="false">(((0.01*S987)*B987)/C987)*C987</f>
        <v>#DIV/0!</v>
      </c>
    </row>
    <row r="988" customFormat="false" ht="12.75" hidden="false" customHeight="false" outlineLevel="0" collapsed="false">
      <c r="C988" s="17" t="n">
        <f aca="false">B988/(1-$E$9)</f>
        <v>0</v>
      </c>
      <c r="E988" s="18" t="n">
        <v>0</v>
      </c>
      <c r="R988" s="23" t="n">
        <f aca="false">(((M988/(1-$E$5))+N988+O988)/(1-$E$9))+P988+Q988</f>
        <v>0</v>
      </c>
      <c r="S988" s="4" t="n">
        <f aca="false">L988-R988</f>
        <v>0</v>
      </c>
      <c r="T988" s="22" t="e">
        <f aca="false">R988+(((0.085*S988)*B988)/C988)</f>
        <v>#DIV/0!</v>
      </c>
      <c r="U988" s="22" t="e">
        <f aca="false">(((0.075*S988)*B988)/C988)*C988</f>
        <v>#DIV/0!</v>
      </c>
      <c r="V988" s="22" t="e">
        <f aca="false">(((0.01*S988)*B988)/C988)*C988</f>
        <v>#DIV/0!</v>
      </c>
    </row>
    <row r="989" customFormat="false" ht="12.75" hidden="false" customHeight="false" outlineLevel="0" collapsed="false">
      <c r="C989" s="17" t="n">
        <f aca="false">B989/(1-$E$9)</f>
        <v>0</v>
      </c>
      <c r="E989" s="18" t="n">
        <v>0</v>
      </c>
      <c r="R989" s="23" t="n">
        <f aca="false">(((M989/(1-$E$5))+N989+O989)/(1-$E$9))+P989+Q989</f>
        <v>0</v>
      </c>
      <c r="S989" s="4" t="n">
        <f aca="false">L989-R989</f>
        <v>0</v>
      </c>
      <c r="T989" s="22" t="e">
        <f aca="false">R989+(((0.085*S989)*B989)/C989)</f>
        <v>#DIV/0!</v>
      </c>
      <c r="U989" s="22" t="e">
        <f aca="false">(((0.075*S989)*B989)/C989)*C989</f>
        <v>#DIV/0!</v>
      </c>
      <c r="V989" s="22" t="e">
        <f aca="false">(((0.01*S989)*B989)/C989)*C989</f>
        <v>#DIV/0!</v>
      </c>
    </row>
    <row r="990" customFormat="false" ht="12.75" hidden="false" customHeight="false" outlineLevel="0" collapsed="false">
      <c r="C990" s="17" t="n">
        <f aca="false">B990/(1-$E$9)</f>
        <v>0</v>
      </c>
      <c r="E990" s="18" t="n">
        <v>0</v>
      </c>
      <c r="R990" s="23" t="n">
        <f aca="false">(((M990/(1-$E$5))+N990+O990)/(1-$E$9))+P990+Q990</f>
        <v>0</v>
      </c>
      <c r="S990" s="4" t="n">
        <f aca="false">L990-R990</f>
        <v>0</v>
      </c>
      <c r="T990" s="22" t="e">
        <f aca="false">R990+(((0.085*S990)*B990)/C990)</f>
        <v>#DIV/0!</v>
      </c>
      <c r="U990" s="22" t="e">
        <f aca="false">(((0.075*S990)*B990)/C990)*C990</f>
        <v>#DIV/0!</v>
      </c>
      <c r="V990" s="22" t="e">
        <f aca="false">(((0.01*S990)*B990)/C990)*C990</f>
        <v>#DIV/0!</v>
      </c>
    </row>
    <row r="991" customFormat="false" ht="12.75" hidden="false" customHeight="false" outlineLevel="0" collapsed="false">
      <c r="C991" s="17" t="n">
        <f aca="false">B991/(1-$E$9)</f>
        <v>0</v>
      </c>
      <c r="E991" s="18" t="n">
        <v>0</v>
      </c>
      <c r="R991" s="23" t="n">
        <f aca="false">(((M991/(1-$E$5))+N991+O991)/(1-$E$9))+P991+Q991</f>
        <v>0</v>
      </c>
      <c r="S991" s="4" t="n">
        <f aca="false">L991-R991</f>
        <v>0</v>
      </c>
      <c r="T991" s="22" t="e">
        <f aca="false">R991+(((0.085*S991)*B991)/C991)</f>
        <v>#DIV/0!</v>
      </c>
      <c r="U991" s="22" t="e">
        <f aca="false">(((0.075*S991)*B991)/C991)*C991</f>
        <v>#DIV/0!</v>
      </c>
      <c r="V991" s="22" t="e">
        <f aca="false">(((0.01*S991)*B991)/C991)*C991</f>
        <v>#DIV/0!</v>
      </c>
    </row>
    <row r="992" customFormat="false" ht="12.75" hidden="false" customHeight="false" outlineLevel="0" collapsed="false">
      <c r="C992" s="17" t="n">
        <f aca="false">B992/(1-$E$9)</f>
        <v>0</v>
      </c>
      <c r="E992" s="18" t="n">
        <v>0</v>
      </c>
      <c r="R992" s="23" t="n">
        <f aca="false">(((M992/(1-$E$5))+N992+O992)/(1-$E$9))+P992+Q992</f>
        <v>0</v>
      </c>
      <c r="S992" s="4" t="n">
        <f aca="false">L992-R992</f>
        <v>0</v>
      </c>
      <c r="T992" s="22" t="e">
        <f aca="false">R992+(((0.085*S992)*B992)/C992)</f>
        <v>#DIV/0!</v>
      </c>
      <c r="U992" s="22" t="e">
        <f aca="false">(((0.075*S992)*B992)/C992)*C992</f>
        <v>#DIV/0!</v>
      </c>
      <c r="V992" s="22" t="e">
        <f aca="false">(((0.01*S992)*B992)/C992)*C992</f>
        <v>#DIV/0!</v>
      </c>
    </row>
    <row r="993" customFormat="false" ht="12.75" hidden="false" customHeight="false" outlineLevel="0" collapsed="false">
      <c r="C993" s="17" t="n">
        <f aca="false">B993/(1-$E$9)</f>
        <v>0</v>
      </c>
      <c r="E993" s="18" t="n">
        <v>0</v>
      </c>
      <c r="R993" s="23" t="n">
        <f aca="false">(((M993/(1-$E$5))+N993+O993)/(1-$E$9))+P993+Q993</f>
        <v>0</v>
      </c>
      <c r="S993" s="4" t="n">
        <f aca="false">L993-R993</f>
        <v>0</v>
      </c>
      <c r="T993" s="22" t="e">
        <f aca="false">R993+(((0.085*S993)*B993)/C993)</f>
        <v>#DIV/0!</v>
      </c>
      <c r="U993" s="22" t="e">
        <f aca="false">(((0.075*S993)*B993)/C993)*C993</f>
        <v>#DIV/0!</v>
      </c>
      <c r="V993" s="22" t="e">
        <f aca="false">(((0.01*S993)*B993)/C993)*C993</f>
        <v>#DIV/0!</v>
      </c>
    </row>
    <row r="994" customFormat="false" ht="12.75" hidden="false" customHeight="false" outlineLevel="0" collapsed="false">
      <c r="C994" s="17" t="n">
        <f aca="false">B994/(1-$E$9)</f>
        <v>0</v>
      </c>
      <c r="E994" s="18" t="n">
        <v>0</v>
      </c>
      <c r="R994" s="23" t="n">
        <f aca="false">(((M994/(1-$E$5))+N994+O994)/(1-$E$9))+P994+Q994</f>
        <v>0</v>
      </c>
      <c r="S994" s="4" t="n">
        <f aca="false">L994-R994</f>
        <v>0</v>
      </c>
      <c r="T994" s="22" t="e">
        <f aca="false">R994+(((0.085*S994)*B994)/C994)</f>
        <v>#DIV/0!</v>
      </c>
      <c r="U994" s="22" t="e">
        <f aca="false">(((0.075*S994)*B994)/C994)*C994</f>
        <v>#DIV/0!</v>
      </c>
      <c r="V994" s="22" t="e">
        <f aca="false">(((0.01*S994)*B994)/C994)*C994</f>
        <v>#DIV/0!</v>
      </c>
    </row>
    <row r="995" customFormat="false" ht="12.75" hidden="false" customHeight="false" outlineLevel="0" collapsed="false">
      <c r="C995" s="17" t="n">
        <f aca="false">B995/(1-$E$9)</f>
        <v>0</v>
      </c>
      <c r="E995" s="18" t="n">
        <v>0</v>
      </c>
      <c r="R995" s="23" t="n">
        <f aca="false">(((M995/(1-$E$5))+N995+O995)/(1-$E$9))+P995+Q995</f>
        <v>0</v>
      </c>
      <c r="S995" s="4" t="n">
        <f aca="false">L995-R995</f>
        <v>0</v>
      </c>
      <c r="T995" s="22" t="e">
        <f aca="false">R995+(((0.085*S995)*B995)/C995)</f>
        <v>#DIV/0!</v>
      </c>
      <c r="U995" s="22" t="e">
        <f aca="false">(((0.075*S995)*B995)/C995)*C995</f>
        <v>#DIV/0!</v>
      </c>
      <c r="V995" s="22" t="e">
        <f aca="false">(((0.01*S995)*B995)/C995)*C995</f>
        <v>#DIV/0!</v>
      </c>
    </row>
    <row r="996" customFormat="false" ht="12.75" hidden="false" customHeight="false" outlineLevel="0" collapsed="false">
      <c r="C996" s="17" t="n">
        <f aca="false">B996/(1-$E$9)</f>
        <v>0</v>
      </c>
      <c r="E996" s="18" t="n">
        <v>0</v>
      </c>
      <c r="R996" s="23" t="n">
        <f aca="false">(((M996/(1-$E$5))+N996+O996)/(1-$E$9))+P996+Q996</f>
        <v>0</v>
      </c>
      <c r="S996" s="4" t="n">
        <f aca="false">L996-R996</f>
        <v>0</v>
      </c>
      <c r="T996" s="22" t="e">
        <f aca="false">R996+(((0.085*S996)*B996)/C996)</f>
        <v>#DIV/0!</v>
      </c>
      <c r="U996" s="22" t="e">
        <f aca="false">(((0.075*S996)*B996)/C996)*C996</f>
        <v>#DIV/0!</v>
      </c>
      <c r="V996" s="22" t="e">
        <f aca="false">(((0.01*S996)*B996)/C996)*C996</f>
        <v>#DIV/0!</v>
      </c>
    </row>
    <row r="997" customFormat="false" ht="12.75" hidden="false" customHeight="false" outlineLevel="0" collapsed="false">
      <c r="C997" s="17" t="n">
        <f aca="false">B997/(1-$E$9)</f>
        <v>0</v>
      </c>
      <c r="E997" s="18" t="n">
        <v>0</v>
      </c>
      <c r="R997" s="23" t="n">
        <f aca="false">(((M997/(1-$E$5))+N997+O997)/(1-$E$9))+P997+Q997</f>
        <v>0</v>
      </c>
      <c r="S997" s="4" t="n">
        <f aca="false">L997-R997</f>
        <v>0</v>
      </c>
      <c r="T997" s="22" t="e">
        <f aca="false">R997+(((0.085*S997)*B997)/C997)</f>
        <v>#DIV/0!</v>
      </c>
      <c r="U997" s="22" t="e">
        <f aca="false">(((0.075*S997)*B997)/C997)*C997</f>
        <v>#DIV/0!</v>
      </c>
      <c r="V997" s="22" t="e">
        <f aca="false">(((0.01*S997)*B997)/C997)*C997</f>
        <v>#DIV/0!</v>
      </c>
    </row>
    <row r="998" customFormat="false" ht="12.75" hidden="false" customHeight="false" outlineLevel="0" collapsed="false">
      <c r="C998" s="17" t="n">
        <f aca="false">B998/(1-$E$9)</f>
        <v>0</v>
      </c>
      <c r="E998" s="18" t="n">
        <v>0</v>
      </c>
      <c r="R998" s="23" t="n">
        <f aca="false">(((M998/(1-$E$5))+N998+O998)/(1-$E$9))+P998+Q998</f>
        <v>0</v>
      </c>
      <c r="S998" s="4" t="n">
        <f aca="false">L998-R998</f>
        <v>0</v>
      </c>
      <c r="T998" s="22" t="e">
        <f aca="false">R998+(((0.085*S998)*B998)/C998)</f>
        <v>#DIV/0!</v>
      </c>
      <c r="U998" s="22" t="e">
        <f aca="false">(((0.075*S998)*B998)/C998)*C998</f>
        <v>#DIV/0!</v>
      </c>
      <c r="V998" s="22" t="e">
        <f aca="false">(((0.01*S998)*B998)/C998)*C998</f>
        <v>#DIV/0!</v>
      </c>
    </row>
    <row r="999" customFormat="false" ht="12.75" hidden="false" customHeight="false" outlineLevel="0" collapsed="false">
      <c r="C999" s="17" t="n">
        <f aca="false">B999/(1-$E$9)</f>
        <v>0</v>
      </c>
      <c r="E999" s="18" t="n">
        <v>0</v>
      </c>
      <c r="R999" s="23" t="n">
        <f aca="false">(((M999/(1-$E$5))+N999+O999)/(1-$E$9))+P999+Q999</f>
        <v>0</v>
      </c>
      <c r="S999" s="23"/>
      <c r="T999" s="22" t="e">
        <f aca="false">R999+(((0.085*S999)*B999)/C999)</f>
        <v>#DIV/0!</v>
      </c>
      <c r="U999" s="22" t="e">
        <f aca="false">(((0.075*S999)*B999)/C999)*C999</f>
        <v>#DIV/0!</v>
      </c>
      <c r="V999" s="22" t="e">
        <f aca="false">(((0.01*S999)*B999)/C999)*C999</f>
        <v>#DIV/0!</v>
      </c>
    </row>
    <row r="1000" customFormat="false" ht="12.75" hidden="false" customHeight="false" outlineLevel="0" collapsed="false">
      <c r="C1000" s="17" t="n">
        <f aca="false">B1000/(1-$E$9)</f>
        <v>0</v>
      </c>
      <c r="E1000" s="18" t="n">
        <v>0</v>
      </c>
      <c r="R1000" s="23" t="n">
        <f aca="false">(((M1000/(1-$E$5))+N1000+O1000)/(1-$E$9))+P1000+Q1000</f>
        <v>0</v>
      </c>
      <c r="S1000" s="23"/>
      <c r="T1000" s="22" t="e">
        <f aca="false">R1000+(((0.085*S1000)*B1000)/C1000)</f>
        <v>#DIV/0!</v>
      </c>
      <c r="U1000" s="22" t="e">
        <f aca="false">(((0.075*S1000)*B1000)/C1000)*C1000</f>
        <v>#DIV/0!</v>
      </c>
      <c r="V1000" s="22" t="e">
        <f aca="false">(((0.01*S1000)*B1000)/C1000)*C1000</f>
        <v>#DIV/0!</v>
      </c>
    </row>
    <row r="1001" customFormat="false" ht="12.75" hidden="false" customHeight="false" outlineLevel="0" collapsed="false">
      <c r="C1001" s="17" t="n">
        <f aca="false">B1001/(1-$E$9)</f>
        <v>0</v>
      </c>
      <c r="E1001" s="18" t="n">
        <v>0</v>
      </c>
      <c r="R1001" s="23" t="n">
        <f aca="false">(((M1001/(1-$E$5))+N1001+O1001)/(1-$E$9))+P1001+Q1001</f>
        <v>0</v>
      </c>
      <c r="S1001" s="23"/>
      <c r="T1001" s="22" t="e">
        <f aca="false">R1001+(((0.085*S1001)*B1001)/C1001)</f>
        <v>#DIV/0!</v>
      </c>
      <c r="U1001" s="22" t="e">
        <f aca="false">(((0.075*S1001)*B1001)/C1001)*C1001</f>
        <v>#DIV/0!</v>
      </c>
      <c r="V1001" s="22" t="e">
        <f aca="false">(((0.01*S1001)*B1001)/C1001)*C1001</f>
        <v>#DIV/0!</v>
      </c>
    </row>
    <row r="1002" customFormat="false" ht="12.75" hidden="false" customHeight="false" outlineLevel="0" collapsed="false">
      <c r="E1002" s="18" t="n">
        <v>0</v>
      </c>
      <c r="R1002" s="23" t="n">
        <f aca="false">(((M1002/(1-$E$5))+N1002+O1002)/(1-$E$9))+P1002+Q1002</f>
        <v>0</v>
      </c>
      <c r="S1002" s="23"/>
      <c r="T1002" s="22" t="e">
        <f aca="false">R1002+(((0.085*S1002)*B1002)/C1002)</f>
        <v>#DIV/0!</v>
      </c>
      <c r="U1002" s="22" t="e">
        <f aca="false">(((0.075*S1002)*B1002)/C1002)*C1002</f>
        <v>#DIV/0!</v>
      </c>
      <c r="V1002" s="22" t="e">
        <f aca="false">(((0.01*S1002)*B1002)/C1002)*C1002</f>
        <v>#DIV/0!</v>
      </c>
    </row>
    <row r="1003" customFormat="false" ht="12.75" hidden="false" customHeight="false" outlineLevel="0" collapsed="false">
      <c r="E1003" s="18" t="n">
        <v>0</v>
      </c>
      <c r="R1003" s="23" t="n">
        <f aca="false">(((M1003/(1-$E$5))+N1003+O1003)/(1-$E$9))+P1003+Q1003</f>
        <v>0</v>
      </c>
      <c r="S1003" s="23"/>
      <c r="T1003" s="22" t="e">
        <f aca="false">R1003+(((0.085*S1003)*B1003)/C1003)</f>
        <v>#DIV/0!</v>
      </c>
      <c r="U1003" s="22" t="e">
        <f aca="false">(((0.075*S1003)*B1003)/C1003)*C1003</f>
        <v>#DIV/0!</v>
      </c>
      <c r="V1003" s="22" t="e">
        <f aca="false">(((0.01*S1003)*B1003)/C1003)*C1003</f>
        <v>#DIV/0!</v>
      </c>
    </row>
    <row r="1004" customFormat="false" ht="12.75" hidden="false" customHeight="false" outlineLevel="0" collapsed="false">
      <c r="E1004" s="18" t="n">
        <v>0</v>
      </c>
      <c r="R1004" s="23" t="n">
        <f aca="false">(((M1004/(1-$E$5))+N1004+O1004)/(1-$E$9))+P1004+Q1004</f>
        <v>0</v>
      </c>
      <c r="S1004" s="23"/>
      <c r="T1004" s="22" t="e">
        <f aca="false">R1004+(((0.085*S1004)*B1004)/C1004)</f>
        <v>#DIV/0!</v>
      </c>
      <c r="U1004" s="22" t="e">
        <f aca="false">(((0.075*S1004)*B1004)/C1004)*C1004</f>
        <v>#DIV/0!</v>
      </c>
      <c r="V1004" s="22" t="e">
        <f aca="false">(((0.01*S1004)*B1004)/C1004)*C1004</f>
        <v>#DIV/0!</v>
      </c>
    </row>
    <row r="1005" customFormat="false" ht="12.75" hidden="false" customHeight="false" outlineLevel="0" collapsed="false">
      <c r="E1005" s="18" t="n">
        <v>0</v>
      </c>
      <c r="R1005" s="23" t="n">
        <f aca="false">(((M1005/(1-$E$5))+N1005+O1005)/(1-$E$9))+P1005+Q1005</f>
        <v>0</v>
      </c>
      <c r="S1005" s="23"/>
      <c r="T1005" s="22" t="e">
        <f aca="false">R1005+(((0.085*S1005)*B1005)/C1005)</f>
        <v>#DIV/0!</v>
      </c>
      <c r="U1005" s="22" t="e">
        <f aca="false">(((0.075*S1005)*B1005)/C1005)*C1005</f>
        <v>#DIV/0!</v>
      </c>
      <c r="V1005" s="22" t="e">
        <f aca="false">(((0.01*S1005)*B1005)/C1005)*C1005</f>
        <v>#DIV/0!</v>
      </c>
    </row>
    <row r="1006" customFormat="false" ht="12.75" hidden="false" customHeight="false" outlineLevel="0" collapsed="false">
      <c r="E1006" s="18" t="n">
        <v>0</v>
      </c>
      <c r="R1006" s="23" t="n">
        <f aca="false">(((M1006/(1-$E$5))+N1006+O1006)/(1-$E$9))+P1006+Q1006</f>
        <v>0</v>
      </c>
      <c r="S1006" s="23"/>
      <c r="T1006" s="22" t="e">
        <f aca="false">R1006+(((0.085*S1006)*B1006)/C1006)</f>
        <v>#DIV/0!</v>
      </c>
      <c r="U1006" s="22" t="e">
        <f aca="false">(((0.075*S1006)*B1006)/C1006)*C1006</f>
        <v>#DIV/0!</v>
      </c>
      <c r="V1006" s="22" t="e">
        <f aca="false">(((0.01*S1006)*B1006)/C1006)*C1006</f>
        <v>#DIV/0!</v>
      </c>
    </row>
    <row r="1007" customFormat="false" ht="12.75" hidden="false" customHeight="false" outlineLevel="0" collapsed="false">
      <c r="E1007" s="18" t="n">
        <v>0</v>
      </c>
      <c r="R1007" s="23" t="n">
        <f aca="false">(((M1007/(1-$E$5))+N1007+O1007)/(1-$E$9))+P1007+Q1007</f>
        <v>0</v>
      </c>
      <c r="S1007" s="23"/>
      <c r="T1007" s="22" t="e">
        <f aca="false">R1007+(((0.085*S1007)*B1007)/C1007)</f>
        <v>#DIV/0!</v>
      </c>
      <c r="U1007" s="22" t="e">
        <f aca="false">(((0.075*S1007)*B1007)/C1007)*C1007</f>
        <v>#DIV/0!</v>
      </c>
      <c r="V1007" s="22" t="e">
        <f aca="false">(((0.01*S1007)*B1007)/C1007)*C1007</f>
        <v>#DIV/0!</v>
      </c>
    </row>
    <row r="1008" customFormat="false" ht="12.75" hidden="false" customHeight="false" outlineLevel="0" collapsed="false">
      <c r="E1008" s="18" t="n">
        <v>0</v>
      </c>
      <c r="R1008" s="23" t="n">
        <f aca="false">(((M1008/(1-$E$5))+N1008+O1008)/(1-$E$9))+P1008+Q1008</f>
        <v>0</v>
      </c>
      <c r="S1008" s="23"/>
      <c r="T1008" s="22" t="e">
        <f aca="false">R1008+(((0.085*S1008)*B1008)/C1008)</f>
        <v>#DIV/0!</v>
      </c>
      <c r="U1008" s="22" t="e">
        <f aca="false">(((0.075*S1008)*B1008)/C1008)*C1008</f>
        <v>#DIV/0!</v>
      </c>
      <c r="V1008" s="22" t="e">
        <f aca="false">(((0.01*S1008)*B1008)/C1008)*C1008</f>
        <v>#DIV/0!</v>
      </c>
    </row>
    <row r="1009" customFormat="false" ht="12.75" hidden="false" customHeight="false" outlineLevel="0" collapsed="false">
      <c r="E1009" s="18" t="n">
        <v>0</v>
      </c>
      <c r="R1009" s="23" t="n">
        <f aca="false">(((M1009/(1-$E$5))+N1009+O1009)/(1-$E$9))+P1009+Q1009</f>
        <v>0</v>
      </c>
      <c r="S1009" s="23"/>
      <c r="T1009" s="22" t="e">
        <f aca="false">R1009+(((0.085*S1009)*B1009)/C1009)</f>
        <v>#DIV/0!</v>
      </c>
      <c r="U1009" s="22" t="e">
        <f aca="false">(((0.075*S1009)*B1009)/C1009)*C1009</f>
        <v>#DIV/0!</v>
      </c>
      <c r="V1009" s="22" t="e">
        <f aca="false">(((0.01*S1009)*B1009)/C1009)*C1009</f>
        <v>#DIV/0!</v>
      </c>
    </row>
    <row r="1010" customFormat="false" ht="12.75" hidden="false" customHeight="false" outlineLevel="0" collapsed="false">
      <c r="E1010" s="18" t="n">
        <v>0</v>
      </c>
      <c r="R1010" s="23" t="n">
        <f aca="false">(((M1010/(1-$E$5))+N1010+O1010)/(1-$E$9))+P1010+Q1010</f>
        <v>0</v>
      </c>
      <c r="S1010" s="23"/>
      <c r="T1010" s="22" t="e">
        <f aca="false">R1010+(((0.085*S1010)*B1010)/C1010)</f>
        <v>#DIV/0!</v>
      </c>
      <c r="U1010" s="22" t="e">
        <f aca="false">(((0.075*S1010)*B1010)/C1010)*C1010</f>
        <v>#DIV/0!</v>
      </c>
      <c r="V1010" s="22" t="e">
        <f aca="false">(((0.01*S1010)*B1010)/C1010)*C1010</f>
        <v>#DIV/0!</v>
      </c>
    </row>
    <row r="1011" customFormat="false" ht="12.75" hidden="false" customHeight="false" outlineLevel="0" collapsed="false">
      <c r="E1011" s="18" t="n">
        <v>0</v>
      </c>
      <c r="R1011" s="23" t="n">
        <f aca="false">(((M1011/(1-$E$5))+N1011+O1011)/(1-$E$9))+P1011+Q1011</f>
        <v>0</v>
      </c>
      <c r="S1011" s="23"/>
      <c r="T1011" s="22" t="e">
        <f aca="false">R1011+(((0.085*S1011)*B1011)/C1011)</f>
        <v>#DIV/0!</v>
      </c>
      <c r="U1011" s="22" t="e">
        <f aca="false">(((0.075*S1011)*B1011)/C1011)*C1011</f>
        <v>#DIV/0!</v>
      </c>
      <c r="V1011" s="22" t="e">
        <f aca="false">(((0.01*S1011)*B1011)/C1011)*C1011</f>
        <v>#DIV/0!</v>
      </c>
    </row>
    <row r="1012" customFormat="false" ht="12.75" hidden="false" customHeight="false" outlineLevel="0" collapsed="false">
      <c r="E1012" s="18" t="n">
        <v>0</v>
      </c>
      <c r="R1012" s="23" t="n">
        <f aca="false">(((M1012/(1-$E$5))+N1012+O1012)/(1-$E$9))+P1012+Q1012</f>
        <v>0</v>
      </c>
      <c r="S1012" s="23"/>
      <c r="T1012" s="22" t="e">
        <f aca="false">R1012+(((0.085*S1012)*B1012)/C1012)</f>
        <v>#DIV/0!</v>
      </c>
      <c r="U1012" s="22" t="e">
        <f aca="false">(((0.075*S1012)*B1012)/C1012)*C1012</f>
        <v>#DIV/0!</v>
      </c>
      <c r="V1012" s="22" t="e">
        <f aca="false">(((0.01*S1012)*B1012)/C1012)*C1012</f>
        <v>#DIV/0!</v>
      </c>
    </row>
    <row r="1013" customFormat="false" ht="12.75" hidden="false" customHeight="false" outlineLevel="0" collapsed="false">
      <c r="E1013" s="18" t="n">
        <v>0</v>
      </c>
      <c r="R1013" s="23" t="n">
        <f aca="false">(((M1013/(1-$E$5))+N1013+O1013)/(1-$E$9))+P1013+Q1013</f>
        <v>0</v>
      </c>
      <c r="S1013" s="23"/>
      <c r="T1013" s="22" t="e">
        <f aca="false">R1013+(((0.085*S1013)*B1013)/C1013)</f>
        <v>#DIV/0!</v>
      </c>
      <c r="U1013" s="22" t="e">
        <f aca="false">(((0.075*S1013)*B1013)/C1013)*C1013</f>
        <v>#DIV/0!</v>
      </c>
      <c r="V1013" s="22" t="e">
        <f aca="false">(((0.01*S1013)*B1013)/C1013)*C1013</f>
        <v>#DIV/0!</v>
      </c>
    </row>
    <row r="1014" customFormat="false" ht="12.75" hidden="false" customHeight="false" outlineLevel="0" collapsed="false">
      <c r="E1014" s="18" t="n">
        <v>0</v>
      </c>
      <c r="R1014" s="23" t="n">
        <f aca="false">(((M1014/(1-$E$5))+N1014+O1014)/(1-$E$9))+P1014+Q1014</f>
        <v>0</v>
      </c>
      <c r="S1014" s="23"/>
      <c r="T1014" s="22" t="e">
        <f aca="false">R1014+(((0.085*S1014)*B1014)/C1014)</f>
        <v>#DIV/0!</v>
      </c>
      <c r="U1014" s="22" t="e">
        <f aca="false">(((0.075*S1014)*B1014)/C1014)*C1014</f>
        <v>#DIV/0!</v>
      </c>
      <c r="V1014" s="22" t="e">
        <f aca="false">(((0.01*S1014)*B1014)/C1014)*C1014</f>
        <v>#DIV/0!</v>
      </c>
    </row>
    <row r="1015" customFormat="false" ht="12.75" hidden="false" customHeight="false" outlineLevel="0" collapsed="false">
      <c r="E1015" s="18" t="n">
        <v>0</v>
      </c>
      <c r="R1015" s="23" t="n">
        <f aca="false">(((M1015/(1-$E$5))+N1015+O1015)/(1-$E$9))+P1015+Q1015</f>
        <v>0</v>
      </c>
      <c r="S1015" s="23"/>
      <c r="T1015" s="22" t="e">
        <f aca="false">R1015+(((0.085*S1015)*B1015)/C1015)</f>
        <v>#DIV/0!</v>
      </c>
      <c r="U1015" s="22" t="e">
        <f aca="false">(((0.075*S1015)*B1015)/C1015)*C1015</f>
        <v>#DIV/0!</v>
      </c>
      <c r="V1015" s="22" t="e">
        <f aca="false">(((0.01*S1015)*B1015)/C1015)*C1015</f>
        <v>#DIV/0!</v>
      </c>
    </row>
    <row r="1016" customFormat="false" ht="12.75" hidden="false" customHeight="false" outlineLevel="0" collapsed="false">
      <c r="E1016" s="18" t="n">
        <v>0</v>
      </c>
      <c r="R1016" s="23" t="n">
        <f aca="false">(((M1016/(1-$E$5))+N1016+O1016)/(1-$E$9))+P1016+Q1016</f>
        <v>0</v>
      </c>
      <c r="S1016" s="23"/>
      <c r="T1016" s="22" t="e">
        <f aca="false">R1016+(((0.085*S1016)*B1016)/C1016)</f>
        <v>#DIV/0!</v>
      </c>
      <c r="U1016" s="22" t="e">
        <f aca="false">(((0.075*S1016)*B1016)/C1016)*C1016</f>
        <v>#DIV/0!</v>
      </c>
      <c r="V1016" s="22" t="e">
        <f aca="false">(((0.01*S1016)*B1016)/C1016)*C1016</f>
        <v>#DIV/0!</v>
      </c>
    </row>
    <row r="1017" customFormat="false" ht="12.75" hidden="false" customHeight="false" outlineLevel="0" collapsed="false">
      <c r="E1017" s="18" t="n">
        <v>0</v>
      </c>
      <c r="R1017" s="23" t="n">
        <f aca="false">(((M1017/(1-$E$5))+N1017+O1017)/(1-$E$9))+P1017+Q1017</f>
        <v>0</v>
      </c>
      <c r="S1017" s="23"/>
      <c r="T1017" s="22" t="e">
        <f aca="false">R1017+(((0.085*S1017)*B1017)/C1017)</f>
        <v>#DIV/0!</v>
      </c>
      <c r="U1017" s="22" t="e">
        <f aca="false">(((0.075*S1017)*B1017)/C1017)*C1017</f>
        <v>#DIV/0!</v>
      </c>
      <c r="V1017" s="22" t="e">
        <f aca="false">(((0.01*S1017)*B1017)/C1017)*C1017</f>
        <v>#DIV/0!</v>
      </c>
    </row>
    <row r="1018" customFormat="false" ht="12.75" hidden="false" customHeight="false" outlineLevel="0" collapsed="false">
      <c r="E1018" s="18" t="n">
        <v>0</v>
      </c>
      <c r="R1018" s="23" t="n">
        <f aca="false">(((M1018/(1-$E$5))+N1018+O1018)/(1-$E$9))+P1018+Q1018</f>
        <v>0</v>
      </c>
      <c r="S1018" s="23"/>
      <c r="T1018" s="22" t="e">
        <f aca="false">R1018+(((0.085*S1018)*B1018)/C1018)</f>
        <v>#DIV/0!</v>
      </c>
      <c r="U1018" s="22" t="e">
        <f aca="false">(((0.075*S1018)*B1018)/C1018)*C1018</f>
        <v>#DIV/0!</v>
      </c>
      <c r="V1018" s="22" t="e">
        <f aca="false">(((0.01*S1018)*B1018)/C1018)*C1018</f>
        <v>#DIV/0!</v>
      </c>
    </row>
    <row r="1019" customFormat="false" ht="12.75" hidden="false" customHeight="false" outlineLevel="0" collapsed="false">
      <c r="E1019" s="18" t="n">
        <v>0</v>
      </c>
      <c r="R1019" s="23" t="n">
        <f aca="false">(((M1019/(1-$E$5))+N1019+O1019)/(1-$E$9))+P1019+Q1019</f>
        <v>0</v>
      </c>
      <c r="S1019" s="23"/>
      <c r="T1019" s="22" t="e">
        <f aca="false">R1019+(((0.085*S1019)*B1019)/C1019)</f>
        <v>#DIV/0!</v>
      </c>
      <c r="U1019" s="22" t="e">
        <f aca="false">(((0.075*S1019)*B1019)/C1019)*C1019</f>
        <v>#DIV/0!</v>
      </c>
      <c r="V1019" s="22" t="e">
        <f aca="false">(((0.01*S1019)*B1019)/C1019)*C1019</f>
        <v>#DIV/0!</v>
      </c>
    </row>
    <row r="1020" customFormat="false" ht="12.75" hidden="false" customHeight="false" outlineLevel="0" collapsed="false">
      <c r="E1020" s="18" t="n">
        <v>0</v>
      </c>
      <c r="R1020" s="23" t="n">
        <f aca="false">(((M1020/(1-$E$5))+N1020+O1020)/(1-$E$9))+P1020+Q1020</f>
        <v>0</v>
      </c>
      <c r="S1020" s="23"/>
      <c r="T1020" s="22" t="e">
        <f aca="false">R1020+(((0.085*S1020)*B1020)/C1020)</f>
        <v>#DIV/0!</v>
      </c>
      <c r="U1020" s="22" t="e">
        <f aca="false">(((0.075*S1020)*B1020)/C1020)*C1020</f>
        <v>#DIV/0!</v>
      </c>
      <c r="V1020" s="22" t="e">
        <f aca="false">(((0.01*S1020)*B1020)/C1020)*C1020</f>
        <v>#DIV/0!</v>
      </c>
    </row>
    <row r="1021" customFormat="false" ht="12.75" hidden="false" customHeight="false" outlineLevel="0" collapsed="false">
      <c r="E1021" s="18" t="n">
        <v>0</v>
      </c>
      <c r="R1021" s="23" t="n">
        <f aca="false">(((M1021/(1-$E$5))+N1021+O1021)/(1-$E$9))+P1021+Q1021</f>
        <v>0</v>
      </c>
      <c r="S1021" s="23"/>
      <c r="T1021" s="22" t="e">
        <f aca="false">R1021+(((0.085*S1021)*B1021)/C1021)</f>
        <v>#DIV/0!</v>
      </c>
      <c r="U1021" s="22" t="e">
        <f aca="false">(((0.075*S1021)*B1021)/C1021)*C1021</f>
        <v>#DIV/0!</v>
      </c>
      <c r="V1021" s="22" t="e">
        <f aca="false">(((0.01*S1021)*B1021)/C1021)*C1021</f>
        <v>#DIV/0!</v>
      </c>
    </row>
    <row r="1022" customFormat="false" ht="12.75" hidden="false" customHeight="false" outlineLevel="0" collapsed="false">
      <c r="E1022" s="18" t="n">
        <v>0</v>
      </c>
      <c r="R1022" s="23" t="n">
        <f aca="false">(((M1022/(1-$E$5))+N1022+O1022)/(1-$E$9))+P1022+Q1022</f>
        <v>0</v>
      </c>
      <c r="S1022" s="23"/>
      <c r="T1022" s="22" t="e">
        <f aca="false">R1022+(((0.085*S1022)*B1022)/C1022)</f>
        <v>#DIV/0!</v>
      </c>
      <c r="U1022" s="22" t="e">
        <f aca="false">(((0.075*S1022)*B1022)/C1022)*C1022</f>
        <v>#DIV/0!</v>
      </c>
      <c r="V1022" s="22" t="e">
        <f aca="false">(((0.01*S1022)*B1022)/C1022)*C1022</f>
        <v>#DIV/0!</v>
      </c>
    </row>
    <row r="1023" customFormat="false" ht="12.75" hidden="false" customHeight="false" outlineLevel="0" collapsed="false">
      <c r="E1023" s="18" t="n">
        <v>0</v>
      </c>
      <c r="R1023" s="23" t="n">
        <f aca="false">(((M1023/(1-$E$5))+N1023+O1023)/(1-$E$9))+P1023+Q1023</f>
        <v>0</v>
      </c>
      <c r="S1023" s="23"/>
      <c r="T1023" s="22" t="e">
        <f aca="false">R1023+(((0.085*S1023)*B1023)/C1023)</f>
        <v>#DIV/0!</v>
      </c>
      <c r="U1023" s="22" t="e">
        <f aca="false">(((0.075*S1023)*B1023)/C1023)*C1023</f>
        <v>#DIV/0!</v>
      </c>
      <c r="V1023" s="22" t="e">
        <f aca="false">(((0.01*S1023)*B1023)/C1023)*C1023</f>
        <v>#DIV/0!</v>
      </c>
    </row>
    <row r="1024" customFormat="false" ht="12.75" hidden="false" customHeight="false" outlineLevel="0" collapsed="false">
      <c r="E1024" s="18" t="n">
        <v>0</v>
      </c>
      <c r="R1024" s="23" t="n">
        <f aca="false">(((M1024/(1-$E$5))+N1024+O1024)/(1-$E$9))+P1024+Q1024</f>
        <v>0</v>
      </c>
      <c r="S1024" s="23"/>
      <c r="T1024" s="22" t="e">
        <f aca="false">R1024+(((0.085*S1024)*B1024)/C1024)</f>
        <v>#DIV/0!</v>
      </c>
      <c r="U1024" s="22" t="e">
        <f aca="false">(((0.075*S1024)*B1024)/C1024)*C1024</f>
        <v>#DIV/0!</v>
      </c>
      <c r="V1024" s="22" t="e">
        <f aca="false">(((0.01*S1024)*B1024)/C1024)*C1024</f>
        <v>#DIV/0!</v>
      </c>
    </row>
    <row r="1025" customFormat="false" ht="12.75" hidden="false" customHeight="false" outlineLevel="0" collapsed="false">
      <c r="E1025" s="18" t="n">
        <v>0</v>
      </c>
      <c r="R1025" s="23" t="n">
        <f aca="false">(((M1025/(1-$E$5))+N1025+O1025)/(1-$E$9))+P1025+Q1025</f>
        <v>0</v>
      </c>
      <c r="S1025" s="23"/>
      <c r="T1025" s="22" t="e">
        <f aca="false">R1025+(((0.085*S1025)*B1025)/C1025)</f>
        <v>#DIV/0!</v>
      </c>
      <c r="U1025" s="22" t="e">
        <f aca="false">(((0.075*S1025)*B1025)/C1025)*C1025</f>
        <v>#DIV/0!</v>
      </c>
      <c r="V1025" s="22" t="e">
        <f aca="false">(((0.01*S1025)*B1025)/C1025)*C1025</f>
        <v>#DIV/0!</v>
      </c>
    </row>
    <row r="1026" customFormat="false" ht="12.75" hidden="false" customHeight="false" outlineLevel="0" collapsed="false">
      <c r="E1026" s="18" t="n">
        <v>0</v>
      </c>
      <c r="R1026" s="23" t="n">
        <f aca="false">(((M1026/(1-$E$5))+N1026+O1026)/(1-$E$9))+P1026+Q1026</f>
        <v>0</v>
      </c>
      <c r="S1026" s="23"/>
      <c r="T1026" s="22" t="e">
        <f aca="false">R1026+(((0.085*S1026)*B1026)/C1026)</f>
        <v>#DIV/0!</v>
      </c>
      <c r="U1026" s="22" t="e">
        <f aca="false">(((0.075*S1026)*B1026)/C1026)*C1026</f>
        <v>#DIV/0!</v>
      </c>
      <c r="V1026" s="22" t="e">
        <f aca="false">(((0.01*S1026)*B1026)/C1026)*C1026</f>
        <v>#DIV/0!</v>
      </c>
    </row>
    <row r="1027" customFormat="false" ht="12.75" hidden="false" customHeight="false" outlineLevel="0" collapsed="false">
      <c r="E1027" s="18" t="n">
        <v>0</v>
      </c>
      <c r="R1027" s="23" t="n">
        <f aca="false">(((M1027/(1-$E$5))+N1027+O1027)/(1-$E$9))+P1027+Q1027</f>
        <v>0</v>
      </c>
      <c r="S1027" s="23"/>
      <c r="T1027" s="22" t="e">
        <f aca="false">R1027+(((0.085*S1027)*B1027)/C1027)</f>
        <v>#DIV/0!</v>
      </c>
      <c r="U1027" s="22" t="e">
        <f aca="false">(((0.075*S1027)*B1027)/C1027)*C1027</f>
        <v>#DIV/0!</v>
      </c>
      <c r="V1027" s="22" t="e">
        <f aca="false">(((0.01*S1027)*B1027)/C1027)*C1027</f>
        <v>#DIV/0!</v>
      </c>
    </row>
    <row r="1028" customFormat="false" ht="12.75" hidden="false" customHeight="false" outlineLevel="0" collapsed="false">
      <c r="E1028" s="18" t="n">
        <v>0</v>
      </c>
      <c r="R1028" s="23" t="n">
        <f aca="false">(((M1028/(1-$E$5))+N1028+O1028)/(1-$E$9))+P1028+Q1028</f>
        <v>0</v>
      </c>
      <c r="S1028" s="23"/>
      <c r="T1028" s="22" t="e">
        <f aca="false">R1028+(((0.085*S1028)*B1028)/C1028)</f>
        <v>#DIV/0!</v>
      </c>
      <c r="U1028" s="22" t="e">
        <f aca="false">(((0.075*S1028)*B1028)/C1028)*C1028</f>
        <v>#DIV/0!</v>
      </c>
      <c r="V1028" s="22" t="e">
        <f aca="false">(((0.01*S1028)*B1028)/C1028)*C1028</f>
        <v>#DIV/0!</v>
      </c>
    </row>
    <row r="1029" customFormat="false" ht="12.75" hidden="false" customHeight="false" outlineLevel="0" collapsed="false">
      <c r="E1029" s="18" t="n">
        <v>0</v>
      </c>
      <c r="R1029" s="23" t="n">
        <f aca="false">(((M1029/(1-$E$5))+N1029+O1029)/(1-$E$9))+P1029+Q1029</f>
        <v>0</v>
      </c>
      <c r="S1029" s="23"/>
      <c r="T1029" s="22" t="e">
        <f aca="false">R1029+(((0.085*S1029)*B1029)/C1029)</f>
        <v>#DIV/0!</v>
      </c>
      <c r="U1029" s="22" t="e">
        <f aca="false">(((0.075*S1029)*B1029)/C1029)*C1029</f>
        <v>#DIV/0!</v>
      </c>
      <c r="V1029" s="22" t="e">
        <f aca="false">(((0.01*S1029)*B1029)/C1029)*C1029</f>
        <v>#DIV/0!</v>
      </c>
    </row>
    <row r="1030" customFormat="false" ht="12.75" hidden="false" customHeight="false" outlineLevel="0" collapsed="false">
      <c r="E1030" s="18" t="n">
        <v>0</v>
      </c>
      <c r="R1030" s="23" t="n">
        <f aca="false">(((M1030/(1-$E$5))+N1030+O1030)/(1-$E$9))+P1030+Q1030</f>
        <v>0</v>
      </c>
      <c r="S1030" s="23"/>
      <c r="T1030" s="22" t="e">
        <f aca="false">R1030+(((0.085*S1030)*B1030)/C1030)</f>
        <v>#DIV/0!</v>
      </c>
      <c r="U1030" s="22" t="e">
        <f aca="false">(((0.075*S1030)*B1030)/C1030)*C1030</f>
        <v>#DIV/0!</v>
      </c>
      <c r="V1030" s="22" t="e">
        <f aca="false">(((0.01*S1030)*B1030)/C1030)*C1030</f>
        <v>#DIV/0!</v>
      </c>
    </row>
    <row r="1031" customFormat="false" ht="12.75" hidden="false" customHeight="false" outlineLevel="0" collapsed="false">
      <c r="E1031" s="18" t="n">
        <v>0</v>
      </c>
      <c r="R1031" s="23" t="n">
        <f aca="false">(((M1031/(1-$E$5))+N1031+O1031)/(1-$E$9))+P1031+Q1031</f>
        <v>0</v>
      </c>
      <c r="S1031" s="23"/>
      <c r="T1031" s="22" t="e">
        <f aca="false">R1031+(((0.085*S1031)*B1031)/C1031)</f>
        <v>#DIV/0!</v>
      </c>
      <c r="U1031" s="22" t="e">
        <f aca="false">(((0.075*S1031)*B1031)/C1031)*C1031</f>
        <v>#DIV/0!</v>
      </c>
      <c r="V1031" s="22" t="e">
        <f aca="false">(((0.01*S1031)*B1031)/C1031)*C1031</f>
        <v>#DIV/0!</v>
      </c>
    </row>
    <row r="1032" customFormat="false" ht="12.75" hidden="false" customHeight="false" outlineLevel="0" collapsed="false">
      <c r="E1032" s="18" t="n">
        <v>0</v>
      </c>
      <c r="R1032" s="23" t="n">
        <f aca="false">(((M1032/(1-$E$5))+N1032+O1032)/(1-$E$9))+P1032+Q1032</f>
        <v>0</v>
      </c>
      <c r="S1032" s="23"/>
      <c r="T1032" s="22" t="e">
        <f aca="false">R1032+(((0.085*S1032)*B1032)/C1032)</f>
        <v>#DIV/0!</v>
      </c>
      <c r="U1032" s="22" t="e">
        <f aca="false">(((0.075*S1032)*B1032)/C1032)*C1032</f>
        <v>#DIV/0!</v>
      </c>
      <c r="V1032" s="22" t="e">
        <f aca="false">(((0.01*S1032)*B1032)/C1032)*C1032</f>
        <v>#DIV/0!</v>
      </c>
    </row>
    <row r="1033" customFormat="false" ht="12.75" hidden="false" customHeight="false" outlineLevel="0" collapsed="false">
      <c r="E1033" s="18" t="n">
        <v>0</v>
      </c>
      <c r="R1033" s="23" t="n">
        <f aca="false">(((M1033/(1-$E$5))+N1033+O1033)/(1-$E$9))+P1033+Q1033</f>
        <v>0</v>
      </c>
      <c r="S1033" s="23"/>
      <c r="T1033" s="22" t="e">
        <f aca="false">R1033+(((0.085*S1033)*B1033)/C1033)</f>
        <v>#DIV/0!</v>
      </c>
      <c r="U1033" s="22" t="e">
        <f aca="false">(((0.075*S1033)*B1033)/C1033)*C1033</f>
        <v>#DIV/0!</v>
      </c>
      <c r="V1033" s="22" t="e">
        <f aca="false">(((0.01*S1033)*B1033)/C1033)*C1033</f>
        <v>#DIV/0!</v>
      </c>
    </row>
    <row r="1034" customFormat="false" ht="12.75" hidden="false" customHeight="false" outlineLevel="0" collapsed="false">
      <c r="E1034" s="18" t="n">
        <v>0</v>
      </c>
      <c r="R1034" s="23" t="n">
        <f aca="false">(((M1034/(1-$E$5))+N1034+O1034)/(1-$E$9))+P1034+Q1034</f>
        <v>0</v>
      </c>
      <c r="S1034" s="23"/>
      <c r="T1034" s="22" t="e">
        <f aca="false">R1034+(((0.085*S1034)*B1034)/C1034)</f>
        <v>#DIV/0!</v>
      </c>
      <c r="U1034" s="22" t="e">
        <f aca="false">(((0.075*S1034)*B1034)/C1034)*C1034</f>
        <v>#DIV/0!</v>
      </c>
      <c r="V1034" s="22" t="e">
        <f aca="false">(((0.01*S1034)*B1034)/C1034)*C1034</f>
        <v>#DIV/0!</v>
      </c>
    </row>
    <row r="1035" customFormat="false" ht="12.75" hidden="false" customHeight="false" outlineLevel="0" collapsed="false">
      <c r="E1035" s="18" t="n">
        <v>0</v>
      </c>
      <c r="R1035" s="23" t="n">
        <f aca="false">(((M1035/(1-$E$5))+N1035+O1035)/(1-$E$9))+P1035+Q1035</f>
        <v>0</v>
      </c>
      <c r="S1035" s="23"/>
      <c r="T1035" s="22" t="e">
        <f aca="false">R1035+(((0.085*S1035)*B1035)/C1035)</f>
        <v>#DIV/0!</v>
      </c>
      <c r="U1035" s="22" t="e">
        <f aca="false">(((0.075*S1035)*B1035)/C1035)*C1035</f>
        <v>#DIV/0!</v>
      </c>
      <c r="V1035" s="22" t="e">
        <f aca="false">(((0.01*S1035)*B1035)/C1035)*C1035</f>
        <v>#DIV/0!</v>
      </c>
    </row>
    <row r="1036" customFormat="false" ht="12.75" hidden="false" customHeight="false" outlineLevel="0" collapsed="false">
      <c r="E1036" s="18" t="n">
        <v>0</v>
      </c>
      <c r="R1036" s="23" t="n">
        <f aca="false">(((M1036/(1-$E$5))+N1036+O1036)/(1-$E$9))+P1036+Q1036</f>
        <v>0</v>
      </c>
      <c r="S1036" s="23"/>
      <c r="T1036" s="22" t="e">
        <f aca="false">R1036+(((0.085*S1036)*B1036)/C1036)</f>
        <v>#DIV/0!</v>
      </c>
      <c r="U1036" s="22" t="e">
        <f aca="false">(((0.075*S1036)*B1036)/C1036)*C1036</f>
        <v>#DIV/0!</v>
      </c>
      <c r="V1036" s="22" t="e">
        <f aca="false">(((0.01*S1036)*B1036)/C1036)*C1036</f>
        <v>#DIV/0!</v>
      </c>
    </row>
    <row r="1037" customFormat="false" ht="12.75" hidden="false" customHeight="false" outlineLevel="0" collapsed="false">
      <c r="E1037" s="18" t="n">
        <v>0</v>
      </c>
      <c r="R1037" s="23" t="n">
        <f aca="false">(((M1037/(1-$E$5))+N1037+O1037)/(1-$E$9))+P1037+Q1037</f>
        <v>0</v>
      </c>
      <c r="S1037" s="23"/>
      <c r="T1037" s="22" t="e">
        <f aca="false">R1037+(((0.085*S1037)*B1037)/C1037)</f>
        <v>#DIV/0!</v>
      </c>
      <c r="U1037" s="22" t="e">
        <f aca="false">(((0.075*S1037)*B1037)/C1037)*C1037</f>
        <v>#DIV/0!</v>
      </c>
      <c r="V1037" s="22" t="e">
        <f aca="false">(((0.01*S1037)*B1037)/C1037)*C1037</f>
        <v>#DIV/0!</v>
      </c>
    </row>
    <row r="1038" customFormat="false" ht="12.75" hidden="false" customHeight="false" outlineLevel="0" collapsed="false">
      <c r="E1038" s="18" t="n">
        <v>0</v>
      </c>
      <c r="R1038" s="23" t="n">
        <f aca="false">(((M1038/(1-$E$5))+N1038+O1038)/(1-$E$9))+P1038+Q1038</f>
        <v>0</v>
      </c>
      <c r="S1038" s="23"/>
      <c r="T1038" s="22" t="e">
        <f aca="false">R1038+(((0.085*S1038)*B1038)/C1038)</f>
        <v>#DIV/0!</v>
      </c>
      <c r="U1038" s="22" t="e">
        <f aca="false">(((0.075*S1038)*B1038)/C1038)*C1038</f>
        <v>#DIV/0!</v>
      </c>
      <c r="V1038" s="22" t="e">
        <f aca="false">(((0.01*S1038)*B1038)/C1038)*C1038</f>
        <v>#DIV/0!</v>
      </c>
    </row>
    <row r="1039" customFormat="false" ht="12.75" hidden="false" customHeight="false" outlineLevel="0" collapsed="false">
      <c r="E1039" s="18" t="n">
        <v>0</v>
      </c>
      <c r="R1039" s="23" t="n">
        <f aca="false">(((M1039/(1-$E$5))+N1039+O1039)/(1-$E$9))+P1039+Q1039</f>
        <v>0</v>
      </c>
      <c r="S1039" s="23"/>
      <c r="T1039" s="22" t="e">
        <f aca="false">R1039+(((0.085*S1039)*B1039)/C1039)</f>
        <v>#DIV/0!</v>
      </c>
      <c r="U1039" s="22" t="e">
        <f aca="false">(((0.075*S1039)*B1039)/C1039)*C1039</f>
        <v>#DIV/0!</v>
      </c>
      <c r="V1039" s="22" t="e">
        <f aca="false">(((0.01*S1039)*B1039)/C1039)*C1039</f>
        <v>#DIV/0!</v>
      </c>
    </row>
    <row r="1040" customFormat="false" ht="12.75" hidden="false" customHeight="false" outlineLevel="0" collapsed="false">
      <c r="E1040" s="18" t="n">
        <v>0</v>
      </c>
      <c r="R1040" s="23" t="n">
        <f aca="false">(((M1040/(1-$E$5))+N1040+O1040)/(1-$E$9))+P1040+Q1040</f>
        <v>0</v>
      </c>
      <c r="S1040" s="23"/>
      <c r="T1040" s="22" t="e">
        <f aca="false">R1040+(((0.085*S1040)*B1040)/C1040)</f>
        <v>#DIV/0!</v>
      </c>
      <c r="U1040" s="22" t="e">
        <f aca="false">(((0.075*S1040)*B1040)/C1040)*C1040</f>
        <v>#DIV/0!</v>
      </c>
      <c r="V1040" s="22" t="e">
        <f aca="false">(((0.01*S1040)*B1040)/C1040)*C1040</f>
        <v>#DIV/0!</v>
      </c>
    </row>
    <row r="1041" customFormat="false" ht="12.75" hidden="false" customHeight="false" outlineLevel="0" collapsed="false">
      <c r="E1041" s="18" t="n">
        <v>0</v>
      </c>
      <c r="R1041" s="23" t="n">
        <f aca="false">(((M1041/(1-$E$5))+N1041+O1041)/(1-$E$9))+P1041+Q1041</f>
        <v>0</v>
      </c>
      <c r="S1041" s="23"/>
      <c r="T1041" s="22" t="e">
        <f aca="false">R1041+(((0.085*S1041)*B1041)/C1041)</f>
        <v>#DIV/0!</v>
      </c>
      <c r="U1041" s="22" t="e">
        <f aca="false">(((0.075*S1041)*B1041)/C1041)*C1041</f>
        <v>#DIV/0!</v>
      </c>
      <c r="V1041" s="22" t="e">
        <f aca="false">(((0.01*S1041)*B1041)/C1041)*C1041</f>
        <v>#DIV/0!</v>
      </c>
    </row>
    <row r="1042" customFormat="false" ht="12.75" hidden="false" customHeight="false" outlineLevel="0" collapsed="false">
      <c r="E1042" s="18" t="n">
        <v>0</v>
      </c>
      <c r="R1042" s="23" t="n">
        <f aca="false">(((M1042/(1-$E$5))+N1042+O1042)/(1-$E$9))+P1042+Q1042</f>
        <v>0</v>
      </c>
      <c r="S1042" s="23"/>
      <c r="T1042" s="22" t="e">
        <f aca="false">R1042+(((0.085*S1042)*B1042)/C1042)</f>
        <v>#DIV/0!</v>
      </c>
      <c r="U1042" s="22" t="e">
        <f aca="false">(((0.075*S1042)*B1042)/C1042)*C1042</f>
        <v>#DIV/0!</v>
      </c>
      <c r="V1042" s="22" t="e">
        <f aca="false">(((0.01*S1042)*B1042)/C1042)*C1042</f>
        <v>#DIV/0!</v>
      </c>
    </row>
    <row r="1043" customFormat="false" ht="12.75" hidden="false" customHeight="false" outlineLevel="0" collapsed="false">
      <c r="E1043" s="18" t="n">
        <v>0</v>
      </c>
      <c r="R1043" s="23" t="n">
        <f aca="false">(((M1043/(1-$E$5))+N1043+O1043)/(1-$E$9))+P1043+Q1043</f>
        <v>0</v>
      </c>
      <c r="S1043" s="23"/>
      <c r="T1043" s="22" t="e">
        <f aca="false">R1043+(((0.085*S1043)*B1043)/C1043)</f>
        <v>#DIV/0!</v>
      </c>
      <c r="U1043" s="22" t="e">
        <f aca="false">(((0.075*S1043)*B1043)/C1043)*C1043</f>
        <v>#DIV/0!</v>
      </c>
      <c r="V1043" s="22" t="e">
        <f aca="false">(((0.01*S1043)*B1043)/C1043)*C1043</f>
        <v>#DIV/0!</v>
      </c>
    </row>
    <row r="1044" customFormat="false" ht="12.75" hidden="false" customHeight="false" outlineLevel="0" collapsed="false">
      <c r="E1044" s="18" t="n">
        <v>0</v>
      </c>
      <c r="R1044" s="23" t="n">
        <f aca="false">(((M1044/(1-$E$5))+N1044+O1044)/(1-$E$9))+P1044+Q1044</f>
        <v>0</v>
      </c>
      <c r="S1044" s="23"/>
      <c r="T1044" s="22" t="e">
        <f aca="false">R1044+(((0.085*S1044)*B1044)/C1044)</f>
        <v>#DIV/0!</v>
      </c>
      <c r="U1044" s="22" t="e">
        <f aca="false">(((0.075*S1044)*B1044)/C1044)*C1044</f>
        <v>#DIV/0!</v>
      </c>
      <c r="V1044" s="22" t="e">
        <f aca="false">(((0.01*S1044)*B1044)/C1044)*C1044</f>
        <v>#DIV/0!</v>
      </c>
    </row>
    <row r="1045" customFormat="false" ht="12.75" hidden="false" customHeight="false" outlineLevel="0" collapsed="false">
      <c r="E1045" s="18" t="n">
        <v>0</v>
      </c>
      <c r="R1045" s="23" t="n">
        <f aca="false">(((M1045/(1-$E$5))+N1045+O1045)/(1-$E$9))+P1045+Q1045</f>
        <v>0</v>
      </c>
      <c r="S1045" s="23"/>
      <c r="T1045" s="22" t="e">
        <f aca="false">R1045+(((0.085*S1045)*B1045)/C1045)</f>
        <v>#DIV/0!</v>
      </c>
      <c r="U1045" s="22" t="e">
        <f aca="false">(((0.075*S1045)*B1045)/C1045)*C1045</f>
        <v>#DIV/0!</v>
      </c>
      <c r="V1045" s="22" t="e">
        <f aca="false">(((0.01*S1045)*B1045)/C1045)*C1045</f>
        <v>#DIV/0!</v>
      </c>
    </row>
    <row r="1046" customFormat="false" ht="12.75" hidden="false" customHeight="false" outlineLevel="0" collapsed="false">
      <c r="E1046" s="18" t="n">
        <v>0</v>
      </c>
      <c r="R1046" s="23" t="n">
        <f aca="false">(((M1046/(1-$E$5))+N1046+O1046)/(1-$E$9))+P1046+Q1046</f>
        <v>0</v>
      </c>
      <c r="S1046" s="23"/>
      <c r="T1046" s="22" t="e">
        <f aca="false">R1046+(((0.085*S1046)*B1046)/C1046)</f>
        <v>#DIV/0!</v>
      </c>
      <c r="U1046" s="22" t="e">
        <f aca="false">(((0.075*S1046)*B1046)/C1046)*C1046</f>
        <v>#DIV/0!</v>
      </c>
      <c r="V1046" s="22" t="e">
        <f aca="false">(((0.01*S1046)*B1046)/C1046)*C1046</f>
        <v>#DIV/0!</v>
      </c>
    </row>
    <row r="1047" customFormat="false" ht="12.75" hidden="false" customHeight="false" outlineLevel="0" collapsed="false">
      <c r="E1047" s="18" t="n">
        <v>0</v>
      </c>
      <c r="R1047" s="23" t="n">
        <f aca="false">(((M1047/(1-$E$5))+N1047+O1047)/(1-$E$9))+P1047+Q1047</f>
        <v>0</v>
      </c>
      <c r="S1047" s="23"/>
      <c r="T1047" s="22" t="e">
        <f aca="false">R1047+(((0.085*S1047)*B1047)/C1047)</f>
        <v>#DIV/0!</v>
      </c>
      <c r="U1047" s="22" t="e">
        <f aca="false">(((0.075*S1047)*B1047)/C1047)*C1047</f>
        <v>#DIV/0!</v>
      </c>
      <c r="V1047" s="22" t="e">
        <f aca="false">(((0.01*S1047)*B1047)/C1047)*C1047</f>
        <v>#DIV/0!</v>
      </c>
    </row>
    <row r="1048" customFormat="false" ht="12.75" hidden="false" customHeight="false" outlineLevel="0" collapsed="false">
      <c r="E1048" s="18" t="n">
        <v>0</v>
      </c>
      <c r="R1048" s="23" t="n">
        <f aca="false">(((M1048/(1-$E$5))+N1048+O1048)/(1-$E$9))+P1048+Q1048</f>
        <v>0</v>
      </c>
      <c r="S1048" s="23"/>
      <c r="T1048" s="22" t="e">
        <f aca="false">R1048+(((0.085*S1048)*B1048)/C1048)</f>
        <v>#DIV/0!</v>
      </c>
      <c r="U1048" s="22" t="e">
        <f aca="false">(((0.075*S1048)*B1048)/C1048)*C1048</f>
        <v>#DIV/0!</v>
      </c>
      <c r="V1048" s="22" t="e">
        <f aca="false">(((0.01*S1048)*B1048)/C1048)*C1048</f>
        <v>#DIV/0!</v>
      </c>
    </row>
    <row r="1049" customFormat="false" ht="12.75" hidden="false" customHeight="false" outlineLevel="0" collapsed="false">
      <c r="E1049" s="18" t="n">
        <v>0</v>
      </c>
      <c r="R1049" s="23" t="n">
        <f aca="false">(((M1049/(1-$E$5))+N1049+O1049)/(1-$E$9))+P1049+Q1049</f>
        <v>0</v>
      </c>
      <c r="S1049" s="23"/>
      <c r="T1049" s="22" t="e">
        <f aca="false">R1049+(((0.085*S1049)*B1049)/C1049)</f>
        <v>#DIV/0!</v>
      </c>
      <c r="U1049" s="22" t="e">
        <f aca="false">(((0.075*S1049)*B1049)/C1049)*C1049</f>
        <v>#DIV/0!</v>
      </c>
      <c r="V1049" s="22" t="e">
        <f aca="false">(((0.01*S1049)*B1049)/C1049)*C1049</f>
        <v>#DIV/0!</v>
      </c>
    </row>
    <row r="1050" customFormat="false" ht="12.75" hidden="false" customHeight="false" outlineLevel="0" collapsed="false">
      <c r="E1050" s="18" t="n">
        <v>0</v>
      </c>
      <c r="R1050" s="23" t="n">
        <f aca="false">(((M1050/(1-$E$5))+N1050+O1050)/(1-$E$9))+P1050+Q1050</f>
        <v>0</v>
      </c>
      <c r="S1050" s="23"/>
      <c r="T1050" s="22" t="e">
        <f aca="false">R1050+(((0.085*S1050)*B1050)/C1050)</f>
        <v>#DIV/0!</v>
      </c>
      <c r="U1050" s="22" t="e">
        <f aca="false">(((0.075*S1050)*B1050)/C1050)*C1050</f>
        <v>#DIV/0!</v>
      </c>
      <c r="V1050" s="22" t="e">
        <f aca="false">(((0.01*S1050)*B1050)/C1050)*C1050</f>
        <v>#DIV/0!</v>
      </c>
    </row>
    <row r="1051" customFormat="false" ht="12.75" hidden="false" customHeight="false" outlineLevel="0" collapsed="false">
      <c r="E1051" s="18" t="n">
        <v>0</v>
      </c>
      <c r="R1051" s="23" t="n">
        <f aca="false">(((M1051/(1-$E$5))+N1051+O1051)/(1-$E$9))+P1051+Q1051</f>
        <v>0</v>
      </c>
      <c r="S1051" s="23"/>
      <c r="T1051" s="22" t="e">
        <f aca="false">R1051+(((0.085*S1051)*B1051)/C1051)</f>
        <v>#DIV/0!</v>
      </c>
      <c r="U1051" s="22" t="e">
        <f aca="false">(((0.075*S1051)*B1051)/C1051)*C1051</f>
        <v>#DIV/0!</v>
      </c>
      <c r="V1051" s="22" t="e">
        <f aca="false">(((0.01*S1051)*B1051)/C1051)*C1051</f>
        <v>#DIV/0!</v>
      </c>
    </row>
    <row r="1052" customFormat="false" ht="12.75" hidden="false" customHeight="false" outlineLevel="0" collapsed="false">
      <c r="E1052" s="18" t="n">
        <v>0</v>
      </c>
      <c r="R1052" s="23" t="n">
        <f aca="false">(((M1052/(1-$E$5))+N1052+O1052)/(1-$E$9))+P1052+Q1052</f>
        <v>0</v>
      </c>
      <c r="S1052" s="23"/>
      <c r="T1052" s="22" t="e">
        <f aca="false">R1052+(((0.085*S1052)*B1052)/C1052)</f>
        <v>#DIV/0!</v>
      </c>
      <c r="U1052" s="22" t="e">
        <f aca="false">(((0.075*S1052)*B1052)/C1052)*C1052</f>
        <v>#DIV/0!</v>
      </c>
      <c r="V1052" s="22" t="e">
        <f aca="false">(((0.01*S1052)*B1052)/C1052)*C1052</f>
        <v>#DIV/0!</v>
      </c>
    </row>
    <row r="1053" customFormat="false" ht="12.75" hidden="false" customHeight="false" outlineLevel="0" collapsed="false">
      <c r="E1053" s="18" t="n">
        <v>0</v>
      </c>
      <c r="R1053" s="23" t="n">
        <f aca="false">(((M1053/(1-$E$5))+N1053+O1053)/(1-$E$9))+P1053+Q1053</f>
        <v>0</v>
      </c>
      <c r="S1053" s="23"/>
      <c r="T1053" s="22" t="e">
        <f aca="false">R1053+(((0.085*S1053)*B1053)/C1053)</f>
        <v>#DIV/0!</v>
      </c>
      <c r="U1053" s="22" t="e">
        <f aca="false">(((0.075*S1053)*B1053)/C1053)*C1053</f>
        <v>#DIV/0!</v>
      </c>
      <c r="V1053" s="22" t="e">
        <f aca="false">(((0.01*S1053)*B1053)/C1053)*C1053</f>
        <v>#DIV/0!</v>
      </c>
    </row>
    <row r="1054" customFormat="false" ht="12.75" hidden="false" customHeight="false" outlineLevel="0" collapsed="false">
      <c r="E1054" s="18" t="n">
        <v>0</v>
      </c>
      <c r="R1054" s="23" t="n">
        <f aca="false">(((M1054/(1-$E$5))+N1054+O1054)/(1-$E$9))+P1054+Q1054</f>
        <v>0</v>
      </c>
      <c r="S1054" s="23"/>
      <c r="T1054" s="22" t="e">
        <f aca="false">R1054+(((0.085*S1054)*B1054)/C1054)</f>
        <v>#DIV/0!</v>
      </c>
      <c r="U1054" s="22" t="e">
        <f aca="false">(((0.075*S1054)*B1054)/C1054)*C1054</f>
        <v>#DIV/0!</v>
      </c>
      <c r="V1054" s="22" t="e">
        <f aca="false">(((0.01*S1054)*B1054)/C1054)*C1054</f>
        <v>#DIV/0!</v>
      </c>
    </row>
    <row r="1055" customFormat="false" ht="12.75" hidden="false" customHeight="false" outlineLevel="0" collapsed="false">
      <c r="E1055" s="18" t="n">
        <v>0</v>
      </c>
      <c r="R1055" s="23" t="n">
        <f aca="false">(((M1055/(1-$E$5))+N1055+O1055)/(1-$E$9))+P1055+Q1055</f>
        <v>0</v>
      </c>
      <c r="S1055" s="23"/>
      <c r="T1055" s="22" t="e">
        <f aca="false">R1055+(((0.085*S1055)*B1055)/C1055)</f>
        <v>#DIV/0!</v>
      </c>
      <c r="U1055" s="22" t="e">
        <f aca="false">(((0.075*S1055)*B1055)/C1055)*C1055</f>
        <v>#DIV/0!</v>
      </c>
      <c r="V1055" s="22" t="e">
        <f aca="false">(((0.01*S1055)*B1055)/C1055)*C1055</f>
        <v>#DIV/0!</v>
      </c>
    </row>
    <row r="1056" customFormat="false" ht="12.75" hidden="false" customHeight="false" outlineLevel="0" collapsed="false">
      <c r="E1056" s="18" t="n">
        <v>0</v>
      </c>
      <c r="R1056" s="23" t="n">
        <f aca="false">(((M1056/(1-$E$5))+N1056+O1056)/(1-$E$9))+P1056+Q1056</f>
        <v>0</v>
      </c>
      <c r="S1056" s="23"/>
      <c r="T1056" s="22" t="e">
        <f aca="false">R1056+(((0.085*S1056)*B1056)/C1056)</f>
        <v>#DIV/0!</v>
      </c>
      <c r="U1056" s="22" t="e">
        <f aca="false">(((0.075*S1056)*B1056)/C1056)*C1056</f>
        <v>#DIV/0!</v>
      </c>
      <c r="V1056" s="22" t="e">
        <f aca="false">(((0.01*S1056)*B1056)/C1056)*C1056</f>
        <v>#DIV/0!</v>
      </c>
    </row>
    <row r="1057" customFormat="false" ht="12.75" hidden="false" customHeight="false" outlineLevel="0" collapsed="false">
      <c r="E1057" s="18" t="n">
        <v>0</v>
      </c>
      <c r="R1057" s="23" t="n">
        <f aca="false">(((M1057/(1-$E$5))+N1057+O1057)/(1-$E$9))+P1057+Q1057</f>
        <v>0</v>
      </c>
      <c r="S1057" s="23"/>
      <c r="T1057" s="22" t="e">
        <f aca="false">R1057+(((0.085*S1057)*B1057)/C1057)</f>
        <v>#DIV/0!</v>
      </c>
      <c r="U1057" s="22" t="e">
        <f aca="false">(((0.075*S1057)*B1057)/C1057)*C1057</f>
        <v>#DIV/0!</v>
      </c>
      <c r="V1057" s="22" t="e">
        <f aca="false">(((0.01*S1057)*B1057)/C1057)*C1057</f>
        <v>#DIV/0!</v>
      </c>
    </row>
    <row r="1058" customFormat="false" ht="12.75" hidden="false" customHeight="false" outlineLevel="0" collapsed="false">
      <c r="E1058" s="18" t="n">
        <v>0</v>
      </c>
      <c r="R1058" s="23" t="n">
        <f aca="false">(((M1058/(1-$E$5))+N1058+O1058)/(1-$E$9))+P1058+Q1058</f>
        <v>0</v>
      </c>
      <c r="S1058" s="23"/>
      <c r="T1058" s="22" t="e">
        <f aca="false">R1058+(((0.085*S1058)*B1058)/C1058)</f>
        <v>#DIV/0!</v>
      </c>
      <c r="U1058" s="22" t="e">
        <f aca="false">(((0.075*S1058)*B1058)/C1058)*C1058</f>
        <v>#DIV/0!</v>
      </c>
      <c r="V1058" s="22" t="e">
        <f aca="false">(((0.01*S1058)*B1058)/C1058)*C1058</f>
        <v>#DIV/0!</v>
      </c>
    </row>
    <row r="1059" customFormat="false" ht="12.75" hidden="false" customHeight="false" outlineLevel="0" collapsed="false">
      <c r="E1059" s="18" t="n">
        <v>0</v>
      </c>
      <c r="R1059" s="23" t="n">
        <f aca="false">(((M1059/(1-$E$5))+N1059+O1059)/(1-$E$9))+P1059+Q1059</f>
        <v>0</v>
      </c>
      <c r="S1059" s="23"/>
      <c r="T1059" s="22" t="e">
        <f aca="false">R1059+(((0.085*S1059)*B1059)/C1059)</f>
        <v>#DIV/0!</v>
      </c>
      <c r="U1059" s="22" t="e">
        <f aca="false">(((0.075*S1059)*B1059)/C1059)*C1059</f>
        <v>#DIV/0!</v>
      </c>
      <c r="V1059" s="22" t="e">
        <f aca="false">(((0.01*S1059)*B1059)/C1059)*C1059</f>
        <v>#DIV/0!</v>
      </c>
    </row>
    <row r="1060" customFormat="false" ht="12.75" hidden="false" customHeight="false" outlineLevel="0" collapsed="false">
      <c r="E1060" s="18" t="n">
        <v>0</v>
      </c>
      <c r="R1060" s="23" t="n">
        <f aca="false">(((M1060/(1-$E$5))+N1060+O1060)/(1-$E$9))+P1060+Q1060</f>
        <v>0</v>
      </c>
      <c r="S1060" s="23"/>
      <c r="T1060" s="22" t="e">
        <f aca="false">R1060+(((0.085*S1060)*B1060)/C1060)</f>
        <v>#DIV/0!</v>
      </c>
      <c r="U1060" s="22" t="e">
        <f aca="false">(((0.075*S1060)*B1060)/C1060)*C1060</f>
        <v>#DIV/0!</v>
      </c>
      <c r="V1060" s="22" t="e">
        <f aca="false">(((0.01*S1060)*B1060)/C1060)*C1060</f>
        <v>#DIV/0!</v>
      </c>
    </row>
    <row r="1061" customFormat="false" ht="12.75" hidden="false" customHeight="false" outlineLevel="0" collapsed="false">
      <c r="E1061" s="18" t="n">
        <v>0</v>
      </c>
      <c r="R1061" s="23" t="n">
        <f aca="false">(((M1061/(1-$E$5))+N1061+O1061)/(1-$E$9))+P1061+Q1061</f>
        <v>0</v>
      </c>
      <c r="S1061" s="23"/>
      <c r="T1061" s="22" t="e">
        <f aca="false">R1061+(((0.085*S1061)*B1061)/C1061)</f>
        <v>#DIV/0!</v>
      </c>
      <c r="U1061" s="22" t="e">
        <f aca="false">(((0.075*S1061)*B1061)/C1061)*C1061</f>
        <v>#DIV/0!</v>
      </c>
      <c r="V1061" s="22" t="e">
        <f aca="false">(((0.01*S1061)*B1061)/C1061)*C1061</f>
        <v>#DIV/0!</v>
      </c>
    </row>
    <row r="1062" customFormat="false" ht="12.75" hidden="false" customHeight="false" outlineLevel="0" collapsed="false">
      <c r="E1062" s="18" t="n">
        <v>0</v>
      </c>
      <c r="R1062" s="23" t="n">
        <f aca="false">(((M1062/(1-$E$5))+N1062+O1062)/(1-$E$9))+P1062+Q1062</f>
        <v>0</v>
      </c>
      <c r="S1062" s="23"/>
      <c r="T1062" s="22" t="e">
        <f aca="false">R1062+(((0.085*S1062)*B1062)/C1062)</f>
        <v>#DIV/0!</v>
      </c>
      <c r="U1062" s="22" t="e">
        <f aca="false">(((0.075*S1062)*B1062)/C1062)*C1062</f>
        <v>#DIV/0!</v>
      </c>
      <c r="V1062" s="22" t="e">
        <f aca="false">(((0.01*S1062)*B1062)/C1062)*C1062</f>
        <v>#DIV/0!</v>
      </c>
    </row>
    <row r="1063" customFormat="false" ht="12.75" hidden="false" customHeight="false" outlineLevel="0" collapsed="false">
      <c r="E1063" s="18" t="n">
        <v>0</v>
      </c>
      <c r="R1063" s="23" t="n">
        <f aca="false">(((M1063/(1-$E$5))+N1063+O1063)/(1-$E$9))+P1063+Q1063</f>
        <v>0</v>
      </c>
      <c r="S1063" s="23"/>
      <c r="T1063" s="22" t="e">
        <f aca="false">R1063+(((0.085*S1063)*B1063)/C1063)</f>
        <v>#DIV/0!</v>
      </c>
      <c r="U1063" s="22" t="e">
        <f aca="false">(((0.075*S1063)*B1063)/C1063)*C1063</f>
        <v>#DIV/0!</v>
      </c>
      <c r="V1063" s="22" t="e">
        <f aca="false">(((0.01*S1063)*B1063)/C1063)*C1063</f>
        <v>#DIV/0!</v>
      </c>
    </row>
    <row r="1064" customFormat="false" ht="12.75" hidden="false" customHeight="false" outlineLevel="0" collapsed="false">
      <c r="E1064" s="18" t="n">
        <v>0</v>
      </c>
      <c r="R1064" s="23" t="n">
        <f aca="false">(((M1064/(1-$E$5))+N1064+O1064)/(1-$E$9))+P1064+Q1064</f>
        <v>0</v>
      </c>
      <c r="S1064" s="23"/>
      <c r="T1064" s="22" t="e">
        <f aca="false">R1064+(((0.085*S1064)*B1064)/C1064)</f>
        <v>#DIV/0!</v>
      </c>
      <c r="U1064" s="22" t="e">
        <f aca="false">(((0.075*S1064)*B1064)/C1064)*C1064</f>
        <v>#DIV/0!</v>
      </c>
      <c r="V1064" s="22" t="e">
        <f aca="false">(((0.01*S1064)*B1064)/C1064)*C1064</f>
        <v>#DIV/0!</v>
      </c>
    </row>
    <row r="1065" customFormat="false" ht="12.75" hidden="false" customHeight="false" outlineLevel="0" collapsed="false">
      <c r="E1065" s="18" t="n">
        <v>0</v>
      </c>
      <c r="R1065" s="23" t="n">
        <f aca="false">(((M1065/(1-$E$5))+N1065+O1065)/(1-$E$9))+P1065+Q1065</f>
        <v>0</v>
      </c>
      <c r="S1065" s="23"/>
      <c r="T1065" s="22" t="e">
        <f aca="false">R1065+(((0.085*S1065)*B1065)/C1065)</f>
        <v>#DIV/0!</v>
      </c>
      <c r="U1065" s="22" t="e">
        <f aca="false">(((0.075*S1065)*B1065)/C1065)*C1065</f>
        <v>#DIV/0!</v>
      </c>
      <c r="V1065" s="22" t="e">
        <f aca="false">(((0.01*S1065)*B1065)/C1065)*C1065</f>
        <v>#DIV/0!</v>
      </c>
    </row>
    <row r="1066" customFormat="false" ht="12.75" hidden="false" customHeight="false" outlineLevel="0" collapsed="false">
      <c r="E1066" s="18" t="n">
        <v>0</v>
      </c>
      <c r="R1066" s="23" t="n">
        <f aca="false">(((M1066/(1-$E$5))+N1066+O1066)/(1-$E$9))+P1066+Q1066</f>
        <v>0</v>
      </c>
      <c r="S1066" s="23"/>
      <c r="T1066" s="22" t="e">
        <f aca="false">R1066+(((0.085*S1066)*B1066)/C1066)</f>
        <v>#DIV/0!</v>
      </c>
      <c r="U1066" s="22" t="e">
        <f aca="false">(((0.075*S1066)*B1066)/C1066)*C1066</f>
        <v>#DIV/0!</v>
      </c>
      <c r="V1066" s="22" t="e">
        <f aca="false">(((0.01*S1066)*B1066)/C1066)*C1066</f>
        <v>#DIV/0!</v>
      </c>
    </row>
    <row r="1067" customFormat="false" ht="12.75" hidden="false" customHeight="false" outlineLevel="0" collapsed="false">
      <c r="E1067" s="18" t="n">
        <v>0</v>
      </c>
      <c r="R1067" s="23" t="n">
        <f aca="false">(((M1067/(1-$E$5))+N1067+O1067)/(1-$E$9))+P1067+Q1067</f>
        <v>0</v>
      </c>
      <c r="S1067" s="23"/>
      <c r="T1067" s="22" t="e">
        <f aca="false">R1067+(((0.085*S1067)*B1067)/C1067)</f>
        <v>#DIV/0!</v>
      </c>
      <c r="U1067" s="22" t="e">
        <f aca="false">(((0.075*S1067)*B1067)/C1067)*C1067</f>
        <v>#DIV/0!</v>
      </c>
      <c r="V1067" s="22" t="e">
        <f aca="false">(((0.01*S1067)*B1067)/C1067)*C1067</f>
        <v>#DIV/0!</v>
      </c>
    </row>
    <row r="1068" customFormat="false" ht="12.75" hidden="false" customHeight="false" outlineLevel="0" collapsed="false">
      <c r="E1068" s="18" t="n">
        <v>0</v>
      </c>
      <c r="R1068" s="23" t="n">
        <f aca="false">(((M1068/(1-$E$5))+N1068+O1068)/(1-$E$9))+P1068+Q1068</f>
        <v>0</v>
      </c>
      <c r="S1068" s="23"/>
      <c r="T1068" s="22" t="e">
        <f aca="false">R1068+(((0.085*S1068)*B1068)/C1068)</f>
        <v>#DIV/0!</v>
      </c>
      <c r="U1068" s="22" t="e">
        <f aca="false">(((0.075*S1068)*B1068)/C1068)*C1068</f>
        <v>#DIV/0!</v>
      </c>
      <c r="V1068" s="22" t="e">
        <f aca="false">(((0.01*S1068)*B1068)/C1068)*C1068</f>
        <v>#DIV/0!</v>
      </c>
    </row>
    <row r="1069" customFormat="false" ht="12.75" hidden="false" customHeight="false" outlineLevel="0" collapsed="false">
      <c r="E1069" s="18" t="n">
        <v>0</v>
      </c>
      <c r="R1069" s="23" t="n">
        <f aca="false">(((M1069/(1-$E$5))+N1069+O1069)/(1-$E$9))+P1069+Q1069</f>
        <v>0</v>
      </c>
      <c r="S1069" s="23"/>
      <c r="T1069" s="22" t="e">
        <f aca="false">R1069+(((0.085*S1069)*B1069)/C1069)</f>
        <v>#DIV/0!</v>
      </c>
      <c r="U1069" s="22" t="e">
        <f aca="false">(((0.075*S1069)*B1069)/C1069)*C1069</f>
        <v>#DIV/0!</v>
      </c>
      <c r="V1069" s="22" t="e">
        <f aca="false">(((0.01*S1069)*B1069)/C1069)*C1069</f>
        <v>#DIV/0!</v>
      </c>
    </row>
    <row r="1070" customFormat="false" ht="12.75" hidden="false" customHeight="false" outlineLevel="0" collapsed="false">
      <c r="E1070" s="18" t="n">
        <v>0</v>
      </c>
      <c r="R1070" s="23" t="n">
        <f aca="false">(((M1070/(1-$E$5))+N1070+O1070)/(1-$E$9))+P1070+Q1070</f>
        <v>0</v>
      </c>
      <c r="S1070" s="23"/>
      <c r="T1070" s="22" t="e">
        <f aca="false">R1070+(((0.085*S1070)*B1070)/C1070)</f>
        <v>#DIV/0!</v>
      </c>
      <c r="U1070" s="22" t="e">
        <f aca="false">(((0.075*S1070)*B1070)/C1070)*C1070</f>
        <v>#DIV/0!</v>
      </c>
      <c r="V1070" s="22" t="e">
        <f aca="false">(((0.01*S1070)*B1070)/C1070)*C1070</f>
        <v>#DIV/0!</v>
      </c>
    </row>
    <row r="1071" customFormat="false" ht="12.75" hidden="false" customHeight="false" outlineLevel="0" collapsed="false">
      <c r="E1071" s="18" t="n">
        <v>0</v>
      </c>
      <c r="R1071" s="23" t="n">
        <f aca="false">(((M1071/(1-$E$5))+N1071+O1071)/(1-$E$9))+P1071+Q1071</f>
        <v>0</v>
      </c>
      <c r="S1071" s="23"/>
      <c r="T1071" s="22" t="e">
        <f aca="false">R1071+(((0.085*S1071)*B1071)/C1071)</f>
        <v>#DIV/0!</v>
      </c>
      <c r="U1071" s="22" t="e">
        <f aca="false">(((0.075*S1071)*B1071)/C1071)*C1071</f>
        <v>#DIV/0!</v>
      </c>
      <c r="V1071" s="22" t="e">
        <f aca="false">(((0.01*S1071)*B1071)/C1071)*C1071</f>
        <v>#DIV/0!</v>
      </c>
    </row>
    <row r="1072" customFormat="false" ht="12.75" hidden="false" customHeight="false" outlineLevel="0" collapsed="false">
      <c r="E1072" s="18" t="n">
        <v>0</v>
      </c>
      <c r="R1072" s="23" t="n">
        <f aca="false">(((M1072/(1-$E$5))+N1072+O1072)/(1-$E$9))+P1072+Q1072</f>
        <v>0</v>
      </c>
      <c r="S1072" s="23"/>
      <c r="T1072" s="22" t="e">
        <f aca="false">R1072+(((0.085*S1072)*B1072)/C1072)</f>
        <v>#DIV/0!</v>
      </c>
      <c r="U1072" s="22" t="e">
        <f aca="false">(((0.075*S1072)*B1072)/C1072)*C1072</f>
        <v>#DIV/0!</v>
      </c>
      <c r="V1072" s="22" t="e">
        <f aca="false">(((0.01*S1072)*B1072)/C1072)*C1072</f>
        <v>#DIV/0!</v>
      </c>
    </row>
    <row r="1073" customFormat="false" ht="12.75" hidden="false" customHeight="false" outlineLevel="0" collapsed="false">
      <c r="E1073" s="18" t="n">
        <v>0</v>
      </c>
      <c r="R1073" s="23" t="n">
        <f aca="false">(((M1073/(1-$E$5))+N1073+O1073)/(1-$E$9))+P1073+Q1073</f>
        <v>0</v>
      </c>
      <c r="S1073" s="23"/>
      <c r="T1073" s="22" t="e">
        <f aca="false">R1073+(((0.085*S1073)*B1073)/C1073)</f>
        <v>#DIV/0!</v>
      </c>
      <c r="U1073" s="22" t="e">
        <f aca="false">(((0.075*S1073)*B1073)/C1073)*C1073</f>
        <v>#DIV/0!</v>
      </c>
      <c r="V1073" s="22" t="e">
        <f aca="false">(((0.01*S1073)*B1073)/C1073)*C1073</f>
        <v>#DIV/0!</v>
      </c>
    </row>
    <row r="1074" customFormat="false" ht="12.75" hidden="false" customHeight="false" outlineLevel="0" collapsed="false">
      <c r="E1074" s="18" t="n">
        <v>0</v>
      </c>
      <c r="R1074" s="23" t="n">
        <f aca="false">(((M1074/(1-$E$5))+N1074+O1074)/(1-$E$9))+P1074+Q1074</f>
        <v>0</v>
      </c>
      <c r="S1074" s="23"/>
      <c r="T1074" s="22" t="e">
        <f aca="false">R1074+(((0.085*S1074)*B1074)/C1074)</f>
        <v>#DIV/0!</v>
      </c>
      <c r="U1074" s="22" t="e">
        <f aca="false">(((0.075*S1074)*B1074)/C1074)*C1074</f>
        <v>#DIV/0!</v>
      </c>
      <c r="V1074" s="22" t="e">
        <f aca="false">(((0.01*S1074)*B1074)/C1074)*C1074</f>
        <v>#DIV/0!</v>
      </c>
    </row>
    <row r="1075" customFormat="false" ht="12.75" hidden="false" customHeight="false" outlineLevel="0" collapsed="false">
      <c r="E1075" s="18" t="n">
        <v>0</v>
      </c>
      <c r="R1075" s="23" t="n">
        <f aca="false">(((M1075/(1-$E$5))+N1075+O1075)/(1-$E$9))+P1075+Q1075</f>
        <v>0</v>
      </c>
      <c r="S1075" s="23"/>
      <c r="T1075" s="22" t="e">
        <f aca="false">R1075+(((0.085*S1075)*B1075)/C1075)</f>
        <v>#DIV/0!</v>
      </c>
      <c r="U1075" s="22" t="e">
        <f aca="false">(((0.075*S1075)*B1075)/C1075)*C1075</f>
        <v>#DIV/0!</v>
      </c>
      <c r="V1075" s="22" t="e">
        <f aca="false">(((0.01*S1075)*B1075)/C1075)*C1075</f>
        <v>#DIV/0!</v>
      </c>
    </row>
    <row r="1076" customFormat="false" ht="12.75" hidden="false" customHeight="false" outlineLevel="0" collapsed="false">
      <c r="E1076" s="18" t="n">
        <v>0</v>
      </c>
      <c r="R1076" s="23" t="n">
        <f aca="false">(((M1076/(1-$E$5))+N1076+O1076)/(1-$E$9))+P1076+Q1076</f>
        <v>0</v>
      </c>
      <c r="S1076" s="23"/>
      <c r="T1076" s="22" t="e">
        <f aca="false">R1076+(((0.085*S1076)*B1076)/C1076)</f>
        <v>#DIV/0!</v>
      </c>
      <c r="U1076" s="22" t="e">
        <f aca="false">(((0.075*S1076)*B1076)/C1076)*C1076</f>
        <v>#DIV/0!</v>
      </c>
      <c r="V1076" s="22" t="e">
        <f aca="false">(((0.01*S1076)*B1076)/C1076)*C1076</f>
        <v>#DIV/0!</v>
      </c>
    </row>
    <row r="1077" customFormat="false" ht="12.75" hidden="false" customHeight="false" outlineLevel="0" collapsed="false">
      <c r="E1077" s="18" t="n">
        <v>0</v>
      </c>
      <c r="R1077" s="23" t="n">
        <f aca="false">(((M1077/(1-$E$5))+N1077+O1077)/(1-$E$9))+P1077+Q1077</f>
        <v>0</v>
      </c>
      <c r="S1077" s="23"/>
      <c r="T1077" s="22" t="e">
        <f aca="false">R1077+(((0.085*S1077)*B1077)/C1077)</f>
        <v>#DIV/0!</v>
      </c>
      <c r="U1077" s="22" t="e">
        <f aca="false">(((0.075*S1077)*B1077)/C1077)*C1077</f>
        <v>#DIV/0!</v>
      </c>
      <c r="V1077" s="22" t="e">
        <f aca="false">(((0.01*S1077)*B1077)/C1077)*C1077</f>
        <v>#DIV/0!</v>
      </c>
    </row>
    <row r="1078" customFormat="false" ht="12.75" hidden="false" customHeight="false" outlineLevel="0" collapsed="false">
      <c r="E1078" s="18" t="n">
        <v>0</v>
      </c>
      <c r="R1078" s="23" t="n">
        <f aca="false">(((M1078/(1-$E$5))+N1078+O1078)/(1-$E$9))+P1078+Q1078</f>
        <v>0</v>
      </c>
      <c r="S1078" s="23"/>
      <c r="T1078" s="22" t="e">
        <f aca="false">R1078+(((0.085*S1078)*B1078)/C1078)</f>
        <v>#DIV/0!</v>
      </c>
      <c r="U1078" s="22" t="e">
        <f aca="false">(((0.075*S1078)*B1078)/C1078)*C1078</f>
        <v>#DIV/0!</v>
      </c>
      <c r="V1078" s="22" t="e">
        <f aca="false">(((0.01*S1078)*B1078)/C1078)*C1078</f>
        <v>#DIV/0!</v>
      </c>
    </row>
    <row r="1079" customFormat="false" ht="12.75" hidden="false" customHeight="false" outlineLevel="0" collapsed="false">
      <c r="E1079" s="18" t="n">
        <v>0</v>
      </c>
      <c r="R1079" s="23" t="n">
        <f aca="false">(((M1079/(1-$E$5))+N1079+O1079)/(1-$E$9))+P1079+Q1079</f>
        <v>0</v>
      </c>
      <c r="S1079" s="23"/>
      <c r="T1079" s="22" t="e">
        <f aca="false">R1079+(((0.085*S1079)*B1079)/C1079)</f>
        <v>#DIV/0!</v>
      </c>
      <c r="U1079" s="22" t="e">
        <f aca="false">(((0.075*S1079)*B1079)/C1079)*C1079</f>
        <v>#DIV/0!</v>
      </c>
      <c r="V1079" s="22" t="e">
        <f aca="false">(((0.01*S1079)*B1079)/C1079)*C1079</f>
        <v>#DIV/0!</v>
      </c>
    </row>
    <row r="1080" customFormat="false" ht="12.75" hidden="false" customHeight="false" outlineLevel="0" collapsed="false">
      <c r="E1080" s="18" t="n">
        <v>0</v>
      </c>
      <c r="R1080" s="23" t="n">
        <f aca="false">(((M1080/(1-$E$5))+N1080+O1080)/(1-$E$9))+P1080+Q1080</f>
        <v>0</v>
      </c>
      <c r="S1080" s="23"/>
      <c r="T1080" s="22" t="e">
        <f aca="false">R1080+(((0.085*S1080)*B1080)/C1080)</f>
        <v>#DIV/0!</v>
      </c>
      <c r="U1080" s="22" t="e">
        <f aca="false">(((0.075*S1080)*B1080)/C1080)*C1080</f>
        <v>#DIV/0!</v>
      </c>
      <c r="V1080" s="22" t="e">
        <f aca="false">(((0.01*S1080)*B1080)/C1080)*C1080</f>
        <v>#DIV/0!</v>
      </c>
    </row>
    <row r="1081" customFormat="false" ht="12.75" hidden="false" customHeight="false" outlineLevel="0" collapsed="false">
      <c r="E1081" s="18" t="n">
        <v>0</v>
      </c>
      <c r="R1081" s="23" t="n">
        <f aca="false">(((M1081/(1-$E$5))+N1081+O1081)/(1-$E$9))+P1081+Q1081</f>
        <v>0</v>
      </c>
      <c r="S1081" s="23"/>
      <c r="T1081" s="22" t="e">
        <f aca="false">R1081+(((0.085*S1081)*B1081)/C1081)</f>
        <v>#DIV/0!</v>
      </c>
      <c r="U1081" s="22" t="e">
        <f aca="false">(((0.075*S1081)*B1081)/C1081)*C1081</f>
        <v>#DIV/0!</v>
      </c>
      <c r="V1081" s="22" t="e">
        <f aca="false">(((0.01*S1081)*B1081)/C1081)*C1081</f>
        <v>#DIV/0!</v>
      </c>
    </row>
    <row r="1082" customFormat="false" ht="12.75" hidden="false" customHeight="false" outlineLevel="0" collapsed="false">
      <c r="E1082" s="18" t="n">
        <v>0</v>
      </c>
      <c r="R1082" s="23" t="n">
        <f aca="false">(((M1082/(1-$E$5))+N1082+O1082)/(1-$E$9))+P1082+Q1082</f>
        <v>0</v>
      </c>
      <c r="S1082" s="23"/>
      <c r="T1082" s="22" t="e">
        <f aca="false">R1082+(((0.085*S1082)*B1082)/C1082)</f>
        <v>#DIV/0!</v>
      </c>
      <c r="U1082" s="22" t="e">
        <f aca="false">(((0.075*S1082)*B1082)/C1082)*C1082</f>
        <v>#DIV/0!</v>
      </c>
      <c r="V1082" s="22" t="e">
        <f aca="false">(((0.01*S1082)*B1082)/C1082)*C1082</f>
        <v>#DIV/0!</v>
      </c>
    </row>
    <row r="1083" customFormat="false" ht="12.75" hidden="false" customHeight="false" outlineLevel="0" collapsed="false">
      <c r="E1083" s="18" t="n">
        <v>0</v>
      </c>
      <c r="R1083" s="23" t="n">
        <f aca="false">(((M1083/(1-$E$5))+N1083+O1083)/(1-$E$9))+P1083+Q1083</f>
        <v>0</v>
      </c>
      <c r="S1083" s="23"/>
      <c r="T1083" s="22" t="e">
        <f aca="false">R1083+(((0.085*S1083)*B1083)/C1083)</f>
        <v>#DIV/0!</v>
      </c>
      <c r="U1083" s="22" t="e">
        <f aca="false">(((0.075*S1083)*B1083)/C1083)*C1083</f>
        <v>#DIV/0!</v>
      </c>
      <c r="V1083" s="22" t="e">
        <f aca="false">(((0.01*S1083)*B1083)/C1083)*C1083</f>
        <v>#DIV/0!</v>
      </c>
    </row>
    <row r="1084" customFormat="false" ht="12.75" hidden="false" customHeight="false" outlineLevel="0" collapsed="false">
      <c r="E1084" s="18" t="n">
        <v>0</v>
      </c>
      <c r="R1084" s="23" t="n">
        <f aca="false">(((M1084/(1-$E$5))+N1084+O1084)/(1-$E$9))+P1084+Q1084</f>
        <v>0</v>
      </c>
      <c r="S1084" s="23"/>
      <c r="T1084" s="22" t="e">
        <f aca="false">R1084+(((0.085*S1084)*B1084)/C1084)</f>
        <v>#DIV/0!</v>
      </c>
      <c r="U1084" s="22" t="e">
        <f aca="false">(((0.075*S1084)*B1084)/C1084)*C1084</f>
        <v>#DIV/0!</v>
      </c>
      <c r="V1084" s="22" t="e">
        <f aca="false">(((0.01*S1084)*B1084)/C1084)*C1084</f>
        <v>#DIV/0!</v>
      </c>
    </row>
    <row r="1085" customFormat="false" ht="12.75" hidden="false" customHeight="false" outlineLevel="0" collapsed="false">
      <c r="E1085" s="18" t="n">
        <v>0</v>
      </c>
      <c r="R1085" s="23" t="n">
        <f aca="false">(((M1085/(1-$E$5))+N1085+O1085)/(1-$E$9))+P1085+Q1085</f>
        <v>0</v>
      </c>
      <c r="S1085" s="23"/>
      <c r="T1085" s="22" t="e">
        <f aca="false">R1085+(((0.085*S1085)*B1085)/C1085)</f>
        <v>#DIV/0!</v>
      </c>
      <c r="U1085" s="22" t="e">
        <f aca="false">(((0.075*S1085)*B1085)/C1085)*C1085</f>
        <v>#DIV/0!</v>
      </c>
      <c r="V1085" s="22" t="e">
        <f aca="false">(((0.01*S1085)*B1085)/C1085)*C1085</f>
        <v>#DIV/0!</v>
      </c>
    </row>
    <row r="1086" customFormat="false" ht="12.75" hidden="false" customHeight="false" outlineLevel="0" collapsed="false">
      <c r="E1086" s="18" t="n">
        <v>0</v>
      </c>
      <c r="R1086" s="23" t="n">
        <f aca="false">(((M1086/(1-$E$5))+N1086+O1086)/(1-$E$9))+P1086+Q1086</f>
        <v>0</v>
      </c>
      <c r="S1086" s="23"/>
      <c r="T1086" s="22" t="e">
        <f aca="false">R1086+(((0.085*S1086)*B1086)/C1086)</f>
        <v>#DIV/0!</v>
      </c>
      <c r="U1086" s="22" t="e">
        <f aca="false">(((0.075*S1086)*B1086)/C1086)*C1086</f>
        <v>#DIV/0!</v>
      </c>
      <c r="V1086" s="22" t="e">
        <f aca="false">(((0.01*S1086)*B1086)/C1086)*C1086</f>
        <v>#DIV/0!</v>
      </c>
    </row>
    <row r="1087" customFormat="false" ht="12.75" hidden="false" customHeight="false" outlineLevel="0" collapsed="false">
      <c r="E1087" s="18" t="n">
        <v>0</v>
      </c>
      <c r="R1087" s="23" t="n">
        <f aca="false">(((M1087/(1-$E$5))+N1087+O1087)/(1-$E$9))+P1087+Q1087</f>
        <v>0</v>
      </c>
      <c r="S1087" s="23"/>
      <c r="T1087" s="22" t="e">
        <f aca="false">R1087+(((0.085*S1087)*B1087)/C1087)</f>
        <v>#DIV/0!</v>
      </c>
      <c r="U1087" s="22" t="e">
        <f aca="false">(((0.075*S1087)*B1087)/C1087)*C1087</f>
        <v>#DIV/0!</v>
      </c>
      <c r="V1087" s="22" t="e">
        <f aca="false">(((0.01*S1087)*B1087)/C1087)*C1087</f>
        <v>#DIV/0!</v>
      </c>
    </row>
    <row r="1088" customFormat="false" ht="12.75" hidden="false" customHeight="false" outlineLevel="0" collapsed="false">
      <c r="E1088" s="18" t="n">
        <v>0</v>
      </c>
      <c r="R1088" s="23" t="n">
        <f aca="false">(((M1088/(1-$E$5))+N1088+O1088)/(1-$E$9))+P1088+Q1088</f>
        <v>0</v>
      </c>
      <c r="S1088" s="23"/>
      <c r="T1088" s="22" t="e">
        <f aca="false">R1088+(((0.085*S1088)*B1088)/C1088)</f>
        <v>#DIV/0!</v>
      </c>
      <c r="U1088" s="22" t="e">
        <f aca="false">(((0.075*S1088)*B1088)/C1088)*C1088</f>
        <v>#DIV/0!</v>
      </c>
      <c r="V1088" s="22" t="e">
        <f aca="false">(((0.01*S1088)*B1088)/C1088)*C1088</f>
        <v>#DIV/0!</v>
      </c>
    </row>
    <row r="1089" customFormat="false" ht="12.75" hidden="false" customHeight="false" outlineLevel="0" collapsed="false">
      <c r="E1089" s="18" t="n">
        <v>0</v>
      </c>
      <c r="R1089" s="23" t="n">
        <f aca="false">(((M1089/(1-$E$5))+N1089+O1089)/(1-$E$9))+P1089+Q1089</f>
        <v>0</v>
      </c>
      <c r="S1089" s="23"/>
      <c r="T1089" s="22" t="e">
        <f aca="false">R1089+(((0.085*S1089)*B1089)/C1089)</f>
        <v>#DIV/0!</v>
      </c>
      <c r="U1089" s="22" t="e">
        <f aca="false">(((0.075*S1089)*B1089)/C1089)*C1089</f>
        <v>#DIV/0!</v>
      </c>
      <c r="V1089" s="22" t="e">
        <f aca="false">(((0.01*S1089)*B1089)/C1089)*C1089</f>
        <v>#DIV/0!</v>
      </c>
    </row>
    <row r="1090" customFormat="false" ht="12.75" hidden="false" customHeight="false" outlineLevel="0" collapsed="false">
      <c r="E1090" s="18" t="n">
        <v>0</v>
      </c>
      <c r="R1090" s="23" t="n">
        <f aca="false">(((M1090/(1-$E$5))+N1090+O1090)/(1-$E$9))+P1090+Q1090</f>
        <v>0</v>
      </c>
      <c r="S1090" s="23"/>
      <c r="T1090" s="22" t="e">
        <f aca="false">R1090+(((0.085*S1090)*B1090)/C1090)</f>
        <v>#DIV/0!</v>
      </c>
      <c r="U1090" s="22" t="e">
        <f aca="false">(((0.075*S1090)*B1090)/C1090)*C1090</f>
        <v>#DIV/0!</v>
      </c>
      <c r="V1090" s="22" t="e">
        <f aca="false">(((0.01*S1090)*B1090)/C1090)*C1090</f>
        <v>#DIV/0!</v>
      </c>
    </row>
    <row r="1091" customFormat="false" ht="12.75" hidden="false" customHeight="false" outlineLevel="0" collapsed="false">
      <c r="E1091" s="18" t="n">
        <v>0</v>
      </c>
      <c r="R1091" s="23" t="n">
        <f aca="false">(((M1091/(1-$E$5))+N1091+O1091)/(1-$E$9))+P1091+Q1091</f>
        <v>0</v>
      </c>
      <c r="S1091" s="23"/>
      <c r="T1091" s="22" t="e">
        <f aca="false">R1091+(((0.085*S1091)*B1091)/C1091)</f>
        <v>#DIV/0!</v>
      </c>
      <c r="U1091" s="22" t="e">
        <f aca="false">(((0.075*S1091)*B1091)/C1091)*C1091</f>
        <v>#DIV/0!</v>
      </c>
      <c r="V1091" s="22" t="e">
        <f aca="false">(((0.01*S1091)*B1091)/C1091)*C1091</f>
        <v>#DIV/0!</v>
      </c>
    </row>
    <row r="1092" customFormat="false" ht="12.75" hidden="false" customHeight="false" outlineLevel="0" collapsed="false">
      <c r="E1092" s="18" t="n">
        <v>0</v>
      </c>
      <c r="R1092" s="23" t="n">
        <f aca="false">(((M1092/(1-$E$5))+N1092+O1092)/(1-$E$9))+P1092+Q1092</f>
        <v>0</v>
      </c>
      <c r="S1092" s="23"/>
      <c r="T1092" s="22" t="e">
        <f aca="false">R1092+(((0.085*S1092)*B1092)/C1092)</f>
        <v>#DIV/0!</v>
      </c>
      <c r="U1092" s="22" t="e">
        <f aca="false">(((0.075*S1092)*B1092)/C1092)*C1092</f>
        <v>#DIV/0!</v>
      </c>
      <c r="V1092" s="22" t="e">
        <f aca="false">(((0.01*S1092)*B1092)/C1092)*C1092</f>
        <v>#DIV/0!</v>
      </c>
    </row>
    <row r="1093" customFormat="false" ht="12.75" hidden="false" customHeight="false" outlineLevel="0" collapsed="false">
      <c r="E1093" s="18" t="n">
        <v>0</v>
      </c>
      <c r="R1093" s="23" t="n">
        <f aca="false">(((M1093/(1-$E$5))+N1093+O1093)/(1-$E$9))+P1093+Q1093</f>
        <v>0</v>
      </c>
      <c r="S1093" s="23"/>
      <c r="T1093" s="22" t="e">
        <f aca="false">R1093+(((0.085*S1093)*B1093)/C1093)</f>
        <v>#DIV/0!</v>
      </c>
      <c r="U1093" s="22" t="e">
        <f aca="false">(((0.075*S1093)*B1093)/C1093)*C1093</f>
        <v>#DIV/0!</v>
      </c>
      <c r="V1093" s="22" t="e">
        <f aca="false">(((0.01*S1093)*B1093)/C1093)*C1093</f>
        <v>#DIV/0!</v>
      </c>
    </row>
    <row r="1094" customFormat="false" ht="12.75" hidden="false" customHeight="false" outlineLevel="0" collapsed="false">
      <c r="E1094" s="18" t="n">
        <v>0</v>
      </c>
      <c r="R1094" s="23" t="n">
        <f aca="false">(((M1094/(1-$E$5))+N1094+O1094)/(1-$E$9))+P1094+Q1094</f>
        <v>0</v>
      </c>
      <c r="S1094" s="23"/>
      <c r="T1094" s="22" t="e">
        <f aca="false">R1094+(((0.085*S1094)*B1094)/C1094)</f>
        <v>#DIV/0!</v>
      </c>
      <c r="U1094" s="22" t="e">
        <f aca="false">(((0.075*S1094)*B1094)/C1094)*C1094</f>
        <v>#DIV/0!</v>
      </c>
      <c r="V1094" s="22" t="e">
        <f aca="false">(((0.01*S1094)*B1094)/C1094)*C1094</f>
        <v>#DIV/0!</v>
      </c>
    </row>
    <row r="1095" customFormat="false" ht="12.75" hidden="false" customHeight="false" outlineLevel="0" collapsed="false">
      <c r="E1095" s="18" t="n">
        <v>0</v>
      </c>
      <c r="R1095" s="23" t="n">
        <f aca="false">(((M1095/(1-$E$5))+N1095+O1095)/(1-$E$9))+P1095+Q1095</f>
        <v>0</v>
      </c>
      <c r="S1095" s="23"/>
      <c r="T1095" s="22" t="e">
        <f aca="false">R1095+(((0.085*S1095)*B1095)/C1095)</f>
        <v>#DIV/0!</v>
      </c>
      <c r="U1095" s="22" t="e">
        <f aca="false">(((0.075*S1095)*B1095)/C1095)*C1095</f>
        <v>#DIV/0!</v>
      </c>
      <c r="V1095" s="22" t="e">
        <f aca="false">(((0.01*S1095)*B1095)/C1095)*C1095</f>
        <v>#DIV/0!</v>
      </c>
    </row>
    <row r="1096" customFormat="false" ht="12.75" hidden="false" customHeight="false" outlineLevel="0" collapsed="false">
      <c r="E1096" s="18" t="n">
        <v>0</v>
      </c>
      <c r="R1096" s="23" t="n">
        <f aca="false">(((M1096/(1-$E$5))+N1096+O1096)/(1-$E$9))+P1096+Q1096</f>
        <v>0</v>
      </c>
      <c r="S1096" s="23"/>
      <c r="T1096" s="22" t="e">
        <f aca="false">R1096+(((0.085*S1096)*B1096)/C1096)</f>
        <v>#DIV/0!</v>
      </c>
      <c r="U1096" s="22" t="e">
        <f aca="false">(((0.075*S1096)*B1096)/C1096)*C1096</f>
        <v>#DIV/0!</v>
      </c>
      <c r="V1096" s="22" t="e">
        <f aca="false">(((0.01*S1096)*B1096)/C1096)*C1096</f>
        <v>#DIV/0!</v>
      </c>
    </row>
    <row r="1097" customFormat="false" ht="12.75" hidden="false" customHeight="false" outlineLevel="0" collapsed="false">
      <c r="E1097" s="18" t="n">
        <v>0</v>
      </c>
      <c r="R1097" s="23" t="n">
        <f aca="false">(((M1097/(1-$E$5))+N1097+O1097)/(1-$E$9))+P1097+Q1097</f>
        <v>0</v>
      </c>
      <c r="S1097" s="23"/>
      <c r="T1097" s="22" t="e">
        <f aca="false">R1097+(((0.085*S1097)*B1097)/C1097)</f>
        <v>#DIV/0!</v>
      </c>
      <c r="U1097" s="22" t="e">
        <f aca="false">(((0.075*S1097)*B1097)/C1097)*C1097</f>
        <v>#DIV/0!</v>
      </c>
      <c r="V1097" s="22" t="e">
        <f aca="false">(((0.01*S1097)*B1097)/C1097)*C1097</f>
        <v>#DIV/0!</v>
      </c>
    </row>
    <row r="1098" customFormat="false" ht="12.75" hidden="false" customHeight="false" outlineLevel="0" collapsed="false">
      <c r="E1098" s="18" t="n">
        <v>0</v>
      </c>
      <c r="R1098" s="23" t="n">
        <f aca="false">(((M1098/(1-$E$5))+N1098+O1098)/(1-$E$9))+P1098+Q1098</f>
        <v>0</v>
      </c>
      <c r="S1098" s="23"/>
      <c r="T1098" s="22" t="e">
        <f aca="false">R1098+(((0.085*S1098)*B1098)/C1098)</f>
        <v>#DIV/0!</v>
      </c>
      <c r="U1098" s="22" t="e">
        <f aca="false">(((0.075*S1098)*B1098)/C1098)*C1098</f>
        <v>#DIV/0!</v>
      </c>
      <c r="V1098" s="22" t="e">
        <f aca="false">(((0.01*S1098)*B1098)/C1098)*C1098</f>
        <v>#DIV/0!</v>
      </c>
    </row>
    <row r="1099" customFormat="false" ht="12.75" hidden="false" customHeight="false" outlineLevel="0" collapsed="false">
      <c r="E1099" s="18" t="n">
        <v>0</v>
      </c>
      <c r="R1099" s="23" t="n">
        <f aca="false">(((M1099/(1-$E$5))+N1099+O1099)/(1-$E$9))+P1099+Q1099</f>
        <v>0</v>
      </c>
      <c r="S1099" s="23"/>
      <c r="T1099" s="22" t="e">
        <f aca="false">R1099+(((0.085*S1099)*B1099)/C1099)</f>
        <v>#DIV/0!</v>
      </c>
      <c r="U1099" s="22" t="e">
        <f aca="false">(((0.075*S1099)*B1099)/C1099)*C1099</f>
        <v>#DIV/0!</v>
      </c>
      <c r="V1099" s="22" t="e">
        <f aca="false">(((0.01*S1099)*B1099)/C1099)*C1099</f>
        <v>#DIV/0!</v>
      </c>
    </row>
    <row r="1100" customFormat="false" ht="12.75" hidden="false" customHeight="false" outlineLevel="0" collapsed="false">
      <c r="E1100" s="18" t="n">
        <v>0</v>
      </c>
      <c r="R1100" s="23" t="n">
        <f aca="false">(((M1100/(1-$E$5))+N1100+O1100)/(1-$E$9))+P1100+Q1100</f>
        <v>0</v>
      </c>
      <c r="S1100" s="23"/>
      <c r="T1100" s="22" t="e">
        <f aca="false">R1100+(((0.085*S1100)*B1100)/C1100)</f>
        <v>#DIV/0!</v>
      </c>
      <c r="U1100" s="22" t="e">
        <f aca="false">(((0.075*S1100)*B1100)/C1100)*C1100</f>
        <v>#DIV/0!</v>
      </c>
      <c r="V1100" s="22" t="e">
        <f aca="false">(((0.01*S1100)*B1100)/C1100)*C1100</f>
        <v>#DIV/0!</v>
      </c>
    </row>
    <row r="1101" customFormat="false" ht="12.75" hidden="false" customHeight="false" outlineLevel="0" collapsed="false">
      <c r="E1101" s="18" t="n">
        <v>0</v>
      </c>
      <c r="R1101" s="23" t="n">
        <f aca="false">(((M1101/(1-$E$5))+N1101+O1101)/(1-$E$9))+P1101+Q1101</f>
        <v>0</v>
      </c>
      <c r="S1101" s="23"/>
      <c r="T1101" s="22" t="e">
        <f aca="false">R1101+(((0.085*S1101)*B1101)/C1101)</f>
        <v>#DIV/0!</v>
      </c>
      <c r="U1101" s="22" t="e">
        <f aca="false">(((0.075*S1101)*B1101)/C1101)*C1101</f>
        <v>#DIV/0!</v>
      </c>
      <c r="V1101" s="22" t="e">
        <f aca="false">(((0.01*S1101)*B1101)/C1101)*C1101</f>
        <v>#DIV/0!</v>
      </c>
    </row>
    <row r="1102" customFormat="false" ht="12.75" hidden="false" customHeight="false" outlineLevel="0" collapsed="false">
      <c r="E1102" s="18" t="n">
        <v>0</v>
      </c>
      <c r="R1102" s="23" t="n">
        <f aca="false">(((M1102/(1-$E$5))+N1102+O1102)/(1-$E$9))+P1102+Q1102</f>
        <v>0</v>
      </c>
      <c r="S1102" s="23"/>
      <c r="T1102" s="22" t="e">
        <f aca="false">R1102+(((0.085*S1102)*B1102)/C1102)</f>
        <v>#DIV/0!</v>
      </c>
      <c r="U1102" s="22" t="e">
        <f aca="false">(((0.075*S1102)*B1102)/C1102)*C1102</f>
        <v>#DIV/0!</v>
      </c>
      <c r="V1102" s="22" t="e">
        <f aca="false">(((0.01*S1102)*B1102)/C1102)*C1102</f>
        <v>#DIV/0!</v>
      </c>
    </row>
    <row r="1103" customFormat="false" ht="12.75" hidden="false" customHeight="false" outlineLevel="0" collapsed="false">
      <c r="E1103" s="18" t="n">
        <v>0</v>
      </c>
      <c r="R1103" s="23" t="n">
        <f aca="false">(((M1103/(1-$E$5))+N1103+O1103)/(1-$E$9))+P1103+Q1103</f>
        <v>0</v>
      </c>
      <c r="S1103" s="23"/>
      <c r="T1103" s="22" t="e">
        <f aca="false">R1103+(((0.085*S1103)*B1103)/C1103)</f>
        <v>#DIV/0!</v>
      </c>
      <c r="U1103" s="22" t="e">
        <f aca="false">(((0.075*S1103)*B1103)/C1103)*C1103</f>
        <v>#DIV/0!</v>
      </c>
      <c r="V1103" s="22" t="e">
        <f aca="false">(((0.01*S1103)*B1103)/C1103)*C1103</f>
        <v>#DIV/0!</v>
      </c>
    </row>
    <row r="1104" customFormat="false" ht="12.75" hidden="false" customHeight="false" outlineLevel="0" collapsed="false">
      <c r="E1104" s="18" t="n">
        <v>0</v>
      </c>
      <c r="R1104" s="23" t="n">
        <f aca="false">(((M1104/(1-$E$5))+N1104+O1104)/(1-$E$9))+P1104+Q1104</f>
        <v>0</v>
      </c>
      <c r="S1104" s="23"/>
      <c r="T1104" s="22" t="e">
        <f aca="false">R1104+(((0.085*S1104)*B1104)/C1104)</f>
        <v>#DIV/0!</v>
      </c>
      <c r="U1104" s="22" t="e">
        <f aca="false">(((0.075*S1104)*B1104)/C1104)*C1104</f>
        <v>#DIV/0!</v>
      </c>
      <c r="V1104" s="22" t="e">
        <f aca="false">(((0.01*S1104)*B1104)/C1104)*C1104</f>
        <v>#DIV/0!</v>
      </c>
    </row>
    <row r="1105" customFormat="false" ht="12.75" hidden="false" customHeight="false" outlineLevel="0" collapsed="false">
      <c r="E1105" s="18" t="n">
        <v>0</v>
      </c>
      <c r="R1105" s="23" t="n">
        <f aca="false">(((M1105/(1-$E$5))+N1105+O1105)/(1-$E$9))+P1105+Q1105</f>
        <v>0</v>
      </c>
      <c r="S1105" s="23"/>
      <c r="T1105" s="22" t="e">
        <f aca="false">R1105+(((0.085*S1105)*B1105)/C1105)</f>
        <v>#DIV/0!</v>
      </c>
      <c r="U1105" s="22" t="e">
        <f aca="false">(((0.075*S1105)*B1105)/C1105)*C1105</f>
        <v>#DIV/0!</v>
      </c>
      <c r="V1105" s="22" t="e">
        <f aca="false">(((0.01*S1105)*B1105)/C1105)*C1105</f>
        <v>#DIV/0!</v>
      </c>
    </row>
    <row r="1106" customFormat="false" ht="12.75" hidden="false" customHeight="false" outlineLevel="0" collapsed="false">
      <c r="E1106" s="18" t="n">
        <v>0</v>
      </c>
      <c r="R1106" s="23" t="n">
        <f aca="false">(((M1106/(1-$E$5))+N1106+O1106)/(1-$E$9))+P1106+Q1106</f>
        <v>0</v>
      </c>
      <c r="S1106" s="23"/>
      <c r="T1106" s="22" t="e">
        <f aca="false">R1106+(((0.085*S1106)*B1106)/C1106)</f>
        <v>#DIV/0!</v>
      </c>
      <c r="U1106" s="22" t="e">
        <f aca="false">(((0.075*S1106)*B1106)/C1106)*C1106</f>
        <v>#DIV/0!</v>
      </c>
      <c r="V1106" s="22" t="e">
        <f aca="false">(((0.01*S1106)*B1106)/C1106)*C1106</f>
        <v>#DIV/0!</v>
      </c>
    </row>
    <row r="1107" customFormat="false" ht="12.75" hidden="false" customHeight="false" outlineLevel="0" collapsed="false">
      <c r="E1107" s="18" t="n">
        <v>0</v>
      </c>
      <c r="R1107" s="23" t="n">
        <f aca="false">(((M1107/(1-$E$5))+N1107+O1107)/(1-$E$9))+P1107+Q1107</f>
        <v>0</v>
      </c>
      <c r="S1107" s="23"/>
      <c r="T1107" s="22" t="e">
        <f aca="false">R1107+(((0.085*S1107)*B1107)/C1107)</f>
        <v>#DIV/0!</v>
      </c>
      <c r="U1107" s="22" t="e">
        <f aca="false">(((0.075*S1107)*B1107)/C1107)*C1107</f>
        <v>#DIV/0!</v>
      </c>
      <c r="V1107" s="22" t="e">
        <f aca="false">(((0.01*S1107)*B1107)/C1107)*C1107</f>
        <v>#DIV/0!</v>
      </c>
    </row>
    <row r="1108" customFormat="false" ht="12.75" hidden="false" customHeight="false" outlineLevel="0" collapsed="false">
      <c r="E1108" s="18" t="n">
        <v>0</v>
      </c>
      <c r="R1108" s="23" t="n">
        <f aca="false">(((M1108/(1-$E$5))+N1108+O1108)/(1-$E$9))+P1108+Q1108</f>
        <v>0</v>
      </c>
      <c r="S1108" s="23"/>
      <c r="T1108" s="22" t="e">
        <f aca="false">R1108+(((0.085*S1108)*B1108)/C1108)</f>
        <v>#DIV/0!</v>
      </c>
      <c r="U1108" s="22" t="e">
        <f aca="false">(((0.075*S1108)*B1108)/C1108)*C1108</f>
        <v>#DIV/0!</v>
      </c>
      <c r="V1108" s="22" t="e">
        <f aca="false">(((0.01*S1108)*B1108)/C1108)*C1108</f>
        <v>#DIV/0!</v>
      </c>
    </row>
    <row r="1109" customFormat="false" ht="12.75" hidden="false" customHeight="false" outlineLevel="0" collapsed="false">
      <c r="E1109" s="18" t="n">
        <v>0</v>
      </c>
      <c r="R1109" s="23" t="n">
        <f aca="false">(((M1109/(1-$E$5))+N1109+O1109)/(1-$E$9))+P1109+Q1109</f>
        <v>0</v>
      </c>
      <c r="S1109" s="23"/>
      <c r="T1109" s="22" t="e">
        <f aca="false">R1109+(((0.085*S1109)*B1109)/C1109)</f>
        <v>#DIV/0!</v>
      </c>
      <c r="U1109" s="22" t="e">
        <f aca="false">(((0.075*S1109)*B1109)/C1109)*C1109</f>
        <v>#DIV/0!</v>
      </c>
      <c r="V1109" s="22" t="e">
        <f aca="false">(((0.01*S1109)*B1109)/C1109)*C1109</f>
        <v>#DIV/0!</v>
      </c>
    </row>
    <row r="1110" customFormat="false" ht="12.75" hidden="false" customHeight="false" outlineLevel="0" collapsed="false">
      <c r="E1110" s="18" t="n">
        <v>0</v>
      </c>
      <c r="R1110" s="23" t="n">
        <f aca="false">(((M1110/(1-$E$5))+N1110+O1110)/(1-$E$9))+P1110+Q1110</f>
        <v>0</v>
      </c>
      <c r="S1110" s="23"/>
      <c r="T1110" s="22" t="e">
        <f aca="false">R1110+(((0.085*S1110)*B1110)/C1110)</f>
        <v>#DIV/0!</v>
      </c>
      <c r="U1110" s="22" t="e">
        <f aca="false">(((0.075*S1110)*B1110)/C1110)*C1110</f>
        <v>#DIV/0!</v>
      </c>
      <c r="V1110" s="22" t="e">
        <f aca="false">(((0.01*S1110)*B1110)/C1110)*C1110</f>
        <v>#DIV/0!</v>
      </c>
    </row>
    <row r="1111" customFormat="false" ht="12.75" hidden="false" customHeight="false" outlineLevel="0" collapsed="false">
      <c r="E1111" s="18" t="n">
        <v>0</v>
      </c>
      <c r="R1111" s="23" t="n">
        <f aca="false">(((M1111/(1-$E$5))+N1111+O1111)/(1-$E$9))+P1111+Q1111</f>
        <v>0</v>
      </c>
      <c r="S1111" s="23"/>
      <c r="T1111" s="22" t="e">
        <f aca="false">R1111+(((0.085*S1111)*B1111)/C1111)</f>
        <v>#DIV/0!</v>
      </c>
      <c r="U1111" s="22" t="e">
        <f aca="false">(((0.075*S1111)*B1111)/C1111)*C1111</f>
        <v>#DIV/0!</v>
      </c>
      <c r="V1111" s="22" t="e">
        <f aca="false">(((0.01*S1111)*B1111)/C1111)*C1111</f>
        <v>#DIV/0!</v>
      </c>
    </row>
    <row r="1112" customFormat="false" ht="12.75" hidden="false" customHeight="false" outlineLevel="0" collapsed="false">
      <c r="E1112" s="18" t="n">
        <v>0</v>
      </c>
      <c r="R1112" s="23" t="n">
        <f aca="false">(((M1112/(1-$E$5))+N1112+O1112)/(1-$E$9))+P1112+Q1112</f>
        <v>0</v>
      </c>
      <c r="S1112" s="23"/>
      <c r="T1112" s="22" t="e">
        <f aca="false">R1112+(((0.085*S1112)*B1112)/C1112)</f>
        <v>#DIV/0!</v>
      </c>
      <c r="U1112" s="22" t="e">
        <f aca="false">(((0.075*S1112)*B1112)/C1112)*C1112</f>
        <v>#DIV/0!</v>
      </c>
      <c r="V1112" s="22" t="e">
        <f aca="false">(((0.01*S1112)*B1112)/C1112)*C1112</f>
        <v>#DIV/0!</v>
      </c>
    </row>
    <row r="1113" customFormat="false" ht="12.75" hidden="false" customHeight="false" outlineLevel="0" collapsed="false">
      <c r="E1113" s="18" t="n">
        <v>0</v>
      </c>
      <c r="R1113" s="23" t="n">
        <f aca="false">(((M1113/(1-$E$5))+N1113+O1113)/(1-$E$9))+P1113+Q1113</f>
        <v>0</v>
      </c>
      <c r="S1113" s="23"/>
      <c r="T1113" s="22" t="e">
        <f aca="false">R1113+(((0.085*S1113)*B1113)/C1113)</f>
        <v>#DIV/0!</v>
      </c>
      <c r="U1113" s="22" t="e">
        <f aca="false">(((0.075*S1113)*B1113)/C1113)*C1113</f>
        <v>#DIV/0!</v>
      </c>
      <c r="V1113" s="22" t="e">
        <f aca="false">(((0.01*S1113)*B1113)/C1113)*C1113</f>
        <v>#DIV/0!</v>
      </c>
    </row>
    <row r="1114" customFormat="false" ht="12.75" hidden="false" customHeight="false" outlineLevel="0" collapsed="false">
      <c r="E1114" s="18" t="n">
        <v>0</v>
      </c>
      <c r="R1114" s="23" t="n">
        <f aca="false">(((M1114/(1-$E$5))+N1114+O1114)/(1-$E$9))+P1114+Q1114</f>
        <v>0</v>
      </c>
      <c r="S1114" s="23"/>
      <c r="T1114" s="22" t="e">
        <f aca="false">R1114+(((0.085*S1114)*B1114)/C1114)</f>
        <v>#DIV/0!</v>
      </c>
      <c r="U1114" s="22" t="e">
        <f aca="false">(((0.075*S1114)*B1114)/C1114)*C1114</f>
        <v>#DIV/0!</v>
      </c>
      <c r="V1114" s="22" t="e">
        <f aca="false">(((0.01*S1114)*B1114)/C1114)*C1114</f>
        <v>#DIV/0!</v>
      </c>
    </row>
    <row r="1115" customFormat="false" ht="12.75" hidden="false" customHeight="false" outlineLevel="0" collapsed="false">
      <c r="E1115" s="18" t="n">
        <v>0</v>
      </c>
      <c r="R1115" s="23" t="n">
        <f aca="false">(((M1115/(1-$E$5))+N1115+O1115)/(1-$E$9))+P1115+Q1115</f>
        <v>0</v>
      </c>
      <c r="S1115" s="23"/>
      <c r="T1115" s="22" t="e">
        <f aca="false">R1115+(((0.085*S1115)*B1115)/C1115)</f>
        <v>#DIV/0!</v>
      </c>
      <c r="U1115" s="22" t="e">
        <f aca="false">(((0.075*S1115)*B1115)/C1115)*C1115</f>
        <v>#DIV/0!</v>
      </c>
      <c r="V1115" s="22" t="e">
        <f aca="false">(((0.01*S1115)*B1115)/C1115)*C1115</f>
        <v>#DIV/0!</v>
      </c>
    </row>
    <row r="1116" customFormat="false" ht="12.75" hidden="false" customHeight="false" outlineLevel="0" collapsed="false">
      <c r="E1116" s="18" t="n">
        <v>0</v>
      </c>
      <c r="R1116" s="23" t="n">
        <f aca="false">(((M1116/(1-$E$5))+N1116+O1116)/(1-$E$9))+P1116+Q1116</f>
        <v>0</v>
      </c>
      <c r="S1116" s="23"/>
      <c r="T1116" s="22" t="e">
        <f aca="false">R1116+(((0.085*S1116)*B1116)/C1116)</f>
        <v>#DIV/0!</v>
      </c>
      <c r="U1116" s="22" t="e">
        <f aca="false">(((0.075*S1116)*B1116)/C1116)*C1116</f>
        <v>#DIV/0!</v>
      </c>
      <c r="V1116" s="22" t="e">
        <f aca="false">(((0.01*S1116)*B1116)/C1116)*C1116</f>
        <v>#DIV/0!</v>
      </c>
    </row>
    <row r="1117" customFormat="false" ht="12.75" hidden="false" customHeight="false" outlineLevel="0" collapsed="false">
      <c r="E1117" s="18" t="n">
        <v>0</v>
      </c>
      <c r="R1117" s="23" t="n">
        <f aca="false">(((M1117/(1-$E$5))+N1117+O1117)/(1-$E$9))+P1117+Q1117</f>
        <v>0</v>
      </c>
      <c r="S1117" s="23"/>
      <c r="T1117" s="22" t="e">
        <f aca="false">R1117+(((0.085*S1117)*B1117)/C1117)</f>
        <v>#DIV/0!</v>
      </c>
      <c r="U1117" s="22" t="e">
        <f aca="false">(((0.075*S1117)*B1117)/C1117)*C1117</f>
        <v>#DIV/0!</v>
      </c>
      <c r="V1117" s="22" t="e">
        <f aca="false">(((0.01*S1117)*B1117)/C1117)*C1117</f>
        <v>#DIV/0!</v>
      </c>
    </row>
    <row r="1118" customFormat="false" ht="12.75" hidden="false" customHeight="false" outlineLevel="0" collapsed="false">
      <c r="E1118" s="18" t="n">
        <v>0</v>
      </c>
      <c r="R1118" s="23" t="n">
        <f aca="false">(((M1118/(1-$E$5))+N1118+O1118)/(1-$E$9))+P1118+Q1118</f>
        <v>0</v>
      </c>
      <c r="S1118" s="23"/>
      <c r="T1118" s="22" t="e">
        <f aca="false">R1118+(((0.085*S1118)*B1118)/C1118)</f>
        <v>#DIV/0!</v>
      </c>
      <c r="U1118" s="22" t="e">
        <f aca="false">(((0.075*S1118)*B1118)/C1118)*C1118</f>
        <v>#DIV/0!</v>
      </c>
      <c r="V1118" s="22" t="e">
        <f aca="false">(((0.01*S1118)*B1118)/C1118)*C1118</f>
        <v>#DIV/0!</v>
      </c>
    </row>
    <row r="1119" customFormat="false" ht="12.75" hidden="false" customHeight="false" outlineLevel="0" collapsed="false">
      <c r="E1119" s="18" t="n">
        <v>0</v>
      </c>
      <c r="R1119" s="23" t="n">
        <f aca="false">(((M1119/(1-$E$5))+N1119+O1119)/(1-$E$9))+P1119+Q1119</f>
        <v>0</v>
      </c>
      <c r="S1119" s="23"/>
      <c r="T1119" s="22" t="e">
        <f aca="false">R1119+(((0.085*S1119)*B1119)/C1119)</f>
        <v>#DIV/0!</v>
      </c>
      <c r="U1119" s="22" t="e">
        <f aca="false">(((0.075*S1119)*B1119)/C1119)*C1119</f>
        <v>#DIV/0!</v>
      </c>
      <c r="V1119" s="22" t="e">
        <f aca="false">(((0.01*S1119)*B1119)/C1119)*C1119</f>
        <v>#DIV/0!</v>
      </c>
    </row>
    <row r="1120" customFormat="false" ht="12.75" hidden="false" customHeight="false" outlineLevel="0" collapsed="false">
      <c r="E1120" s="18" t="n">
        <v>0</v>
      </c>
      <c r="R1120" s="23" t="n">
        <f aca="false">(((M1120/(1-$E$5))+N1120+O1120)/(1-$E$9))+P1120+Q1120</f>
        <v>0</v>
      </c>
      <c r="S1120" s="23"/>
      <c r="T1120" s="22" t="e">
        <f aca="false">R1120+(((0.085*S1120)*B1120)/C1120)</f>
        <v>#DIV/0!</v>
      </c>
      <c r="U1120" s="22" t="e">
        <f aca="false">(((0.075*S1120)*B1120)/C1120)*C1120</f>
        <v>#DIV/0!</v>
      </c>
      <c r="V1120" s="22" t="e">
        <f aca="false">(((0.01*S1120)*B1120)/C1120)*C1120</f>
        <v>#DIV/0!</v>
      </c>
    </row>
    <row r="1121" customFormat="false" ht="12.75" hidden="false" customHeight="false" outlineLevel="0" collapsed="false">
      <c r="E1121" s="18" t="n">
        <v>0</v>
      </c>
      <c r="R1121" s="23" t="n">
        <f aca="false">(((M1121/(1-$E$5))+N1121+O1121)/(1-$E$9))+P1121+Q1121</f>
        <v>0</v>
      </c>
      <c r="S1121" s="23"/>
      <c r="T1121" s="22" t="e">
        <f aca="false">R1121+(((0.085*S1121)*B1121)/C1121)</f>
        <v>#DIV/0!</v>
      </c>
      <c r="U1121" s="22" t="e">
        <f aca="false">(((0.075*S1121)*B1121)/C1121)*C1121</f>
        <v>#DIV/0!</v>
      </c>
      <c r="V1121" s="22" t="e">
        <f aca="false">(((0.01*S1121)*B1121)/C1121)*C1121</f>
        <v>#DIV/0!</v>
      </c>
    </row>
    <row r="1122" customFormat="false" ht="12.75" hidden="false" customHeight="false" outlineLevel="0" collapsed="false">
      <c r="E1122" s="18" t="n">
        <v>0</v>
      </c>
      <c r="R1122" s="23" t="n">
        <f aca="false">(((M1122/(1-$E$5))+N1122+O1122)/(1-$E$9))+P1122+Q1122</f>
        <v>0</v>
      </c>
      <c r="S1122" s="23"/>
      <c r="T1122" s="22" t="e">
        <f aca="false">R1122+(((0.085*S1122)*B1122)/C1122)</f>
        <v>#DIV/0!</v>
      </c>
      <c r="U1122" s="22" t="e">
        <f aca="false">(((0.075*S1122)*B1122)/C1122)*C1122</f>
        <v>#DIV/0!</v>
      </c>
      <c r="V1122" s="22" t="e">
        <f aca="false">(((0.01*S1122)*B1122)/C1122)*C1122</f>
        <v>#DIV/0!</v>
      </c>
    </row>
    <row r="1123" customFormat="false" ht="12.75" hidden="false" customHeight="false" outlineLevel="0" collapsed="false">
      <c r="E1123" s="18" t="n">
        <v>0</v>
      </c>
      <c r="R1123" s="23" t="n">
        <f aca="false">(((M1123/(1-$E$5))+N1123+O1123)/(1-$E$9))+P1123+Q1123</f>
        <v>0</v>
      </c>
      <c r="S1123" s="23"/>
      <c r="T1123" s="22" t="e">
        <f aca="false">R1123+(((0.085*S1123)*B1123)/C1123)</f>
        <v>#DIV/0!</v>
      </c>
      <c r="U1123" s="22" t="e">
        <f aca="false">(((0.075*S1123)*B1123)/C1123)*C1123</f>
        <v>#DIV/0!</v>
      </c>
      <c r="V1123" s="22" t="e">
        <f aca="false">(((0.01*S1123)*B1123)/C1123)*C1123</f>
        <v>#DIV/0!</v>
      </c>
    </row>
    <row r="1124" customFormat="false" ht="12.75" hidden="false" customHeight="false" outlineLevel="0" collapsed="false">
      <c r="E1124" s="18" t="n">
        <v>0</v>
      </c>
      <c r="R1124" s="23" t="n">
        <f aca="false">(((M1124/(1-$E$5))+N1124+O1124)/(1-$E$9))+P1124+Q1124</f>
        <v>0</v>
      </c>
      <c r="S1124" s="23"/>
      <c r="T1124" s="22" t="e">
        <f aca="false">R1124+(((0.085*S1124)*B1124)/C1124)</f>
        <v>#DIV/0!</v>
      </c>
      <c r="U1124" s="22" t="e">
        <f aca="false">(((0.075*S1124)*B1124)/C1124)*C1124</f>
        <v>#DIV/0!</v>
      </c>
      <c r="V1124" s="22" t="e">
        <f aca="false">(((0.01*S1124)*B1124)/C1124)*C1124</f>
        <v>#DIV/0!</v>
      </c>
    </row>
    <row r="1125" customFormat="false" ht="12.75" hidden="false" customHeight="false" outlineLevel="0" collapsed="false">
      <c r="E1125" s="18" t="n">
        <v>0</v>
      </c>
      <c r="R1125" s="23" t="n">
        <f aca="false">(((M1125/(1-$E$5))+N1125+O1125)/(1-$E$9))+P1125+Q1125</f>
        <v>0</v>
      </c>
      <c r="S1125" s="23"/>
      <c r="T1125" s="22" t="e">
        <f aca="false">R1125+(((0.085*S1125)*B1125)/C1125)</f>
        <v>#DIV/0!</v>
      </c>
      <c r="U1125" s="22" t="e">
        <f aca="false">(((0.075*S1125)*B1125)/C1125)*C1125</f>
        <v>#DIV/0!</v>
      </c>
      <c r="V1125" s="22" t="e">
        <f aca="false">(((0.01*S1125)*B1125)/C1125)*C1125</f>
        <v>#DIV/0!</v>
      </c>
    </row>
    <row r="1126" customFormat="false" ht="12.75" hidden="false" customHeight="false" outlineLevel="0" collapsed="false">
      <c r="E1126" s="18" t="n">
        <v>0</v>
      </c>
      <c r="R1126" s="23" t="n">
        <f aca="false">(((M1126/(1-$E$5))+N1126+O1126)/(1-$E$9))+P1126+Q1126</f>
        <v>0</v>
      </c>
      <c r="S1126" s="23"/>
      <c r="T1126" s="22" t="e">
        <f aca="false">R1126+(((0.085*S1126)*B1126)/C1126)</f>
        <v>#DIV/0!</v>
      </c>
      <c r="U1126" s="22" t="e">
        <f aca="false">(((0.075*S1126)*B1126)/C1126)*C1126</f>
        <v>#DIV/0!</v>
      </c>
      <c r="V1126" s="22" t="e">
        <f aca="false">(((0.01*S1126)*B1126)/C1126)*C1126</f>
        <v>#DIV/0!</v>
      </c>
    </row>
    <row r="1127" customFormat="false" ht="12.75" hidden="false" customHeight="false" outlineLevel="0" collapsed="false">
      <c r="E1127" s="18" t="n">
        <v>0</v>
      </c>
      <c r="R1127" s="23" t="n">
        <f aca="false">(((M1127/(1-$E$5))+N1127+O1127)/(1-$E$9))+P1127+Q1127</f>
        <v>0</v>
      </c>
      <c r="S1127" s="23"/>
      <c r="T1127" s="22" t="e">
        <f aca="false">R1127+(((0.085*S1127)*B1127)/C1127)</f>
        <v>#DIV/0!</v>
      </c>
      <c r="U1127" s="22" t="e">
        <f aca="false">(((0.075*S1127)*B1127)/C1127)*C1127</f>
        <v>#DIV/0!</v>
      </c>
      <c r="V1127" s="22" t="e">
        <f aca="false">(((0.01*S1127)*B1127)/C1127)*C1127</f>
        <v>#DIV/0!</v>
      </c>
    </row>
    <row r="1128" customFormat="false" ht="12.75" hidden="false" customHeight="false" outlineLevel="0" collapsed="false">
      <c r="E1128" s="18" t="n">
        <v>0</v>
      </c>
      <c r="R1128" s="23" t="n">
        <f aca="false">(((M1128/(1-$E$5))+N1128+O1128)/(1-$E$9))+P1128+Q1128</f>
        <v>0</v>
      </c>
      <c r="S1128" s="23"/>
      <c r="T1128" s="22" t="e">
        <f aca="false">R1128+(((0.085*S1128)*B1128)/C1128)</f>
        <v>#DIV/0!</v>
      </c>
      <c r="U1128" s="22" t="e">
        <f aca="false">(((0.075*S1128)*B1128)/C1128)*C1128</f>
        <v>#DIV/0!</v>
      </c>
      <c r="V1128" s="22" t="e">
        <f aca="false">(((0.01*S1128)*B1128)/C1128)*C1128</f>
        <v>#DIV/0!</v>
      </c>
    </row>
    <row r="1129" customFormat="false" ht="12.75" hidden="false" customHeight="false" outlineLevel="0" collapsed="false">
      <c r="E1129" s="18" t="n">
        <v>0</v>
      </c>
      <c r="R1129" s="23" t="n">
        <f aca="false">(((M1129/(1-$E$5))+N1129+O1129)/(1-$E$9))+P1129+Q1129</f>
        <v>0</v>
      </c>
      <c r="S1129" s="23"/>
      <c r="T1129" s="22" t="e">
        <f aca="false">R1129+(((0.085*S1129)*B1129)/C1129)</f>
        <v>#DIV/0!</v>
      </c>
      <c r="U1129" s="22" t="e">
        <f aca="false">(((0.075*S1129)*B1129)/C1129)*C1129</f>
        <v>#DIV/0!</v>
      </c>
      <c r="V1129" s="22" t="e">
        <f aca="false">(((0.01*S1129)*B1129)/C1129)*C1129</f>
        <v>#DIV/0!</v>
      </c>
    </row>
    <row r="1130" customFormat="false" ht="12.75" hidden="false" customHeight="false" outlineLevel="0" collapsed="false">
      <c r="E1130" s="18" t="n">
        <v>0</v>
      </c>
      <c r="R1130" s="23" t="n">
        <f aca="false">(((M1130/(1-$E$5))+N1130+O1130)/(1-$E$9))+P1130+Q1130</f>
        <v>0</v>
      </c>
      <c r="S1130" s="23"/>
      <c r="T1130" s="22" t="e">
        <f aca="false">R1130+(((0.085*S1130)*B1130)/C1130)</f>
        <v>#DIV/0!</v>
      </c>
      <c r="U1130" s="22" t="e">
        <f aca="false">(((0.075*S1130)*B1130)/C1130)*C1130</f>
        <v>#DIV/0!</v>
      </c>
      <c r="V1130" s="22" t="e">
        <f aca="false">(((0.01*S1130)*B1130)/C1130)*C1130</f>
        <v>#DIV/0!</v>
      </c>
    </row>
    <row r="1131" customFormat="false" ht="12.75" hidden="false" customHeight="false" outlineLevel="0" collapsed="false">
      <c r="E1131" s="18" t="n">
        <v>0</v>
      </c>
      <c r="R1131" s="23" t="n">
        <f aca="false">(((M1131/(1-$E$5))+N1131+O1131)/(1-$E$9))+P1131+Q1131</f>
        <v>0</v>
      </c>
      <c r="S1131" s="23"/>
      <c r="T1131" s="22" t="e">
        <f aca="false">R1131+(((0.085*S1131)*B1131)/C1131)</f>
        <v>#DIV/0!</v>
      </c>
      <c r="U1131" s="22" t="e">
        <f aca="false">(((0.075*S1131)*B1131)/C1131)*C1131</f>
        <v>#DIV/0!</v>
      </c>
      <c r="V1131" s="22" t="e">
        <f aca="false">(((0.01*S1131)*B1131)/C1131)*C1131</f>
        <v>#DIV/0!</v>
      </c>
    </row>
    <row r="1132" customFormat="false" ht="12.75" hidden="false" customHeight="false" outlineLevel="0" collapsed="false">
      <c r="E1132" s="18" t="n">
        <v>0</v>
      </c>
      <c r="R1132" s="23" t="n">
        <f aca="false">(((M1132/(1-$E$5))+N1132+O1132)/(1-$E$9))+P1132+Q1132</f>
        <v>0</v>
      </c>
      <c r="S1132" s="23"/>
      <c r="T1132" s="22" t="e">
        <f aca="false">R1132+(((0.085*S1132)*B1132)/C1132)</f>
        <v>#DIV/0!</v>
      </c>
      <c r="U1132" s="22" t="e">
        <f aca="false">(((0.075*S1132)*B1132)/C1132)*C1132</f>
        <v>#DIV/0!</v>
      </c>
      <c r="V1132" s="22" t="e">
        <f aca="false">(((0.01*S1132)*B1132)/C1132)*C1132</f>
        <v>#DIV/0!</v>
      </c>
    </row>
    <row r="1133" customFormat="false" ht="12.75" hidden="false" customHeight="false" outlineLevel="0" collapsed="false">
      <c r="E1133" s="18" t="n">
        <v>0</v>
      </c>
      <c r="R1133" s="23" t="n">
        <f aca="false">(((M1133/(1-$E$5))+N1133+O1133)/(1-$E$9))+P1133+Q1133</f>
        <v>0</v>
      </c>
      <c r="S1133" s="23"/>
      <c r="T1133" s="22" t="e">
        <f aca="false">R1133+(((0.085*S1133)*B1133)/C1133)</f>
        <v>#DIV/0!</v>
      </c>
      <c r="U1133" s="22" t="e">
        <f aca="false">(((0.075*S1133)*B1133)/C1133)*C1133</f>
        <v>#DIV/0!</v>
      </c>
      <c r="V1133" s="22" t="e">
        <f aca="false">(((0.01*S1133)*B1133)/C1133)*C1133</f>
        <v>#DIV/0!</v>
      </c>
    </row>
    <row r="1134" customFormat="false" ht="12.75" hidden="false" customHeight="false" outlineLevel="0" collapsed="false">
      <c r="E1134" s="18" t="n">
        <v>0</v>
      </c>
      <c r="R1134" s="23" t="n">
        <f aca="false">(((M1134/(1-$E$5))+N1134+O1134)/(1-$E$9))+P1134+Q1134</f>
        <v>0</v>
      </c>
      <c r="S1134" s="23"/>
      <c r="T1134" s="22" t="e">
        <f aca="false">R1134+(((0.085*S1134)*B1134)/C1134)</f>
        <v>#DIV/0!</v>
      </c>
      <c r="U1134" s="22" t="e">
        <f aca="false">(((0.075*S1134)*B1134)/C1134)*C1134</f>
        <v>#DIV/0!</v>
      </c>
      <c r="V1134" s="22" t="e">
        <f aca="false">(((0.01*S1134)*B1134)/C1134)*C1134</f>
        <v>#DIV/0!</v>
      </c>
    </row>
    <row r="1135" customFormat="false" ht="12.75" hidden="false" customHeight="false" outlineLevel="0" collapsed="false">
      <c r="E1135" s="18" t="n">
        <v>0</v>
      </c>
      <c r="R1135" s="23" t="n">
        <f aca="false">(((M1135/(1-$E$5))+N1135+O1135)/(1-$E$9))+P1135+Q1135</f>
        <v>0</v>
      </c>
      <c r="S1135" s="23"/>
      <c r="T1135" s="22" t="e">
        <f aca="false">R1135+(((0.085*S1135)*B1135)/C1135)</f>
        <v>#DIV/0!</v>
      </c>
      <c r="U1135" s="22" t="e">
        <f aca="false">(((0.075*S1135)*B1135)/C1135)*C1135</f>
        <v>#DIV/0!</v>
      </c>
      <c r="V1135" s="22" t="e">
        <f aca="false">(((0.01*S1135)*B1135)/C1135)*C1135</f>
        <v>#DIV/0!</v>
      </c>
    </row>
    <row r="1136" customFormat="false" ht="12.75" hidden="false" customHeight="false" outlineLevel="0" collapsed="false">
      <c r="E1136" s="18" t="n">
        <v>0</v>
      </c>
      <c r="R1136" s="23" t="n">
        <f aca="false">(((M1136/(1-$E$5))+N1136+O1136)/(1-$E$9))+P1136+Q1136</f>
        <v>0</v>
      </c>
      <c r="S1136" s="23"/>
      <c r="T1136" s="22" t="e">
        <f aca="false">R1136+(((0.085*S1136)*B1136)/C1136)</f>
        <v>#DIV/0!</v>
      </c>
      <c r="U1136" s="22" t="e">
        <f aca="false">(((0.075*S1136)*B1136)/C1136)*C1136</f>
        <v>#DIV/0!</v>
      </c>
      <c r="V1136" s="22" t="e">
        <f aca="false">(((0.01*S1136)*B1136)/C1136)*C1136</f>
        <v>#DIV/0!</v>
      </c>
    </row>
    <row r="1137" customFormat="false" ht="12.75" hidden="false" customHeight="false" outlineLevel="0" collapsed="false">
      <c r="E1137" s="18" t="n">
        <v>0</v>
      </c>
      <c r="R1137" s="23" t="n">
        <f aca="false">(((M1137/(1-$E$5))+N1137+O1137)/(1-$E$9))+P1137+Q1137</f>
        <v>0</v>
      </c>
      <c r="S1137" s="23"/>
      <c r="T1137" s="22" t="e">
        <f aca="false">R1137+(((0.085*S1137)*B1137)/C1137)</f>
        <v>#DIV/0!</v>
      </c>
      <c r="U1137" s="22" t="e">
        <f aca="false">(((0.075*S1137)*B1137)/C1137)*C1137</f>
        <v>#DIV/0!</v>
      </c>
      <c r="V1137" s="22" t="e">
        <f aca="false">(((0.01*S1137)*B1137)/C1137)*C1137</f>
        <v>#DIV/0!</v>
      </c>
    </row>
    <row r="1138" customFormat="false" ht="12.75" hidden="false" customHeight="false" outlineLevel="0" collapsed="false">
      <c r="E1138" s="18" t="n">
        <v>0</v>
      </c>
      <c r="R1138" s="23" t="n">
        <f aca="false">(((M1138/(1-$E$5))+N1138+O1138)/(1-$E$9))+P1138+Q1138</f>
        <v>0</v>
      </c>
      <c r="S1138" s="23"/>
      <c r="T1138" s="22" t="e">
        <f aca="false">R1138+(((0.085*S1138)*B1138)/C1138)</f>
        <v>#DIV/0!</v>
      </c>
      <c r="U1138" s="22" t="e">
        <f aca="false">(((0.075*S1138)*B1138)/C1138)*C1138</f>
        <v>#DIV/0!</v>
      </c>
      <c r="V1138" s="22" t="e">
        <f aca="false">(((0.01*S1138)*B1138)/C1138)*C1138</f>
        <v>#DIV/0!</v>
      </c>
    </row>
    <row r="1139" customFormat="false" ht="12.75" hidden="false" customHeight="false" outlineLevel="0" collapsed="false">
      <c r="E1139" s="18" t="n">
        <v>0</v>
      </c>
      <c r="R1139" s="23" t="n">
        <f aca="false">(((M1139/(1-$E$5))+N1139+O1139)/(1-$E$9))+P1139+Q1139</f>
        <v>0</v>
      </c>
      <c r="S1139" s="23"/>
      <c r="T1139" s="22" t="e">
        <f aca="false">R1139+(((0.085*S1139)*B1139)/C1139)</f>
        <v>#DIV/0!</v>
      </c>
      <c r="U1139" s="22" t="e">
        <f aca="false">(((0.075*S1139)*B1139)/C1139)*C1139</f>
        <v>#DIV/0!</v>
      </c>
      <c r="V1139" s="22" t="e">
        <f aca="false">(((0.01*S1139)*B1139)/C1139)*C1139</f>
        <v>#DIV/0!</v>
      </c>
    </row>
    <row r="1140" customFormat="false" ht="12.75" hidden="false" customHeight="false" outlineLevel="0" collapsed="false">
      <c r="E1140" s="18" t="n">
        <v>0</v>
      </c>
      <c r="R1140" s="23" t="n">
        <f aca="false">(((M1140/(1-$E$5))+N1140+O1140)/(1-$E$9))+P1140+Q1140</f>
        <v>0</v>
      </c>
      <c r="S1140" s="23"/>
      <c r="T1140" s="22" t="e">
        <f aca="false">R1140+(((0.085*S1140)*B1140)/C1140)</f>
        <v>#DIV/0!</v>
      </c>
      <c r="U1140" s="22" t="e">
        <f aca="false">(((0.075*S1140)*B1140)/C1140)*C1140</f>
        <v>#DIV/0!</v>
      </c>
      <c r="V1140" s="22" t="e">
        <f aca="false">(((0.01*S1140)*B1140)/C1140)*C1140</f>
        <v>#DIV/0!</v>
      </c>
    </row>
    <row r="1141" customFormat="false" ht="12.75" hidden="false" customHeight="false" outlineLevel="0" collapsed="false">
      <c r="E1141" s="18" t="n">
        <v>0</v>
      </c>
      <c r="R1141" s="23" t="n">
        <f aca="false">(((M1141/(1-$E$5))+N1141+O1141)/(1-$E$9))+P1141+Q1141</f>
        <v>0</v>
      </c>
      <c r="S1141" s="23"/>
      <c r="T1141" s="22" t="e">
        <f aca="false">R1141+(((0.085*S1141)*B1141)/C1141)</f>
        <v>#DIV/0!</v>
      </c>
      <c r="U1141" s="22" t="e">
        <f aca="false">(((0.075*S1141)*B1141)/C1141)*C1141</f>
        <v>#DIV/0!</v>
      </c>
      <c r="V1141" s="22" t="e">
        <f aca="false">(((0.01*S1141)*B1141)/C1141)*C1141</f>
        <v>#DIV/0!</v>
      </c>
    </row>
    <row r="1142" customFormat="false" ht="12.75" hidden="false" customHeight="false" outlineLevel="0" collapsed="false">
      <c r="E1142" s="18" t="n">
        <v>0</v>
      </c>
      <c r="R1142" s="23" t="n">
        <f aca="false">(((M1142/(1-$E$5))+N1142+O1142)/(1-$E$9))+P1142+Q1142</f>
        <v>0</v>
      </c>
      <c r="S1142" s="23"/>
      <c r="T1142" s="22" t="e">
        <f aca="false">R1142+(((0.085*S1142)*B1142)/C1142)</f>
        <v>#DIV/0!</v>
      </c>
      <c r="U1142" s="22" t="e">
        <f aca="false">(((0.075*S1142)*B1142)/C1142)*C1142</f>
        <v>#DIV/0!</v>
      </c>
      <c r="V1142" s="22" t="e">
        <f aca="false">(((0.01*S1142)*B1142)/C1142)*C1142</f>
        <v>#DIV/0!</v>
      </c>
    </row>
    <row r="1143" customFormat="false" ht="12.75" hidden="false" customHeight="false" outlineLevel="0" collapsed="false">
      <c r="E1143" s="18" t="n">
        <v>0</v>
      </c>
      <c r="R1143" s="23" t="n">
        <f aca="false">(((M1143/(1-$E$5))+N1143+O1143)/(1-$E$9))+P1143+Q1143</f>
        <v>0</v>
      </c>
      <c r="S1143" s="23"/>
      <c r="T1143" s="22" t="e">
        <f aca="false">R1143+(((0.085*S1143)*B1143)/C1143)</f>
        <v>#DIV/0!</v>
      </c>
      <c r="U1143" s="22" t="e">
        <f aca="false">(((0.075*S1143)*B1143)/C1143)*C1143</f>
        <v>#DIV/0!</v>
      </c>
      <c r="V1143" s="22" t="e">
        <f aca="false">(((0.01*S1143)*B1143)/C1143)*C1143</f>
        <v>#DIV/0!</v>
      </c>
    </row>
    <row r="1144" customFormat="false" ht="12.75" hidden="false" customHeight="false" outlineLevel="0" collapsed="false">
      <c r="E1144" s="18" t="n">
        <v>0</v>
      </c>
      <c r="R1144" s="23" t="n">
        <f aca="false">(((M1144/(1-$E$5))+N1144+O1144)/(1-$E$9))+P1144+Q1144</f>
        <v>0</v>
      </c>
      <c r="S1144" s="23"/>
      <c r="T1144" s="22" t="e">
        <f aca="false">R1144+(((0.085*S1144)*B1144)/C1144)</f>
        <v>#DIV/0!</v>
      </c>
      <c r="U1144" s="22" t="e">
        <f aca="false">(((0.075*S1144)*B1144)/C1144)*C1144</f>
        <v>#DIV/0!</v>
      </c>
      <c r="V1144" s="22" t="e">
        <f aca="false">(((0.01*S1144)*B1144)/C1144)*C1144</f>
        <v>#DIV/0!</v>
      </c>
    </row>
    <row r="1145" customFormat="false" ht="12.75" hidden="false" customHeight="false" outlineLevel="0" collapsed="false">
      <c r="E1145" s="18" t="n">
        <v>0</v>
      </c>
      <c r="R1145" s="23" t="n">
        <f aca="false">(((M1145/(1-$E$5))+N1145+O1145)/(1-$E$9))+P1145+Q1145</f>
        <v>0</v>
      </c>
      <c r="S1145" s="23"/>
      <c r="T1145" s="22" t="e">
        <f aca="false">R1145+(((0.085*S1145)*B1145)/C1145)</f>
        <v>#DIV/0!</v>
      </c>
      <c r="U1145" s="22" t="e">
        <f aca="false">(((0.075*S1145)*B1145)/C1145)*C1145</f>
        <v>#DIV/0!</v>
      </c>
      <c r="V1145" s="22" t="e">
        <f aca="false">(((0.01*S1145)*B1145)/C1145)*C1145</f>
        <v>#DIV/0!</v>
      </c>
    </row>
    <row r="1146" customFormat="false" ht="12.75" hidden="false" customHeight="false" outlineLevel="0" collapsed="false">
      <c r="E1146" s="18" t="n">
        <v>0</v>
      </c>
      <c r="R1146" s="23" t="n">
        <f aca="false">(((M1146/(1-$E$5))+N1146+O1146)/(1-$E$9))+P1146+Q1146</f>
        <v>0</v>
      </c>
      <c r="S1146" s="23"/>
      <c r="T1146" s="22" t="e">
        <f aca="false">R1146+(((0.085*S1146)*B1146)/C1146)</f>
        <v>#DIV/0!</v>
      </c>
      <c r="U1146" s="22" t="e">
        <f aca="false">(((0.075*S1146)*B1146)/C1146)*C1146</f>
        <v>#DIV/0!</v>
      </c>
      <c r="V1146" s="22" t="e">
        <f aca="false">(((0.01*S1146)*B1146)/C1146)*C1146</f>
        <v>#DIV/0!</v>
      </c>
    </row>
    <row r="1147" customFormat="false" ht="12.75" hidden="false" customHeight="false" outlineLevel="0" collapsed="false">
      <c r="E1147" s="18" t="n">
        <v>0</v>
      </c>
      <c r="R1147" s="23" t="n">
        <f aca="false">(((M1147/(1-$E$5))+N1147+O1147)/(1-$E$9))+P1147+Q1147</f>
        <v>0</v>
      </c>
      <c r="S1147" s="23"/>
      <c r="T1147" s="22" t="e">
        <f aca="false">R1147+(((0.085*S1147)*B1147)/C1147)</f>
        <v>#DIV/0!</v>
      </c>
      <c r="U1147" s="22" t="e">
        <f aca="false">(((0.075*S1147)*B1147)/C1147)*C1147</f>
        <v>#DIV/0!</v>
      </c>
      <c r="V1147" s="22" t="e">
        <f aca="false">(((0.01*S1147)*B1147)/C1147)*C1147</f>
        <v>#DIV/0!</v>
      </c>
    </row>
    <row r="1148" customFormat="false" ht="12.75" hidden="false" customHeight="false" outlineLevel="0" collapsed="false">
      <c r="E1148" s="18" t="n">
        <v>0</v>
      </c>
      <c r="R1148" s="23" t="n">
        <f aca="false">(((M1148/(1-$E$5))+N1148+O1148)/(1-$E$9))+P1148+Q1148</f>
        <v>0</v>
      </c>
      <c r="S1148" s="23"/>
      <c r="T1148" s="22" t="e">
        <f aca="false">R1148+(((0.085*S1148)*B1148)/C1148)</f>
        <v>#DIV/0!</v>
      </c>
      <c r="U1148" s="22" t="e">
        <f aca="false">(((0.075*S1148)*B1148)/C1148)*C1148</f>
        <v>#DIV/0!</v>
      </c>
      <c r="V1148" s="22" t="e">
        <f aca="false">(((0.01*S1148)*B1148)/C1148)*C1148</f>
        <v>#DIV/0!</v>
      </c>
    </row>
    <row r="1149" customFormat="false" ht="12.75" hidden="false" customHeight="false" outlineLevel="0" collapsed="false">
      <c r="E1149" s="18" t="n">
        <v>0</v>
      </c>
      <c r="R1149" s="23" t="n">
        <f aca="false">(((M1149/(1-$E$5))+N1149+O1149)/(1-$E$9))+P1149+Q1149</f>
        <v>0</v>
      </c>
      <c r="S1149" s="23"/>
      <c r="T1149" s="22" t="e">
        <f aca="false">R1149+(((0.085*S1149)*B1149)/C1149)</f>
        <v>#DIV/0!</v>
      </c>
      <c r="U1149" s="22" t="e">
        <f aca="false">(((0.075*S1149)*B1149)/C1149)*C1149</f>
        <v>#DIV/0!</v>
      </c>
      <c r="V1149" s="22" t="e">
        <f aca="false">(((0.01*S1149)*B1149)/C1149)*C1149</f>
        <v>#DIV/0!</v>
      </c>
    </row>
    <row r="1150" customFormat="false" ht="12.75" hidden="false" customHeight="false" outlineLevel="0" collapsed="false">
      <c r="E1150" s="18" t="n">
        <v>0</v>
      </c>
      <c r="R1150" s="23" t="n">
        <f aca="false">(((M1150/(1-$E$5))+N1150+O1150)/(1-$E$9))+P1150+Q1150</f>
        <v>0</v>
      </c>
      <c r="S1150" s="23"/>
      <c r="T1150" s="22" t="e">
        <f aca="false">R1150+(((0.085*S1150)*B1150)/C1150)</f>
        <v>#DIV/0!</v>
      </c>
      <c r="U1150" s="22" t="e">
        <f aca="false">(((0.075*S1150)*B1150)/C1150)*C1150</f>
        <v>#DIV/0!</v>
      </c>
      <c r="V1150" s="22" t="e">
        <f aca="false">(((0.01*S1150)*B1150)/C1150)*C1150</f>
        <v>#DIV/0!</v>
      </c>
    </row>
    <row r="1151" customFormat="false" ht="12.75" hidden="false" customHeight="false" outlineLevel="0" collapsed="false">
      <c r="E1151" s="18" t="n">
        <v>0</v>
      </c>
      <c r="R1151" s="23" t="n">
        <f aca="false">(((M1151/(1-$E$5))+N1151+O1151)/(1-$E$9))+P1151+Q1151</f>
        <v>0</v>
      </c>
      <c r="S1151" s="23"/>
      <c r="T1151" s="22" t="e">
        <f aca="false">R1151+(((0.085*S1151)*B1151)/C1151)</f>
        <v>#DIV/0!</v>
      </c>
      <c r="U1151" s="22" t="e">
        <f aca="false">(((0.075*S1151)*B1151)/C1151)*C1151</f>
        <v>#DIV/0!</v>
      </c>
      <c r="V1151" s="22" t="e">
        <f aca="false">(((0.01*S1151)*B1151)/C1151)*C1151</f>
        <v>#DIV/0!</v>
      </c>
    </row>
    <row r="1152" customFormat="false" ht="12.75" hidden="false" customHeight="false" outlineLevel="0" collapsed="false">
      <c r="E1152" s="18" t="n">
        <v>0</v>
      </c>
      <c r="R1152" s="23" t="n">
        <f aca="false">(((M1152/(1-$E$5))+N1152+O1152)/(1-$E$9))+P1152+Q1152</f>
        <v>0</v>
      </c>
      <c r="S1152" s="23"/>
      <c r="T1152" s="22" t="e">
        <f aca="false">R1152+(((0.085*S1152)*B1152)/C1152)</f>
        <v>#DIV/0!</v>
      </c>
      <c r="U1152" s="22" t="e">
        <f aca="false">(((0.075*S1152)*B1152)/C1152)*C1152</f>
        <v>#DIV/0!</v>
      </c>
      <c r="V1152" s="22" t="e">
        <f aca="false">(((0.01*S1152)*B1152)/C1152)*C1152</f>
        <v>#DIV/0!</v>
      </c>
    </row>
    <row r="1153" customFormat="false" ht="12.75" hidden="false" customHeight="false" outlineLevel="0" collapsed="false">
      <c r="E1153" s="18" t="n">
        <v>0</v>
      </c>
      <c r="R1153" s="23" t="n">
        <f aca="false">(((M1153/(1-$E$5))+N1153+O1153)/(1-$E$9))+P1153+Q1153</f>
        <v>0</v>
      </c>
      <c r="S1153" s="23"/>
      <c r="T1153" s="22" t="e">
        <f aca="false">R1153+(((0.085*S1153)*B1153)/C1153)</f>
        <v>#DIV/0!</v>
      </c>
      <c r="U1153" s="22" t="e">
        <f aca="false">(((0.075*S1153)*B1153)/C1153)*C1153</f>
        <v>#DIV/0!</v>
      </c>
      <c r="V1153" s="22" t="e">
        <f aca="false">(((0.01*S1153)*B1153)/C1153)*C1153</f>
        <v>#DIV/0!</v>
      </c>
    </row>
    <row r="1154" customFormat="false" ht="12.75" hidden="false" customHeight="false" outlineLevel="0" collapsed="false">
      <c r="E1154" s="18" t="n">
        <v>0</v>
      </c>
      <c r="R1154" s="23" t="n">
        <f aca="false">(((M1154/(1-$E$5))+N1154+O1154)/(1-$E$9))+P1154+Q1154</f>
        <v>0</v>
      </c>
      <c r="S1154" s="23"/>
      <c r="T1154" s="22" t="e">
        <f aca="false">R1154+(((0.085*S1154)*B1154)/C1154)</f>
        <v>#DIV/0!</v>
      </c>
      <c r="U1154" s="22" t="e">
        <f aca="false">(((0.075*S1154)*B1154)/C1154)*C1154</f>
        <v>#DIV/0!</v>
      </c>
      <c r="V1154" s="22" t="e">
        <f aca="false">(((0.01*S1154)*B1154)/C1154)*C1154</f>
        <v>#DIV/0!</v>
      </c>
    </row>
    <row r="1155" customFormat="false" ht="12.75" hidden="false" customHeight="false" outlineLevel="0" collapsed="false">
      <c r="E1155" s="18" t="n">
        <v>0</v>
      </c>
      <c r="R1155" s="23" t="n">
        <f aca="false">(((M1155/(1-$E$5))+N1155+O1155)/(1-$E$9))+P1155+Q1155</f>
        <v>0</v>
      </c>
      <c r="S1155" s="23"/>
      <c r="T1155" s="22" t="e">
        <f aca="false">R1155+(((0.085*S1155)*B1155)/C1155)</f>
        <v>#DIV/0!</v>
      </c>
      <c r="U1155" s="22" t="e">
        <f aca="false">(((0.075*S1155)*B1155)/C1155)*C1155</f>
        <v>#DIV/0!</v>
      </c>
      <c r="V1155" s="22" t="e">
        <f aca="false">(((0.01*S1155)*B1155)/C1155)*C1155</f>
        <v>#DIV/0!</v>
      </c>
    </row>
    <row r="1156" customFormat="false" ht="12.75" hidden="false" customHeight="false" outlineLevel="0" collapsed="false">
      <c r="E1156" s="18" t="n">
        <v>0</v>
      </c>
      <c r="R1156" s="23" t="n">
        <f aca="false">(((M1156/(1-$E$5))+N1156+O1156)/(1-$E$9))+P1156+Q1156</f>
        <v>0</v>
      </c>
      <c r="S1156" s="23"/>
      <c r="T1156" s="22" t="e">
        <f aca="false">R1156+(((0.085*S1156)*B1156)/C1156)</f>
        <v>#DIV/0!</v>
      </c>
      <c r="U1156" s="22" t="e">
        <f aca="false">(((0.075*S1156)*B1156)/C1156)*C1156</f>
        <v>#DIV/0!</v>
      </c>
      <c r="V1156" s="22" t="e">
        <f aca="false">(((0.01*S1156)*B1156)/C1156)*C1156</f>
        <v>#DIV/0!</v>
      </c>
    </row>
    <row r="1157" customFormat="false" ht="12.75" hidden="false" customHeight="false" outlineLevel="0" collapsed="false">
      <c r="E1157" s="18" t="n">
        <v>0</v>
      </c>
      <c r="R1157" s="23" t="n">
        <f aca="false">(((M1157/(1-$E$5))+N1157+O1157)/(1-$E$9))+P1157+Q1157</f>
        <v>0</v>
      </c>
      <c r="S1157" s="23"/>
      <c r="T1157" s="22" t="e">
        <f aca="false">R1157+(((0.085*S1157)*B1157)/C1157)</f>
        <v>#DIV/0!</v>
      </c>
      <c r="U1157" s="22" t="e">
        <f aca="false">(((0.075*S1157)*B1157)/C1157)*C1157</f>
        <v>#DIV/0!</v>
      </c>
      <c r="V1157" s="22" t="e">
        <f aca="false">(((0.01*S1157)*B1157)/C1157)*C1157</f>
        <v>#DIV/0!</v>
      </c>
    </row>
    <row r="1158" customFormat="false" ht="12.75" hidden="false" customHeight="false" outlineLevel="0" collapsed="false">
      <c r="E1158" s="18" t="n">
        <v>0</v>
      </c>
      <c r="R1158" s="23" t="n">
        <f aca="false">(((M1158/(1-$E$5))+N1158+O1158)/(1-$E$9))+P1158+Q1158</f>
        <v>0</v>
      </c>
      <c r="S1158" s="23"/>
      <c r="T1158" s="22" t="e">
        <f aca="false">R1158+(((0.085*S1158)*B1158)/C1158)</f>
        <v>#DIV/0!</v>
      </c>
      <c r="U1158" s="22" t="e">
        <f aca="false">(((0.075*S1158)*B1158)/C1158)*C1158</f>
        <v>#DIV/0!</v>
      </c>
      <c r="V1158" s="22" t="e">
        <f aca="false">(((0.01*S1158)*B1158)/C1158)*C1158</f>
        <v>#DIV/0!</v>
      </c>
    </row>
    <row r="1159" customFormat="false" ht="12.75" hidden="false" customHeight="false" outlineLevel="0" collapsed="false">
      <c r="E1159" s="18" t="n">
        <v>0</v>
      </c>
      <c r="R1159" s="23" t="n">
        <f aca="false">(((M1159/(1-$E$5))+N1159+O1159)/(1-$E$9))+P1159+Q1159</f>
        <v>0</v>
      </c>
      <c r="S1159" s="23"/>
      <c r="T1159" s="22" t="e">
        <f aca="false">R1159+(((0.085*S1159)*B1159)/C1159)</f>
        <v>#DIV/0!</v>
      </c>
      <c r="U1159" s="22" t="e">
        <f aca="false">(((0.075*S1159)*B1159)/C1159)*C1159</f>
        <v>#DIV/0!</v>
      </c>
      <c r="V1159" s="22" t="e">
        <f aca="false">(((0.01*S1159)*B1159)/C1159)*C1159</f>
        <v>#DIV/0!</v>
      </c>
    </row>
    <row r="1160" customFormat="false" ht="12.75" hidden="false" customHeight="false" outlineLevel="0" collapsed="false">
      <c r="E1160" s="18" t="n">
        <v>0</v>
      </c>
      <c r="R1160" s="23" t="n">
        <f aca="false">(((M1160/(1-$E$5))+N1160+O1160)/(1-$E$9))+P1160+Q1160</f>
        <v>0</v>
      </c>
      <c r="S1160" s="23"/>
      <c r="T1160" s="22" t="e">
        <f aca="false">R1160+(((0.085*S1160)*B1160)/C1160)</f>
        <v>#DIV/0!</v>
      </c>
      <c r="U1160" s="22" t="e">
        <f aca="false">(((0.075*S1160)*B1160)/C1160)*C1160</f>
        <v>#DIV/0!</v>
      </c>
      <c r="V1160" s="22" t="e">
        <f aca="false">(((0.01*S1160)*B1160)/C1160)*C1160</f>
        <v>#DIV/0!</v>
      </c>
    </row>
    <row r="1161" customFormat="false" ht="12.75" hidden="false" customHeight="false" outlineLevel="0" collapsed="false">
      <c r="E1161" s="18" t="n">
        <v>0</v>
      </c>
      <c r="R1161" s="23" t="n">
        <f aca="false">(((M1161/(1-$E$5))+N1161+O1161)/(1-$E$9))+P1161+Q1161</f>
        <v>0</v>
      </c>
      <c r="S1161" s="23"/>
      <c r="T1161" s="22" t="e">
        <f aca="false">R1161+(((0.085*S1161)*B1161)/C1161)</f>
        <v>#DIV/0!</v>
      </c>
      <c r="U1161" s="22" t="e">
        <f aca="false">(((0.075*S1161)*B1161)/C1161)*C1161</f>
        <v>#DIV/0!</v>
      </c>
      <c r="V1161" s="22" t="e">
        <f aca="false">(((0.01*S1161)*B1161)/C1161)*C1161</f>
        <v>#DIV/0!</v>
      </c>
    </row>
    <row r="1162" customFormat="false" ht="12.75" hidden="false" customHeight="false" outlineLevel="0" collapsed="false">
      <c r="E1162" s="18" t="n">
        <v>0</v>
      </c>
      <c r="R1162" s="23" t="n">
        <f aca="false">(((M1162/(1-$E$5))+N1162+O1162)/(1-$E$9))+P1162+Q1162</f>
        <v>0</v>
      </c>
      <c r="S1162" s="23"/>
      <c r="T1162" s="22" t="e">
        <f aca="false">R1162+(((0.085*S1162)*B1162)/C1162)</f>
        <v>#DIV/0!</v>
      </c>
      <c r="U1162" s="22" t="e">
        <f aca="false">(((0.075*S1162)*B1162)/C1162)*C1162</f>
        <v>#DIV/0!</v>
      </c>
      <c r="V1162" s="22" t="e">
        <f aca="false">(((0.01*S1162)*B1162)/C1162)*C1162</f>
        <v>#DIV/0!</v>
      </c>
    </row>
    <row r="1163" customFormat="false" ht="12.75" hidden="false" customHeight="false" outlineLevel="0" collapsed="false">
      <c r="E1163" s="18" t="n">
        <v>0</v>
      </c>
      <c r="R1163" s="23" t="n">
        <f aca="false">(((M1163/(1-$E$5))+N1163+O1163)/(1-$E$9))+P1163+Q1163</f>
        <v>0</v>
      </c>
      <c r="S1163" s="23"/>
      <c r="T1163" s="22" t="e">
        <f aca="false">R1163+(((0.085*S1163)*B1163)/C1163)</f>
        <v>#DIV/0!</v>
      </c>
      <c r="U1163" s="22" t="e">
        <f aca="false">(((0.075*S1163)*B1163)/C1163)*C1163</f>
        <v>#DIV/0!</v>
      </c>
      <c r="V1163" s="22" t="e">
        <f aca="false">(((0.01*S1163)*B1163)/C1163)*C1163</f>
        <v>#DIV/0!</v>
      </c>
    </row>
    <row r="1164" customFormat="false" ht="12.75" hidden="false" customHeight="false" outlineLevel="0" collapsed="false">
      <c r="E1164" s="18" t="n">
        <v>0</v>
      </c>
      <c r="R1164" s="23" t="n">
        <f aca="false">(((M1164/(1-$E$5))+N1164+O1164)/(1-$E$9))+P1164+Q1164</f>
        <v>0</v>
      </c>
      <c r="S1164" s="23"/>
      <c r="T1164" s="22" t="e">
        <f aca="false">R1164+(((0.085*S1164)*B1164)/C1164)</f>
        <v>#DIV/0!</v>
      </c>
      <c r="U1164" s="22" t="e">
        <f aca="false">(((0.075*S1164)*B1164)/C1164)*C1164</f>
        <v>#DIV/0!</v>
      </c>
      <c r="V1164" s="22" t="e">
        <f aca="false">(((0.01*S1164)*B1164)/C1164)*C1164</f>
        <v>#DIV/0!</v>
      </c>
    </row>
    <row r="1165" customFormat="false" ht="12.75" hidden="false" customHeight="false" outlineLevel="0" collapsed="false">
      <c r="E1165" s="18" t="n">
        <v>0</v>
      </c>
      <c r="R1165" s="23" t="n">
        <f aca="false">(((M1165/(1-$E$5))+N1165+O1165)/(1-$E$9))+P1165+Q1165</f>
        <v>0</v>
      </c>
      <c r="S1165" s="23"/>
      <c r="T1165" s="22" t="e">
        <f aca="false">R1165+(((0.085*S1165)*B1165)/C1165)</f>
        <v>#DIV/0!</v>
      </c>
      <c r="U1165" s="22" t="e">
        <f aca="false">(((0.075*S1165)*B1165)/C1165)*C1165</f>
        <v>#DIV/0!</v>
      </c>
      <c r="V1165" s="22" t="e">
        <f aca="false">(((0.01*S1165)*B1165)/C1165)*C1165</f>
        <v>#DIV/0!</v>
      </c>
    </row>
    <row r="1166" customFormat="false" ht="12.75" hidden="false" customHeight="false" outlineLevel="0" collapsed="false">
      <c r="E1166" s="18" t="n">
        <v>0</v>
      </c>
      <c r="R1166" s="23" t="n">
        <f aca="false">(((M1166/(1-$E$5))+N1166+O1166)/(1-$E$9))+P1166+Q1166</f>
        <v>0</v>
      </c>
      <c r="S1166" s="23"/>
      <c r="T1166" s="22" t="e">
        <f aca="false">R1166+(((0.085*S1166)*B1166)/C1166)</f>
        <v>#DIV/0!</v>
      </c>
      <c r="U1166" s="22" t="e">
        <f aca="false">(((0.075*S1166)*B1166)/C1166)*C1166</f>
        <v>#DIV/0!</v>
      </c>
      <c r="V1166" s="22" t="e">
        <f aca="false">(((0.01*S1166)*B1166)/C1166)*C1166</f>
        <v>#DIV/0!</v>
      </c>
    </row>
    <row r="1167" customFormat="false" ht="12.75" hidden="false" customHeight="false" outlineLevel="0" collapsed="false">
      <c r="E1167" s="18" t="n">
        <v>0</v>
      </c>
      <c r="R1167" s="23" t="n">
        <f aca="false">(((M1167/(1-$E$5))+N1167+O1167)/(1-$E$9))+P1167+Q1167</f>
        <v>0</v>
      </c>
      <c r="S1167" s="23"/>
      <c r="T1167" s="22" t="e">
        <f aca="false">R1167+(((0.085*S1167)*B1167)/C1167)</f>
        <v>#DIV/0!</v>
      </c>
      <c r="U1167" s="22" t="e">
        <f aca="false">(((0.075*S1167)*B1167)/C1167)*C1167</f>
        <v>#DIV/0!</v>
      </c>
      <c r="V1167" s="22" t="e">
        <f aca="false">(((0.01*S1167)*B1167)/C1167)*C1167</f>
        <v>#DIV/0!</v>
      </c>
    </row>
    <row r="1168" customFormat="false" ht="12.75" hidden="false" customHeight="false" outlineLevel="0" collapsed="false">
      <c r="E1168" s="18" t="n">
        <v>0</v>
      </c>
      <c r="R1168" s="23" t="n">
        <f aca="false">(((M1168/(1-$E$5))+N1168+O1168)/(1-$E$9))+P1168+Q1168</f>
        <v>0</v>
      </c>
      <c r="S1168" s="23"/>
      <c r="T1168" s="22" t="e">
        <f aca="false">R1168+(((0.085*S1168)*B1168)/C1168)</f>
        <v>#DIV/0!</v>
      </c>
      <c r="U1168" s="22" t="e">
        <f aca="false">(((0.075*S1168)*B1168)/C1168)*C1168</f>
        <v>#DIV/0!</v>
      </c>
      <c r="V1168" s="22" t="e">
        <f aca="false">(((0.01*S1168)*B1168)/C1168)*C1168</f>
        <v>#DIV/0!</v>
      </c>
    </row>
    <row r="1169" customFormat="false" ht="12.75" hidden="false" customHeight="false" outlineLevel="0" collapsed="false">
      <c r="E1169" s="18" t="n">
        <v>0</v>
      </c>
      <c r="R1169" s="23" t="n">
        <f aca="false">(((M1169/(1-$E$5))+N1169+O1169)/(1-$E$9))+P1169+Q1169</f>
        <v>0</v>
      </c>
      <c r="S1169" s="23"/>
      <c r="T1169" s="22" t="e">
        <f aca="false">R1169+(((0.085*S1169)*B1169)/C1169)</f>
        <v>#DIV/0!</v>
      </c>
      <c r="U1169" s="22" t="e">
        <f aca="false">(((0.075*S1169)*B1169)/C1169)*C1169</f>
        <v>#DIV/0!</v>
      </c>
      <c r="V1169" s="22" t="e">
        <f aca="false">(((0.01*S1169)*B1169)/C1169)*C1169</f>
        <v>#DIV/0!</v>
      </c>
    </row>
    <row r="1170" customFormat="false" ht="12.75" hidden="false" customHeight="false" outlineLevel="0" collapsed="false">
      <c r="E1170" s="18" t="n">
        <v>0</v>
      </c>
      <c r="R1170" s="23" t="n">
        <f aca="false">(((M1170/(1-$E$5))+N1170+O1170)/(1-$E$9))+P1170+Q1170</f>
        <v>0</v>
      </c>
      <c r="S1170" s="23"/>
      <c r="T1170" s="22" t="e">
        <f aca="false">R1170+(((0.085*S1170)*B1170)/C1170)</f>
        <v>#DIV/0!</v>
      </c>
      <c r="U1170" s="22" t="e">
        <f aca="false">(((0.075*S1170)*B1170)/C1170)*C1170</f>
        <v>#DIV/0!</v>
      </c>
      <c r="V1170" s="22" t="e">
        <f aca="false">(((0.01*S1170)*B1170)/C1170)*C1170</f>
        <v>#DIV/0!</v>
      </c>
    </row>
    <row r="1171" customFormat="false" ht="12.75" hidden="false" customHeight="false" outlineLevel="0" collapsed="false">
      <c r="E1171" s="18" t="n">
        <v>0</v>
      </c>
      <c r="R1171" s="23" t="n">
        <f aca="false">(((M1171/(1-$E$5))+N1171+O1171)/(1-$E$9))+P1171+Q1171</f>
        <v>0</v>
      </c>
      <c r="S1171" s="23"/>
      <c r="T1171" s="22" t="e">
        <f aca="false">R1171+(((0.085*S1171)*B1171)/C1171)</f>
        <v>#DIV/0!</v>
      </c>
      <c r="U1171" s="22" t="e">
        <f aca="false">(((0.075*S1171)*B1171)/C1171)*C1171</f>
        <v>#DIV/0!</v>
      </c>
      <c r="V1171" s="22" t="e">
        <f aca="false">(((0.01*S1171)*B1171)/C1171)*C1171</f>
        <v>#DIV/0!</v>
      </c>
    </row>
    <row r="1172" customFormat="false" ht="12.75" hidden="false" customHeight="false" outlineLevel="0" collapsed="false">
      <c r="E1172" s="18" t="n">
        <v>0</v>
      </c>
      <c r="R1172" s="23" t="n">
        <f aca="false">(((M1172/(1-$E$5))+N1172+O1172)/(1-$E$9))+P1172+Q1172</f>
        <v>0</v>
      </c>
      <c r="S1172" s="23"/>
      <c r="T1172" s="22" t="e">
        <f aca="false">R1172+(((0.085*S1172)*B1172)/C1172)</f>
        <v>#DIV/0!</v>
      </c>
      <c r="U1172" s="22" t="e">
        <f aca="false">(((0.075*S1172)*B1172)/C1172)*C1172</f>
        <v>#DIV/0!</v>
      </c>
      <c r="V1172" s="22" t="e">
        <f aca="false">(((0.01*S1172)*B1172)/C1172)*C1172</f>
        <v>#DIV/0!</v>
      </c>
    </row>
    <row r="1173" customFormat="false" ht="12.75" hidden="false" customHeight="false" outlineLevel="0" collapsed="false">
      <c r="E1173" s="18" t="n">
        <v>0</v>
      </c>
      <c r="R1173" s="23" t="n">
        <f aca="false">(((M1173/(1-$E$5))+N1173+O1173)/(1-$E$9))+P1173+Q1173</f>
        <v>0</v>
      </c>
      <c r="S1173" s="23"/>
      <c r="T1173" s="22" t="e">
        <f aca="false">R1173+(((0.085*S1173)*B1173)/C1173)</f>
        <v>#DIV/0!</v>
      </c>
      <c r="U1173" s="22" t="e">
        <f aca="false">(((0.075*S1173)*B1173)/C1173)*C1173</f>
        <v>#DIV/0!</v>
      </c>
      <c r="V1173" s="22" t="e">
        <f aca="false">(((0.01*S1173)*B1173)/C1173)*C1173</f>
        <v>#DIV/0!</v>
      </c>
    </row>
    <row r="1174" customFormat="false" ht="12.75" hidden="false" customHeight="false" outlineLevel="0" collapsed="false">
      <c r="E1174" s="18" t="n">
        <v>0</v>
      </c>
      <c r="R1174" s="23" t="n">
        <f aca="false">(((M1174/(1-$E$5))+N1174+O1174)/(1-$E$9))+P1174+Q1174</f>
        <v>0</v>
      </c>
      <c r="S1174" s="23"/>
      <c r="T1174" s="22" t="e">
        <f aca="false">R1174+(((0.085*S1174)*B1174)/C1174)</f>
        <v>#DIV/0!</v>
      </c>
      <c r="U1174" s="22" t="e">
        <f aca="false">(((0.075*S1174)*B1174)/C1174)*C1174</f>
        <v>#DIV/0!</v>
      </c>
      <c r="V1174" s="22" t="e">
        <f aca="false">(((0.01*S1174)*B1174)/C1174)*C1174</f>
        <v>#DIV/0!</v>
      </c>
    </row>
    <row r="1175" customFormat="false" ht="12.75" hidden="false" customHeight="false" outlineLevel="0" collapsed="false">
      <c r="E1175" s="18" t="n">
        <v>0</v>
      </c>
      <c r="R1175" s="23" t="n">
        <f aca="false">(((M1175/(1-$E$5))+N1175+O1175)/(1-$E$9))+P1175+Q1175</f>
        <v>0</v>
      </c>
      <c r="S1175" s="23"/>
      <c r="T1175" s="22" t="e">
        <f aca="false">R1175+(((0.085*S1175)*B1175)/C1175)</f>
        <v>#DIV/0!</v>
      </c>
      <c r="U1175" s="22" t="e">
        <f aca="false">(((0.075*S1175)*B1175)/C1175)*C1175</f>
        <v>#DIV/0!</v>
      </c>
      <c r="V1175" s="22" t="e">
        <f aca="false">(((0.01*S1175)*B1175)/C1175)*C1175</f>
        <v>#DIV/0!</v>
      </c>
    </row>
    <row r="1176" customFormat="false" ht="12.75" hidden="false" customHeight="false" outlineLevel="0" collapsed="false">
      <c r="E1176" s="18" t="n">
        <v>0</v>
      </c>
      <c r="R1176" s="23" t="n">
        <f aca="false">(((M1176/(1-$E$5))+N1176+O1176)/(1-$E$9))+P1176+Q1176</f>
        <v>0</v>
      </c>
      <c r="S1176" s="23"/>
      <c r="T1176" s="22" t="e">
        <f aca="false">R1176+(((0.085*S1176)*B1176)/C1176)</f>
        <v>#DIV/0!</v>
      </c>
      <c r="U1176" s="22" t="e">
        <f aca="false">(((0.075*S1176)*B1176)/C1176)*C1176</f>
        <v>#DIV/0!</v>
      </c>
      <c r="V1176" s="22" t="e">
        <f aca="false">(((0.01*S1176)*B1176)/C1176)*C1176</f>
        <v>#DIV/0!</v>
      </c>
    </row>
    <row r="1177" customFormat="false" ht="12.75" hidden="false" customHeight="false" outlineLevel="0" collapsed="false">
      <c r="E1177" s="18" t="n">
        <v>0</v>
      </c>
      <c r="R1177" s="23" t="n">
        <f aca="false">(((M1177/(1-$E$5))+N1177+O1177)/(1-$E$9))+P1177+Q1177</f>
        <v>0</v>
      </c>
      <c r="S1177" s="23"/>
      <c r="T1177" s="22" t="e">
        <f aca="false">R1177+(((0.085*S1177)*B1177)/C1177)</f>
        <v>#DIV/0!</v>
      </c>
      <c r="U1177" s="22" t="e">
        <f aca="false">(((0.075*S1177)*B1177)/C1177)*C1177</f>
        <v>#DIV/0!</v>
      </c>
      <c r="V1177" s="22" t="e">
        <f aca="false">(((0.01*S1177)*B1177)/C1177)*C1177</f>
        <v>#DIV/0!</v>
      </c>
    </row>
    <row r="1178" customFormat="false" ht="12.75" hidden="false" customHeight="false" outlineLevel="0" collapsed="false">
      <c r="E1178" s="18" t="n">
        <v>0</v>
      </c>
      <c r="R1178" s="23" t="n">
        <f aca="false">(((M1178/(1-$E$5))+N1178+O1178)/(1-$E$9))+P1178+Q1178</f>
        <v>0</v>
      </c>
      <c r="S1178" s="23"/>
      <c r="T1178" s="22" t="e">
        <f aca="false">R1178+(((0.085*S1178)*B1178)/C1178)</f>
        <v>#DIV/0!</v>
      </c>
      <c r="U1178" s="22" t="e">
        <f aca="false">(((0.075*S1178)*B1178)/C1178)*C1178</f>
        <v>#DIV/0!</v>
      </c>
      <c r="V1178" s="22" t="e">
        <f aca="false">(((0.01*S1178)*B1178)/C1178)*C1178</f>
        <v>#DIV/0!</v>
      </c>
    </row>
    <row r="1179" customFormat="false" ht="12.75" hidden="false" customHeight="false" outlineLevel="0" collapsed="false">
      <c r="E1179" s="18" t="n">
        <v>0</v>
      </c>
      <c r="R1179" s="23" t="n">
        <f aca="false">(((M1179/(1-$E$5))+N1179+O1179)/(1-$E$9))+P1179+Q1179</f>
        <v>0</v>
      </c>
      <c r="S1179" s="23"/>
      <c r="T1179" s="22" t="e">
        <f aca="false">R1179+(((0.085*S1179)*B1179)/C1179)</f>
        <v>#DIV/0!</v>
      </c>
      <c r="U1179" s="22" t="e">
        <f aca="false">(((0.075*S1179)*B1179)/C1179)*C1179</f>
        <v>#DIV/0!</v>
      </c>
      <c r="V1179" s="22" t="e">
        <f aca="false">(((0.01*S1179)*B1179)/C1179)*C1179</f>
        <v>#DIV/0!</v>
      </c>
    </row>
    <row r="1180" customFormat="false" ht="12.75" hidden="false" customHeight="false" outlineLevel="0" collapsed="false">
      <c r="E1180" s="18" t="n">
        <v>0</v>
      </c>
      <c r="R1180" s="23" t="n">
        <f aca="false">(((M1180/(1-$E$5))+N1180+O1180)/(1-$E$9))+P1180+Q1180</f>
        <v>0</v>
      </c>
      <c r="S1180" s="23"/>
      <c r="T1180" s="22" t="e">
        <f aca="false">R1180+(((0.085*S1180)*B1180)/C1180)</f>
        <v>#DIV/0!</v>
      </c>
      <c r="U1180" s="22" t="e">
        <f aca="false">(((0.075*S1180)*B1180)/C1180)*C1180</f>
        <v>#DIV/0!</v>
      </c>
      <c r="V1180" s="22" t="e">
        <f aca="false">(((0.01*S1180)*B1180)/C1180)*C1180</f>
        <v>#DIV/0!</v>
      </c>
    </row>
    <row r="1181" customFormat="false" ht="12.75" hidden="false" customHeight="false" outlineLevel="0" collapsed="false">
      <c r="E1181" s="18" t="n">
        <v>0</v>
      </c>
      <c r="R1181" s="23" t="n">
        <f aca="false">(((M1181/(1-$E$5))+N1181+O1181)/(1-$E$9))+P1181+Q1181</f>
        <v>0</v>
      </c>
      <c r="S1181" s="23"/>
      <c r="T1181" s="22" t="e">
        <f aca="false">R1181+(((0.085*S1181)*B1181)/C1181)</f>
        <v>#DIV/0!</v>
      </c>
      <c r="U1181" s="22" t="e">
        <f aca="false">(((0.075*S1181)*B1181)/C1181)*C1181</f>
        <v>#DIV/0!</v>
      </c>
      <c r="V1181" s="22" t="e">
        <f aca="false">(((0.01*S1181)*B1181)/C1181)*C1181</f>
        <v>#DIV/0!</v>
      </c>
    </row>
    <row r="1182" customFormat="false" ht="12.75" hidden="false" customHeight="false" outlineLevel="0" collapsed="false">
      <c r="E1182" s="18" t="n">
        <v>0</v>
      </c>
      <c r="R1182" s="23" t="n">
        <f aca="false">(((M1182/(1-$E$5))+N1182+O1182)/(1-$E$9))+P1182+Q1182</f>
        <v>0</v>
      </c>
      <c r="S1182" s="23"/>
      <c r="T1182" s="22" t="e">
        <f aca="false">R1182+(((0.085*S1182)*B1182)/C1182)</f>
        <v>#DIV/0!</v>
      </c>
      <c r="U1182" s="22" t="e">
        <f aca="false">(((0.075*S1182)*B1182)/C1182)*C1182</f>
        <v>#DIV/0!</v>
      </c>
      <c r="V1182" s="22" t="e">
        <f aca="false">(((0.01*S1182)*B1182)/C1182)*C1182</f>
        <v>#DIV/0!</v>
      </c>
    </row>
    <row r="1183" customFormat="false" ht="12.75" hidden="false" customHeight="false" outlineLevel="0" collapsed="false">
      <c r="E1183" s="18" t="n">
        <v>0</v>
      </c>
      <c r="R1183" s="23" t="n">
        <f aca="false">(((M1183/(1-$E$5))+N1183+O1183)/(1-$E$9))+P1183+Q1183</f>
        <v>0</v>
      </c>
      <c r="S1183" s="23"/>
      <c r="T1183" s="22" t="e">
        <f aca="false">R1183+(((0.085*S1183)*B1183)/C1183)</f>
        <v>#DIV/0!</v>
      </c>
      <c r="U1183" s="22" t="e">
        <f aca="false">(((0.075*S1183)*B1183)/C1183)*C1183</f>
        <v>#DIV/0!</v>
      </c>
      <c r="V1183" s="22" t="e">
        <f aca="false">(((0.01*S1183)*B1183)/C1183)*C1183</f>
        <v>#DIV/0!</v>
      </c>
    </row>
    <row r="1184" customFormat="false" ht="12.75" hidden="false" customHeight="false" outlineLevel="0" collapsed="false">
      <c r="E1184" s="18" t="n">
        <v>0</v>
      </c>
      <c r="R1184" s="23" t="n">
        <f aca="false">(((M1184/(1-$E$5))+N1184+O1184)/(1-$E$9))+P1184+Q1184</f>
        <v>0</v>
      </c>
      <c r="S1184" s="23"/>
      <c r="T1184" s="22" t="e">
        <f aca="false">R1184+(((0.085*S1184)*B1184)/C1184)</f>
        <v>#DIV/0!</v>
      </c>
      <c r="U1184" s="22" t="e">
        <f aca="false">(((0.075*S1184)*B1184)/C1184)*C1184</f>
        <v>#DIV/0!</v>
      </c>
      <c r="V1184" s="22" t="e">
        <f aca="false">(((0.01*S1184)*B1184)/C1184)*C1184</f>
        <v>#DIV/0!</v>
      </c>
    </row>
    <row r="1185" customFormat="false" ht="12.75" hidden="false" customHeight="false" outlineLevel="0" collapsed="false">
      <c r="E1185" s="18" t="n">
        <v>0</v>
      </c>
      <c r="R1185" s="23" t="n">
        <f aca="false">(((M1185/(1-$E$5))+N1185+O1185)/(1-$E$9))+P1185+Q1185</f>
        <v>0</v>
      </c>
      <c r="S1185" s="23"/>
      <c r="T1185" s="22" t="e">
        <f aca="false">R1185+(((0.085*S1185)*B1185)/C1185)</f>
        <v>#DIV/0!</v>
      </c>
      <c r="U1185" s="22" t="e">
        <f aca="false">(((0.075*S1185)*B1185)/C1185)*C1185</f>
        <v>#DIV/0!</v>
      </c>
      <c r="V1185" s="22" t="e">
        <f aca="false">(((0.01*S1185)*B1185)/C1185)*C1185</f>
        <v>#DIV/0!</v>
      </c>
    </row>
    <row r="1186" customFormat="false" ht="12.75" hidden="false" customHeight="false" outlineLevel="0" collapsed="false">
      <c r="E1186" s="18" t="n">
        <v>0</v>
      </c>
      <c r="R1186" s="23" t="n">
        <f aca="false">(((M1186/(1-$E$5))+N1186+O1186)/(1-$E$9))+P1186+Q1186</f>
        <v>0</v>
      </c>
      <c r="S1186" s="23"/>
      <c r="T1186" s="22" t="e">
        <f aca="false">R1186+(((0.085*S1186)*B1186)/C1186)</f>
        <v>#DIV/0!</v>
      </c>
      <c r="U1186" s="22" t="e">
        <f aca="false">(((0.075*S1186)*B1186)/C1186)*C1186</f>
        <v>#DIV/0!</v>
      </c>
      <c r="V1186" s="22" t="e">
        <f aca="false">(((0.01*S1186)*B1186)/C1186)*C1186</f>
        <v>#DIV/0!</v>
      </c>
    </row>
    <row r="1187" customFormat="false" ht="12.75" hidden="false" customHeight="false" outlineLevel="0" collapsed="false">
      <c r="E1187" s="18" t="n">
        <v>0</v>
      </c>
      <c r="R1187" s="23" t="n">
        <f aca="false">(((M1187/(1-$E$5))+N1187+O1187)/(1-$E$9))+P1187+Q1187</f>
        <v>0</v>
      </c>
      <c r="S1187" s="23"/>
      <c r="T1187" s="22" t="e">
        <f aca="false">R1187+(((0.085*S1187)*B1187)/C1187)</f>
        <v>#DIV/0!</v>
      </c>
      <c r="U1187" s="22" t="e">
        <f aca="false">(((0.075*S1187)*B1187)/C1187)*C1187</f>
        <v>#DIV/0!</v>
      </c>
      <c r="V1187" s="22" t="e">
        <f aca="false">(((0.01*S1187)*B1187)/C1187)*C1187</f>
        <v>#DIV/0!</v>
      </c>
    </row>
    <row r="1188" customFormat="false" ht="12.75" hidden="false" customHeight="false" outlineLevel="0" collapsed="false">
      <c r="E1188" s="18" t="n">
        <v>0</v>
      </c>
      <c r="R1188" s="23" t="n">
        <f aca="false">(((M1188/(1-$E$5))+N1188+O1188)/(1-$E$9))+P1188+Q1188</f>
        <v>0</v>
      </c>
      <c r="S1188" s="23"/>
      <c r="T1188" s="22" t="e">
        <f aca="false">R1188+(((0.085*S1188)*B1188)/C1188)</f>
        <v>#DIV/0!</v>
      </c>
      <c r="U1188" s="22" t="e">
        <f aca="false">(((0.075*S1188)*B1188)/C1188)*C1188</f>
        <v>#DIV/0!</v>
      </c>
      <c r="V1188" s="22" t="e">
        <f aca="false">(((0.01*S1188)*B1188)/C1188)*C1188</f>
        <v>#DIV/0!</v>
      </c>
    </row>
    <row r="1189" customFormat="false" ht="12.75" hidden="false" customHeight="false" outlineLevel="0" collapsed="false">
      <c r="E1189" s="18" t="n">
        <v>0</v>
      </c>
      <c r="R1189" s="23" t="n">
        <f aca="false">(((M1189/(1-$E$5))+N1189+O1189)/(1-$E$9))+P1189+Q1189</f>
        <v>0</v>
      </c>
      <c r="S1189" s="23"/>
      <c r="T1189" s="22" t="e">
        <f aca="false">R1189+(((0.085*S1189)*B1189)/C1189)</f>
        <v>#DIV/0!</v>
      </c>
      <c r="U1189" s="22" t="e">
        <f aca="false">(((0.075*S1189)*B1189)/C1189)*C1189</f>
        <v>#DIV/0!</v>
      </c>
      <c r="V1189" s="22" t="e">
        <f aca="false">(((0.01*S1189)*B1189)/C1189)*C1189</f>
        <v>#DIV/0!</v>
      </c>
    </row>
    <row r="1190" customFormat="false" ht="12.75" hidden="false" customHeight="false" outlineLevel="0" collapsed="false">
      <c r="E1190" s="18" t="n">
        <v>0</v>
      </c>
      <c r="R1190" s="23" t="n">
        <f aca="false">(((M1190/(1-$E$5))+N1190+O1190)/(1-$E$9))+P1190+Q1190</f>
        <v>0</v>
      </c>
      <c r="S1190" s="23"/>
      <c r="T1190" s="22" t="e">
        <f aca="false">R1190+(((0.085*S1190)*B1190)/C1190)</f>
        <v>#DIV/0!</v>
      </c>
      <c r="U1190" s="22" t="e">
        <f aca="false">(((0.075*S1190)*B1190)/C1190)*C1190</f>
        <v>#DIV/0!</v>
      </c>
      <c r="V1190" s="22" t="e">
        <f aca="false">(((0.01*S1190)*B1190)/C1190)*C1190</f>
        <v>#DIV/0!</v>
      </c>
    </row>
    <row r="1191" customFormat="false" ht="12.75" hidden="false" customHeight="false" outlineLevel="0" collapsed="false">
      <c r="E1191" s="18" t="n">
        <v>0</v>
      </c>
      <c r="R1191" s="23" t="n">
        <f aca="false">(((M1191/(1-$E$5))+N1191+O1191)/(1-$E$9))+P1191+Q1191</f>
        <v>0</v>
      </c>
      <c r="S1191" s="23"/>
      <c r="T1191" s="22" t="e">
        <f aca="false">R1191+(((0.085*S1191)*B1191)/C1191)</f>
        <v>#DIV/0!</v>
      </c>
      <c r="U1191" s="22" t="e">
        <f aca="false">(((0.075*S1191)*B1191)/C1191)*C1191</f>
        <v>#DIV/0!</v>
      </c>
      <c r="V1191" s="22" t="e">
        <f aca="false">(((0.01*S1191)*B1191)/C1191)*C1191</f>
        <v>#DIV/0!</v>
      </c>
    </row>
    <row r="1192" customFormat="false" ht="12.75" hidden="false" customHeight="false" outlineLevel="0" collapsed="false">
      <c r="E1192" s="18" t="n">
        <v>0</v>
      </c>
      <c r="R1192" s="23" t="n">
        <f aca="false">(((M1192/(1-$E$5))+N1192+O1192)/(1-$E$9))+P1192+Q1192</f>
        <v>0</v>
      </c>
      <c r="S1192" s="23"/>
      <c r="T1192" s="22" t="e">
        <f aca="false">R1192+(((0.085*S1192)*B1192)/C1192)</f>
        <v>#DIV/0!</v>
      </c>
      <c r="U1192" s="22" t="e">
        <f aca="false">(((0.075*S1192)*B1192)/C1192)*C1192</f>
        <v>#DIV/0!</v>
      </c>
      <c r="V1192" s="22" t="e">
        <f aca="false">(((0.01*S1192)*B1192)/C1192)*C1192</f>
        <v>#DIV/0!</v>
      </c>
    </row>
    <row r="1193" customFormat="false" ht="12.75" hidden="false" customHeight="false" outlineLevel="0" collapsed="false">
      <c r="E1193" s="18" t="n">
        <v>0</v>
      </c>
      <c r="R1193" s="23" t="n">
        <f aca="false">(((M1193/(1-$E$5))+N1193+O1193)/(1-$E$9))+P1193+Q1193</f>
        <v>0</v>
      </c>
      <c r="S1193" s="23"/>
      <c r="T1193" s="22" t="e">
        <f aca="false">R1193+(((0.085*S1193)*B1193)/C1193)</f>
        <v>#DIV/0!</v>
      </c>
      <c r="U1193" s="22" t="e">
        <f aca="false">(((0.075*S1193)*B1193)/C1193)*C1193</f>
        <v>#DIV/0!</v>
      </c>
      <c r="V1193" s="22" t="e">
        <f aca="false">(((0.01*S1193)*B1193)/C1193)*C1193</f>
        <v>#DIV/0!</v>
      </c>
    </row>
    <row r="1194" customFormat="false" ht="12.75" hidden="false" customHeight="false" outlineLevel="0" collapsed="false">
      <c r="E1194" s="18" t="n">
        <v>0</v>
      </c>
      <c r="R1194" s="23" t="n">
        <f aca="false">(((M1194/(1-$E$5))+N1194+O1194)/(1-$E$9))+P1194+Q1194</f>
        <v>0</v>
      </c>
      <c r="S1194" s="23"/>
      <c r="T1194" s="22" t="e">
        <f aca="false">R1194+(((0.085*S1194)*B1194)/C1194)</f>
        <v>#DIV/0!</v>
      </c>
      <c r="U1194" s="22" t="e">
        <f aca="false">(((0.075*S1194)*B1194)/C1194)*C1194</f>
        <v>#DIV/0!</v>
      </c>
      <c r="V1194" s="22" t="e">
        <f aca="false">(((0.01*S1194)*B1194)/C1194)*C1194</f>
        <v>#DIV/0!</v>
      </c>
    </row>
    <row r="1195" customFormat="false" ht="12.75" hidden="false" customHeight="false" outlineLevel="0" collapsed="false">
      <c r="E1195" s="18" t="n">
        <v>0</v>
      </c>
      <c r="R1195" s="23" t="n">
        <f aca="false">(((M1195/(1-$E$5))+N1195+O1195)/(1-$E$9))+P1195+Q1195</f>
        <v>0</v>
      </c>
      <c r="S1195" s="23"/>
      <c r="T1195" s="22" t="e">
        <f aca="false">R1195+(((0.085*S1195)*B1195)/C1195)</f>
        <v>#DIV/0!</v>
      </c>
      <c r="U1195" s="22" t="e">
        <f aca="false">(((0.075*S1195)*B1195)/C1195)*C1195</f>
        <v>#DIV/0!</v>
      </c>
      <c r="V1195" s="22" t="e">
        <f aca="false">(((0.01*S1195)*B1195)/C1195)*C1195</f>
        <v>#DIV/0!</v>
      </c>
    </row>
    <row r="1196" customFormat="false" ht="12.75" hidden="false" customHeight="false" outlineLevel="0" collapsed="false">
      <c r="E1196" s="18" t="n">
        <v>0</v>
      </c>
      <c r="R1196" s="23" t="n">
        <f aca="false">(((M1196/(1-$E$5))+N1196+O1196)/(1-$E$9))+P1196+Q1196</f>
        <v>0</v>
      </c>
      <c r="S1196" s="23"/>
      <c r="T1196" s="22" t="e">
        <f aca="false">R1196+(((0.085*S1196)*B1196)/C1196)</f>
        <v>#DIV/0!</v>
      </c>
      <c r="U1196" s="22" t="e">
        <f aca="false">(((0.075*S1196)*B1196)/C1196)*C1196</f>
        <v>#DIV/0!</v>
      </c>
      <c r="V1196" s="22" t="e">
        <f aca="false">(((0.01*S1196)*B1196)/C1196)*C1196</f>
        <v>#DIV/0!</v>
      </c>
    </row>
    <row r="1197" customFormat="false" ht="12.75" hidden="false" customHeight="false" outlineLevel="0" collapsed="false">
      <c r="E1197" s="18" t="n">
        <v>0</v>
      </c>
      <c r="R1197" s="23" t="n">
        <f aca="false">(((M1197/(1-$E$5))+N1197+O1197)/(1-$E$9))+P1197+Q1197</f>
        <v>0</v>
      </c>
      <c r="S1197" s="23"/>
      <c r="T1197" s="22" t="e">
        <f aca="false">R1197+(((0.085*S1197)*B1197)/C1197)</f>
        <v>#DIV/0!</v>
      </c>
      <c r="U1197" s="22" t="e">
        <f aca="false">(((0.075*S1197)*B1197)/C1197)*C1197</f>
        <v>#DIV/0!</v>
      </c>
      <c r="V1197" s="22" t="e">
        <f aca="false">(((0.01*S1197)*B1197)/C1197)*C1197</f>
        <v>#DIV/0!</v>
      </c>
    </row>
    <row r="1198" customFormat="false" ht="12.75" hidden="false" customHeight="false" outlineLevel="0" collapsed="false">
      <c r="E1198" s="18" t="n">
        <v>0</v>
      </c>
      <c r="R1198" s="23" t="n">
        <f aca="false">(((M1198/(1-$E$5))+N1198+O1198)/(1-$E$9))+P1198+Q1198</f>
        <v>0</v>
      </c>
      <c r="S1198" s="23"/>
      <c r="T1198" s="22" t="e">
        <f aca="false">R1198+(((0.085*S1198)*B1198)/C1198)</f>
        <v>#DIV/0!</v>
      </c>
      <c r="U1198" s="22" t="e">
        <f aca="false">(((0.075*S1198)*B1198)/C1198)*C1198</f>
        <v>#DIV/0!</v>
      </c>
      <c r="V1198" s="22" t="e">
        <f aca="false">(((0.01*S1198)*B1198)/C1198)*C1198</f>
        <v>#DIV/0!</v>
      </c>
    </row>
    <row r="1199" customFormat="false" ht="12.75" hidden="false" customHeight="false" outlineLevel="0" collapsed="false">
      <c r="E1199" s="18" t="n">
        <v>0</v>
      </c>
      <c r="R1199" s="23" t="n">
        <f aca="false">(((M1199/(1-$E$5))+N1199+O1199)/(1-$E$9))+P1199+Q1199</f>
        <v>0</v>
      </c>
      <c r="S1199" s="23"/>
      <c r="T1199" s="22" t="e">
        <f aca="false">R1199+(((0.085*S1199)*B1199)/C1199)</f>
        <v>#DIV/0!</v>
      </c>
      <c r="U1199" s="22" t="e">
        <f aca="false">(((0.075*S1199)*B1199)/C1199)*C1199</f>
        <v>#DIV/0!</v>
      </c>
      <c r="V1199" s="22" t="e">
        <f aca="false">(((0.01*S1199)*B1199)/C1199)*C1199</f>
        <v>#DIV/0!</v>
      </c>
    </row>
    <row r="1200" customFormat="false" ht="12.75" hidden="false" customHeight="false" outlineLevel="0" collapsed="false">
      <c r="E1200" s="18" t="n">
        <v>0</v>
      </c>
      <c r="R1200" s="23" t="n">
        <f aca="false">(((M1200/(1-$E$5))+N1200+O1200)/(1-$E$9))+P1200+Q1200</f>
        <v>0</v>
      </c>
      <c r="S1200" s="23"/>
      <c r="T1200" s="22" t="e">
        <f aca="false">R1200+(((0.085*S1200)*B1200)/C1200)</f>
        <v>#DIV/0!</v>
      </c>
      <c r="U1200" s="22" t="e">
        <f aca="false">(((0.075*S1200)*B1200)/C1200)*C1200</f>
        <v>#DIV/0!</v>
      </c>
      <c r="V1200" s="22" t="e">
        <f aca="false">(((0.01*S1200)*B1200)/C1200)*C1200</f>
        <v>#DIV/0!</v>
      </c>
    </row>
    <row r="1201" customFormat="false" ht="12.75" hidden="false" customHeight="false" outlineLevel="0" collapsed="false">
      <c r="E1201" s="18" t="n">
        <v>0</v>
      </c>
      <c r="R1201" s="23" t="n">
        <f aca="false">(((M1201/(1-$E$5))+N1201+O1201)/(1-$E$9))+P1201+Q1201</f>
        <v>0</v>
      </c>
      <c r="S1201" s="23"/>
      <c r="T1201" s="22" t="e">
        <f aca="false">R1201+(((0.085*S1201)*B1201)/C1201)</f>
        <v>#DIV/0!</v>
      </c>
      <c r="U1201" s="22" t="e">
        <f aca="false">(((0.075*S1201)*B1201)/C1201)*C1201</f>
        <v>#DIV/0!</v>
      </c>
      <c r="V1201" s="22" t="e">
        <f aca="false">(((0.01*S1201)*B1201)/C1201)*C1201</f>
        <v>#DIV/0!</v>
      </c>
    </row>
    <row r="1202" customFormat="false" ht="12.75" hidden="false" customHeight="false" outlineLevel="0" collapsed="false">
      <c r="E1202" s="18" t="n">
        <v>0</v>
      </c>
      <c r="R1202" s="23" t="n">
        <f aca="false">(((M1202/(1-$E$5))+N1202+O1202)/(1-$E$9))+P1202+Q1202</f>
        <v>0</v>
      </c>
      <c r="S1202" s="23"/>
      <c r="T1202" s="22" t="e">
        <f aca="false">R1202+(((0.085*S1202)*B1202)/C1202)</f>
        <v>#DIV/0!</v>
      </c>
      <c r="U1202" s="22" t="e">
        <f aca="false">(((0.075*S1202)*B1202)/C1202)*C1202</f>
        <v>#DIV/0!</v>
      </c>
      <c r="V1202" s="22" t="e">
        <f aca="false">(((0.01*S1202)*B1202)/C1202)*C1202</f>
        <v>#DIV/0!</v>
      </c>
    </row>
    <row r="1203" customFormat="false" ht="12.75" hidden="false" customHeight="false" outlineLevel="0" collapsed="false">
      <c r="E1203" s="18" t="n">
        <v>0</v>
      </c>
      <c r="R1203" s="23" t="n">
        <f aca="false">(((M1203/(1-$E$5))+N1203+O1203)/(1-$E$9))+P1203+Q1203</f>
        <v>0</v>
      </c>
      <c r="S1203" s="23"/>
      <c r="T1203" s="22" t="e">
        <f aca="false">R1203+(((0.085*S1203)*B1203)/C1203)</f>
        <v>#DIV/0!</v>
      </c>
      <c r="U1203" s="22" t="e">
        <f aca="false">(((0.075*S1203)*B1203)/C1203)*C1203</f>
        <v>#DIV/0!</v>
      </c>
      <c r="V1203" s="22" t="e">
        <f aca="false">(((0.01*S1203)*B1203)/C1203)*C1203</f>
        <v>#DIV/0!</v>
      </c>
    </row>
    <row r="1204" customFormat="false" ht="12.75" hidden="false" customHeight="false" outlineLevel="0" collapsed="false">
      <c r="E1204" s="18" t="n">
        <v>0</v>
      </c>
      <c r="R1204" s="23" t="n">
        <f aca="false">(((M1204/(1-$E$5))+N1204+O1204)/(1-$E$9))+P1204+Q1204</f>
        <v>0</v>
      </c>
      <c r="S1204" s="23"/>
      <c r="T1204" s="22" t="e">
        <f aca="false">R1204+(((0.085*S1204)*B1204)/C1204)</f>
        <v>#DIV/0!</v>
      </c>
      <c r="U1204" s="22" t="e">
        <f aca="false">(((0.075*S1204)*B1204)/C1204)*C1204</f>
        <v>#DIV/0!</v>
      </c>
      <c r="V1204" s="22" t="e">
        <f aca="false">(((0.01*S1204)*B1204)/C1204)*C1204</f>
        <v>#DIV/0!</v>
      </c>
    </row>
    <row r="1205" customFormat="false" ht="12.75" hidden="false" customHeight="false" outlineLevel="0" collapsed="false">
      <c r="E1205" s="18" t="n">
        <v>0</v>
      </c>
      <c r="R1205" s="23" t="n">
        <f aca="false">(((M1205/(1-$E$5))+N1205+O1205)/(1-$E$9))+P1205+Q1205</f>
        <v>0</v>
      </c>
      <c r="S1205" s="23"/>
      <c r="T1205" s="22" t="e">
        <f aca="false">R1205+(((0.085*S1205)*B1205)/C1205)</f>
        <v>#DIV/0!</v>
      </c>
      <c r="U1205" s="22" t="e">
        <f aca="false">(((0.075*S1205)*B1205)/C1205)*C1205</f>
        <v>#DIV/0!</v>
      </c>
      <c r="V1205" s="22" t="e">
        <f aca="false">(((0.01*S1205)*B1205)/C1205)*C1205</f>
        <v>#DIV/0!</v>
      </c>
    </row>
    <row r="1206" customFormat="false" ht="12.75" hidden="false" customHeight="false" outlineLevel="0" collapsed="false">
      <c r="E1206" s="18" t="n">
        <v>0</v>
      </c>
      <c r="R1206" s="23" t="n">
        <f aca="false">(((M1206/(1-$E$5))+N1206+O1206)/(1-$E$9))+P1206+Q1206</f>
        <v>0</v>
      </c>
      <c r="S1206" s="23"/>
      <c r="T1206" s="22" t="e">
        <f aca="false">R1206+(((0.085*S1206)*B1206)/C1206)</f>
        <v>#DIV/0!</v>
      </c>
      <c r="U1206" s="22" t="e">
        <f aca="false">(((0.075*S1206)*B1206)/C1206)*C1206</f>
        <v>#DIV/0!</v>
      </c>
      <c r="V1206" s="22" t="e">
        <f aca="false">(((0.01*S1206)*B1206)/C1206)*C1206</f>
        <v>#DIV/0!</v>
      </c>
    </row>
    <row r="1207" customFormat="false" ht="12.75" hidden="false" customHeight="false" outlineLevel="0" collapsed="false">
      <c r="E1207" s="18" t="n">
        <v>0</v>
      </c>
      <c r="R1207" s="23" t="n">
        <f aca="false">(((M1207/(1-$E$5))+N1207+O1207)/(1-$E$9))+P1207+Q1207</f>
        <v>0</v>
      </c>
      <c r="S1207" s="23"/>
      <c r="T1207" s="22" t="e">
        <f aca="false">R1207+(((0.085*S1207)*B1207)/C1207)</f>
        <v>#DIV/0!</v>
      </c>
      <c r="U1207" s="22" t="e">
        <f aca="false">(((0.075*S1207)*B1207)/C1207)*C1207</f>
        <v>#DIV/0!</v>
      </c>
      <c r="V1207" s="22" t="e">
        <f aca="false">(((0.01*S1207)*B1207)/C1207)*C1207</f>
        <v>#DIV/0!</v>
      </c>
    </row>
    <row r="1208" customFormat="false" ht="12.75" hidden="false" customHeight="false" outlineLevel="0" collapsed="false">
      <c r="E1208" s="18" t="n">
        <v>0</v>
      </c>
      <c r="R1208" s="23" t="n">
        <f aca="false">(((M1208/(1-$E$5))+N1208+O1208)/(1-$E$9))+P1208+Q1208</f>
        <v>0</v>
      </c>
      <c r="S1208" s="23"/>
      <c r="T1208" s="22" t="e">
        <f aca="false">R1208+(((0.085*S1208)*B1208)/C1208)</f>
        <v>#DIV/0!</v>
      </c>
      <c r="U1208" s="22" t="e">
        <f aca="false">(((0.075*S1208)*B1208)/C1208)*C1208</f>
        <v>#DIV/0!</v>
      </c>
      <c r="V1208" s="22" t="e">
        <f aca="false">(((0.01*S1208)*B1208)/C1208)*C1208</f>
        <v>#DIV/0!</v>
      </c>
    </row>
    <row r="1209" customFormat="false" ht="12.75" hidden="false" customHeight="false" outlineLevel="0" collapsed="false">
      <c r="E1209" s="18" t="n">
        <v>0</v>
      </c>
      <c r="R1209" s="23" t="n">
        <f aca="false">(((M1209/(1-$E$5))+N1209+O1209)/(1-$E$9))+P1209+Q1209</f>
        <v>0</v>
      </c>
      <c r="S1209" s="23"/>
      <c r="T1209" s="22" t="e">
        <f aca="false">R1209+(((0.085*S1209)*B1209)/C1209)</f>
        <v>#DIV/0!</v>
      </c>
      <c r="U1209" s="22" t="e">
        <f aca="false">(((0.075*S1209)*B1209)/C1209)*C1209</f>
        <v>#DIV/0!</v>
      </c>
      <c r="V1209" s="22" t="e">
        <f aca="false">(((0.01*S1209)*B1209)/C1209)*C1209</f>
        <v>#DIV/0!</v>
      </c>
    </row>
    <row r="1210" customFormat="false" ht="12.75" hidden="false" customHeight="false" outlineLevel="0" collapsed="false">
      <c r="E1210" s="18" t="n">
        <v>0</v>
      </c>
      <c r="R1210" s="23" t="n">
        <f aca="false">(((M1210/(1-$E$5))+N1210+O1210)/(1-$E$9))+P1210+Q1210</f>
        <v>0</v>
      </c>
      <c r="S1210" s="23"/>
      <c r="T1210" s="22" t="e">
        <f aca="false">R1210+(((0.085*S1210)*B1210)/C1210)</f>
        <v>#DIV/0!</v>
      </c>
      <c r="U1210" s="22" t="e">
        <f aca="false">(((0.075*S1210)*B1210)/C1210)*C1210</f>
        <v>#DIV/0!</v>
      </c>
      <c r="V1210" s="22" t="e">
        <f aca="false">(((0.01*S1210)*B1210)/C1210)*C1210</f>
        <v>#DIV/0!</v>
      </c>
    </row>
    <row r="1211" customFormat="false" ht="12.75" hidden="false" customHeight="false" outlineLevel="0" collapsed="false">
      <c r="E1211" s="18" t="n">
        <v>0</v>
      </c>
      <c r="R1211" s="23" t="n">
        <f aca="false">(((M1211/(1-$E$5))+N1211+O1211)/(1-$E$9))+P1211+Q1211</f>
        <v>0</v>
      </c>
      <c r="S1211" s="23"/>
      <c r="T1211" s="22" t="e">
        <f aca="false">R1211+(((0.085*S1211)*B1211)/C1211)</f>
        <v>#DIV/0!</v>
      </c>
      <c r="U1211" s="22" t="e">
        <f aca="false">(((0.075*S1211)*B1211)/C1211)*C1211</f>
        <v>#DIV/0!</v>
      </c>
      <c r="V1211" s="22" t="e">
        <f aca="false">(((0.01*S1211)*B1211)/C1211)*C1211</f>
        <v>#DIV/0!</v>
      </c>
    </row>
    <row r="1212" customFormat="false" ht="12.75" hidden="false" customHeight="false" outlineLevel="0" collapsed="false">
      <c r="E1212" s="18" t="n">
        <v>0</v>
      </c>
      <c r="R1212" s="23" t="n">
        <f aca="false">(((M1212/(1-$E$5))+N1212+O1212)/(1-$E$9))+P1212+Q1212</f>
        <v>0</v>
      </c>
      <c r="S1212" s="23"/>
      <c r="T1212" s="22" t="e">
        <f aca="false">R1212+(((0.085*S1212)*B1212)/C1212)</f>
        <v>#DIV/0!</v>
      </c>
      <c r="U1212" s="22" t="e">
        <f aca="false">(((0.075*S1212)*B1212)/C1212)*C1212</f>
        <v>#DIV/0!</v>
      </c>
      <c r="V1212" s="22" t="e">
        <f aca="false">(((0.01*S1212)*B1212)/C1212)*C1212</f>
        <v>#DIV/0!</v>
      </c>
    </row>
    <row r="1213" customFormat="false" ht="12.75" hidden="false" customHeight="false" outlineLevel="0" collapsed="false">
      <c r="E1213" s="18" t="n">
        <v>0</v>
      </c>
      <c r="R1213" s="23" t="n">
        <f aca="false">(((M1213/(1-$E$5))+N1213+O1213)/(1-$E$9))+P1213+Q1213</f>
        <v>0</v>
      </c>
      <c r="S1213" s="23"/>
      <c r="T1213" s="22" t="e">
        <f aca="false">R1213+(((0.085*S1213)*B1213)/C1213)</f>
        <v>#DIV/0!</v>
      </c>
      <c r="U1213" s="22" t="e">
        <f aca="false">(((0.075*S1213)*B1213)/C1213)*C1213</f>
        <v>#DIV/0!</v>
      </c>
      <c r="V1213" s="22" t="e">
        <f aca="false">(((0.01*S1213)*B1213)/C1213)*C1213</f>
        <v>#DIV/0!</v>
      </c>
    </row>
    <row r="1214" customFormat="false" ht="12.75" hidden="false" customHeight="false" outlineLevel="0" collapsed="false">
      <c r="E1214" s="18" t="n">
        <v>0</v>
      </c>
      <c r="R1214" s="23" t="n">
        <f aca="false">(((M1214/(1-$E$5))+N1214+O1214)/(1-$E$9))+P1214+Q1214</f>
        <v>0</v>
      </c>
      <c r="S1214" s="23"/>
      <c r="T1214" s="22" t="e">
        <f aca="false">R1214+(((0.085*S1214)*B1214)/C1214)</f>
        <v>#DIV/0!</v>
      </c>
      <c r="U1214" s="22" t="e">
        <f aca="false">(((0.075*S1214)*B1214)/C1214)*C1214</f>
        <v>#DIV/0!</v>
      </c>
      <c r="V1214" s="22" t="e">
        <f aca="false">(((0.01*S1214)*B1214)/C1214)*C1214</f>
        <v>#DIV/0!</v>
      </c>
    </row>
    <row r="1215" customFormat="false" ht="12.75" hidden="false" customHeight="false" outlineLevel="0" collapsed="false">
      <c r="E1215" s="18" t="n">
        <v>0</v>
      </c>
      <c r="R1215" s="23" t="n">
        <f aca="false">(((M1215/(1-$E$5))+N1215+O1215)/(1-$E$9))+P1215+Q1215</f>
        <v>0</v>
      </c>
      <c r="S1215" s="23"/>
      <c r="T1215" s="22" t="e">
        <f aca="false">R1215+(((0.085*S1215)*B1215)/C1215)</f>
        <v>#DIV/0!</v>
      </c>
      <c r="U1215" s="22" t="e">
        <f aca="false">(((0.075*S1215)*B1215)/C1215)*C1215</f>
        <v>#DIV/0!</v>
      </c>
      <c r="V1215" s="22" t="e">
        <f aca="false">(((0.01*S1215)*B1215)/C1215)*C1215</f>
        <v>#DIV/0!</v>
      </c>
    </row>
    <row r="1216" customFormat="false" ht="12.75" hidden="false" customHeight="false" outlineLevel="0" collapsed="false">
      <c r="E1216" s="18" t="n">
        <v>0</v>
      </c>
      <c r="R1216" s="23" t="n">
        <f aca="false">(((M1216/(1-$E$5))+N1216+O1216)/(1-$E$9))+P1216+Q1216</f>
        <v>0</v>
      </c>
      <c r="S1216" s="23"/>
      <c r="T1216" s="22" t="e">
        <f aca="false">R1216+(((0.085*S1216)*B1216)/C1216)</f>
        <v>#DIV/0!</v>
      </c>
      <c r="U1216" s="22" t="e">
        <f aca="false">(((0.075*S1216)*B1216)/C1216)*C1216</f>
        <v>#DIV/0!</v>
      </c>
      <c r="V1216" s="22" t="e">
        <f aca="false">(((0.01*S1216)*B1216)/C1216)*C1216</f>
        <v>#DIV/0!</v>
      </c>
    </row>
    <row r="1217" customFormat="false" ht="12.75" hidden="false" customHeight="false" outlineLevel="0" collapsed="false">
      <c r="E1217" s="18" t="n">
        <v>0</v>
      </c>
      <c r="R1217" s="23" t="n">
        <f aca="false">(((M1217/(1-$E$5))+N1217+O1217)/(1-$E$9))+P1217+Q1217</f>
        <v>0</v>
      </c>
      <c r="S1217" s="23"/>
      <c r="T1217" s="22" t="e">
        <f aca="false">R1217+(((0.085*S1217)*B1217)/C1217)</f>
        <v>#DIV/0!</v>
      </c>
      <c r="U1217" s="22" t="e">
        <f aca="false">(((0.075*S1217)*B1217)/C1217)*C1217</f>
        <v>#DIV/0!</v>
      </c>
      <c r="V1217" s="22" t="e">
        <f aca="false">(((0.01*S1217)*B1217)/C1217)*C1217</f>
        <v>#DIV/0!</v>
      </c>
    </row>
    <row r="1218" customFormat="false" ht="12.75" hidden="false" customHeight="false" outlineLevel="0" collapsed="false">
      <c r="E1218" s="18" t="n">
        <v>0</v>
      </c>
      <c r="R1218" s="23" t="n">
        <f aca="false">(((M1218/(1-$E$5))+N1218+O1218)/(1-$E$9))+P1218+Q1218</f>
        <v>0</v>
      </c>
      <c r="S1218" s="23"/>
      <c r="T1218" s="22" t="e">
        <f aca="false">R1218+(((0.085*S1218)*B1218)/C1218)</f>
        <v>#DIV/0!</v>
      </c>
      <c r="U1218" s="22" t="e">
        <f aca="false">(((0.075*S1218)*B1218)/C1218)*C1218</f>
        <v>#DIV/0!</v>
      </c>
      <c r="V1218" s="22" t="e">
        <f aca="false">(((0.01*S1218)*B1218)/C1218)*C1218</f>
        <v>#DIV/0!</v>
      </c>
    </row>
    <row r="1219" customFormat="false" ht="12.75" hidden="false" customHeight="false" outlineLevel="0" collapsed="false">
      <c r="E1219" s="18" t="n">
        <v>0</v>
      </c>
      <c r="R1219" s="23" t="n">
        <f aca="false">(((M1219/(1-$E$5))+N1219+O1219)/(1-$E$9))+P1219+Q1219</f>
        <v>0</v>
      </c>
      <c r="S1219" s="23"/>
      <c r="T1219" s="22" t="e">
        <f aca="false">R1219+(((0.085*S1219)*B1219)/C1219)</f>
        <v>#DIV/0!</v>
      </c>
      <c r="U1219" s="22" t="e">
        <f aca="false">(((0.075*S1219)*B1219)/C1219)*C1219</f>
        <v>#DIV/0!</v>
      </c>
      <c r="V1219" s="22" t="e">
        <f aca="false">(((0.01*S1219)*B1219)/C1219)*C1219</f>
        <v>#DIV/0!</v>
      </c>
    </row>
    <row r="1220" customFormat="false" ht="12.75" hidden="false" customHeight="false" outlineLevel="0" collapsed="false">
      <c r="E1220" s="18" t="n">
        <v>0</v>
      </c>
      <c r="R1220" s="23" t="n">
        <f aca="false">(((M1220/(1-$E$5))+N1220+O1220)/(1-$E$9))+P1220+Q1220</f>
        <v>0</v>
      </c>
      <c r="S1220" s="23"/>
      <c r="T1220" s="22" t="e">
        <f aca="false">R1220+(((0.085*S1220)*B1220)/C1220)</f>
        <v>#DIV/0!</v>
      </c>
      <c r="U1220" s="22" t="e">
        <f aca="false">(((0.075*S1220)*B1220)/C1220)*C1220</f>
        <v>#DIV/0!</v>
      </c>
      <c r="V1220" s="22" t="e">
        <f aca="false">(((0.01*S1220)*B1220)/C1220)*C1220</f>
        <v>#DIV/0!</v>
      </c>
    </row>
    <row r="1221" customFormat="false" ht="12.75" hidden="false" customHeight="false" outlineLevel="0" collapsed="false">
      <c r="E1221" s="18" t="n">
        <v>0</v>
      </c>
      <c r="R1221" s="23" t="n">
        <f aca="false">(((M1221/(1-$E$5))+N1221+O1221)/(1-$E$9))+P1221+Q1221</f>
        <v>0</v>
      </c>
      <c r="S1221" s="23"/>
      <c r="T1221" s="22" t="e">
        <f aca="false">R1221+(((0.085*S1221)*B1221)/C1221)</f>
        <v>#DIV/0!</v>
      </c>
      <c r="U1221" s="22" t="e">
        <f aca="false">(((0.075*S1221)*B1221)/C1221)*C1221</f>
        <v>#DIV/0!</v>
      </c>
      <c r="V1221" s="22" t="e">
        <f aca="false">(((0.01*S1221)*B1221)/C1221)*C1221</f>
        <v>#DIV/0!</v>
      </c>
    </row>
    <row r="1222" customFormat="false" ht="12.75" hidden="false" customHeight="false" outlineLevel="0" collapsed="false">
      <c r="E1222" s="18" t="n">
        <v>0</v>
      </c>
      <c r="R1222" s="23" t="n">
        <f aca="false">(((M1222/(1-$E$5))+N1222+O1222)/(1-$E$9))+P1222+Q1222</f>
        <v>0</v>
      </c>
      <c r="S1222" s="23"/>
      <c r="T1222" s="22" t="e">
        <f aca="false">R1222+(((0.085*S1222)*B1222)/C1222)</f>
        <v>#DIV/0!</v>
      </c>
      <c r="U1222" s="22" t="e">
        <f aca="false">(((0.075*S1222)*B1222)/C1222)*C1222</f>
        <v>#DIV/0!</v>
      </c>
      <c r="V1222" s="22" t="e">
        <f aca="false">(((0.01*S1222)*B1222)/C1222)*C1222</f>
        <v>#DIV/0!</v>
      </c>
    </row>
    <row r="1223" customFormat="false" ht="12.75" hidden="false" customHeight="false" outlineLevel="0" collapsed="false">
      <c r="E1223" s="18" t="n">
        <v>0</v>
      </c>
      <c r="R1223" s="23" t="n">
        <f aca="false">(((M1223/(1-$E$5))+N1223+O1223)/(1-$E$9))+P1223+Q1223</f>
        <v>0</v>
      </c>
      <c r="S1223" s="23"/>
      <c r="T1223" s="22" t="e">
        <f aca="false">R1223+(((0.085*S1223)*B1223)/C1223)</f>
        <v>#DIV/0!</v>
      </c>
      <c r="U1223" s="22" t="e">
        <f aca="false">(((0.075*S1223)*B1223)/C1223)*C1223</f>
        <v>#DIV/0!</v>
      </c>
      <c r="V1223" s="22" t="e">
        <f aca="false">(((0.01*S1223)*B1223)/C1223)*C1223</f>
        <v>#DIV/0!</v>
      </c>
    </row>
    <row r="1224" customFormat="false" ht="12.75" hidden="false" customHeight="false" outlineLevel="0" collapsed="false">
      <c r="E1224" s="18" t="n">
        <v>0</v>
      </c>
      <c r="R1224" s="23" t="n">
        <f aca="false">(((M1224/(1-$E$5))+N1224+O1224)/(1-$E$9))+P1224+Q1224</f>
        <v>0</v>
      </c>
      <c r="S1224" s="23"/>
      <c r="T1224" s="22" t="e">
        <f aca="false">R1224+(((0.085*S1224)*B1224)/C1224)</f>
        <v>#DIV/0!</v>
      </c>
      <c r="U1224" s="22" t="e">
        <f aca="false">(((0.075*S1224)*B1224)/C1224)*C1224</f>
        <v>#DIV/0!</v>
      </c>
      <c r="V1224" s="22" t="e">
        <f aca="false">(((0.01*S1224)*B1224)/C1224)*C1224</f>
        <v>#DIV/0!</v>
      </c>
    </row>
    <row r="1225" customFormat="false" ht="12.75" hidden="false" customHeight="false" outlineLevel="0" collapsed="false">
      <c r="E1225" s="18" t="n">
        <v>0</v>
      </c>
      <c r="R1225" s="23" t="n">
        <f aca="false">(((M1225/(1-$E$5))+N1225+O1225)/(1-$E$9))+P1225+Q1225</f>
        <v>0</v>
      </c>
      <c r="S1225" s="23"/>
      <c r="T1225" s="22" t="e">
        <f aca="false">R1225+(((0.085*S1225)*B1225)/C1225)</f>
        <v>#DIV/0!</v>
      </c>
      <c r="U1225" s="22" t="e">
        <f aca="false">(((0.075*S1225)*B1225)/C1225)*C1225</f>
        <v>#DIV/0!</v>
      </c>
      <c r="V1225" s="22" t="e">
        <f aca="false">(((0.01*S1225)*B1225)/C1225)*C1225</f>
        <v>#DIV/0!</v>
      </c>
    </row>
    <row r="1226" customFormat="false" ht="12.75" hidden="false" customHeight="false" outlineLevel="0" collapsed="false">
      <c r="E1226" s="18" t="n">
        <v>0</v>
      </c>
      <c r="R1226" s="23" t="n">
        <f aca="false">(((M1226/(1-$E$5))+N1226+O1226)/(1-$E$9))+P1226+Q1226</f>
        <v>0</v>
      </c>
      <c r="S1226" s="23"/>
      <c r="T1226" s="22" t="e">
        <f aca="false">R1226+(((0.085*S1226)*B1226)/C1226)</f>
        <v>#DIV/0!</v>
      </c>
      <c r="U1226" s="22" t="e">
        <f aca="false">(((0.075*S1226)*B1226)/C1226)*C1226</f>
        <v>#DIV/0!</v>
      </c>
      <c r="V1226" s="22" t="e">
        <f aca="false">(((0.01*S1226)*B1226)/C1226)*C1226</f>
        <v>#DIV/0!</v>
      </c>
    </row>
    <row r="1227" customFormat="false" ht="12.75" hidden="false" customHeight="false" outlineLevel="0" collapsed="false">
      <c r="E1227" s="18" t="n">
        <v>0</v>
      </c>
      <c r="R1227" s="23" t="n">
        <f aca="false">(((M1227/(1-$E$5))+N1227+O1227)/(1-$E$9))+P1227+Q1227</f>
        <v>0</v>
      </c>
      <c r="S1227" s="23"/>
      <c r="T1227" s="22" t="e">
        <f aca="false">R1227+(((0.085*S1227)*B1227)/C1227)</f>
        <v>#DIV/0!</v>
      </c>
      <c r="U1227" s="22" t="e">
        <f aca="false">(((0.075*S1227)*B1227)/C1227)*C1227</f>
        <v>#DIV/0!</v>
      </c>
      <c r="V1227" s="22" t="e">
        <f aca="false">(((0.01*S1227)*B1227)/C1227)*C1227</f>
        <v>#DIV/0!</v>
      </c>
    </row>
    <row r="1228" customFormat="false" ht="12.75" hidden="false" customHeight="false" outlineLevel="0" collapsed="false">
      <c r="E1228" s="18" t="n">
        <v>0</v>
      </c>
      <c r="R1228" s="23" t="n">
        <f aca="false">(((M1228/(1-$E$5))+N1228+O1228)/(1-$E$9))+P1228+Q1228</f>
        <v>0</v>
      </c>
      <c r="S1228" s="23"/>
      <c r="T1228" s="22" t="e">
        <f aca="false">R1228+(((0.085*S1228)*B1228)/C1228)</f>
        <v>#DIV/0!</v>
      </c>
      <c r="U1228" s="22" t="e">
        <f aca="false">(((0.075*S1228)*B1228)/C1228)*C1228</f>
        <v>#DIV/0!</v>
      </c>
      <c r="V1228" s="22" t="e">
        <f aca="false">(((0.01*S1228)*B1228)/C1228)*C1228</f>
        <v>#DIV/0!</v>
      </c>
    </row>
    <row r="1229" customFormat="false" ht="12.75" hidden="false" customHeight="false" outlineLevel="0" collapsed="false">
      <c r="E1229" s="18" t="n">
        <v>0</v>
      </c>
      <c r="R1229" s="23" t="n">
        <f aca="false">(((M1229/(1-$E$5))+N1229+O1229)/(1-$E$9))+P1229+Q1229</f>
        <v>0</v>
      </c>
      <c r="S1229" s="23"/>
      <c r="T1229" s="22" t="e">
        <f aca="false">R1229+(((0.085*S1229)*B1229)/C1229)</f>
        <v>#DIV/0!</v>
      </c>
      <c r="U1229" s="22" t="e">
        <f aca="false">(((0.075*S1229)*B1229)/C1229)*C1229</f>
        <v>#DIV/0!</v>
      </c>
      <c r="V1229" s="22" t="e">
        <f aca="false">(((0.01*S1229)*B1229)/C1229)*C1229</f>
        <v>#DIV/0!</v>
      </c>
    </row>
    <row r="1230" customFormat="false" ht="12.75" hidden="false" customHeight="false" outlineLevel="0" collapsed="false">
      <c r="E1230" s="18" t="n">
        <v>0</v>
      </c>
      <c r="R1230" s="23" t="n">
        <f aca="false">(((M1230/(1-$E$5))+N1230+O1230)/(1-$E$9))+P1230+Q1230</f>
        <v>0</v>
      </c>
      <c r="S1230" s="23"/>
      <c r="T1230" s="22" t="e">
        <f aca="false">R1230+(((0.085*S1230)*B1230)/C1230)</f>
        <v>#DIV/0!</v>
      </c>
      <c r="U1230" s="22" t="e">
        <f aca="false">(((0.075*S1230)*B1230)/C1230)*C1230</f>
        <v>#DIV/0!</v>
      </c>
      <c r="V1230" s="22" t="e">
        <f aca="false">(((0.01*S1230)*B1230)/C1230)*C1230</f>
        <v>#DIV/0!</v>
      </c>
    </row>
    <row r="1231" customFormat="false" ht="12.75" hidden="false" customHeight="false" outlineLevel="0" collapsed="false">
      <c r="E1231" s="18" t="n">
        <v>0</v>
      </c>
      <c r="R1231" s="23" t="n">
        <f aca="false">(((M1231/(1-$E$5))+N1231+O1231)/(1-$E$9))+P1231+Q1231</f>
        <v>0</v>
      </c>
      <c r="S1231" s="23"/>
      <c r="T1231" s="22" t="e">
        <f aca="false">R1231+(((0.085*S1231)*B1231)/C1231)</f>
        <v>#DIV/0!</v>
      </c>
      <c r="U1231" s="22" t="e">
        <f aca="false">(((0.075*S1231)*B1231)/C1231)*C1231</f>
        <v>#DIV/0!</v>
      </c>
      <c r="V1231" s="22" t="e">
        <f aca="false">(((0.01*S1231)*B1231)/C1231)*C1231</f>
        <v>#DIV/0!</v>
      </c>
    </row>
    <row r="1232" customFormat="false" ht="12.75" hidden="false" customHeight="false" outlineLevel="0" collapsed="false">
      <c r="E1232" s="18" t="n">
        <v>0</v>
      </c>
      <c r="R1232" s="23" t="n">
        <f aca="false">(((M1232/(1-$E$5))+N1232+O1232)/(1-$E$9))+P1232+Q1232</f>
        <v>0</v>
      </c>
      <c r="S1232" s="23"/>
      <c r="T1232" s="22" t="e">
        <f aca="false">R1232+(((0.085*S1232)*B1232)/C1232)</f>
        <v>#DIV/0!</v>
      </c>
      <c r="U1232" s="22" t="e">
        <f aca="false">(((0.075*S1232)*B1232)/C1232)*C1232</f>
        <v>#DIV/0!</v>
      </c>
      <c r="V1232" s="22" t="e">
        <f aca="false">(((0.01*S1232)*B1232)/C1232)*C1232</f>
        <v>#DIV/0!</v>
      </c>
    </row>
    <row r="1233" customFormat="false" ht="12.75" hidden="false" customHeight="false" outlineLevel="0" collapsed="false">
      <c r="E1233" s="18" t="n">
        <v>0</v>
      </c>
      <c r="R1233" s="23" t="n">
        <f aca="false">(((M1233/(1-$E$5))+N1233+O1233)/(1-$E$9))+P1233+Q1233</f>
        <v>0</v>
      </c>
      <c r="S1233" s="23"/>
      <c r="T1233" s="22" t="e">
        <f aca="false">R1233+(((0.085*S1233)*B1233)/C1233)</f>
        <v>#DIV/0!</v>
      </c>
      <c r="U1233" s="22" t="e">
        <f aca="false">(((0.075*S1233)*B1233)/C1233)*C1233</f>
        <v>#DIV/0!</v>
      </c>
      <c r="V1233" s="22" t="e">
        <f aca="false">(((0.01*S1233)*B1233)/C1233)*C1233</f>
        <v>#DIV/0!</v>
      </c>
    </row>
    <row r="1234" customFormat="false" ht="12.75" hidden="false" customHeight="false" outlineLevel="0" collapsed="false">
      <c r="E1234" s="18" t="n">
        <v>0</v>
      </c>
      <c r="R1234" s="23" t="n">
        <f aca="false">(((M1234/(1-$E$5))+N1234+O1234)/(1-$E$9))+P1234+Q1234</f>
        <v>0</v>
      </c>
      <c r="S1234" s="23"/>
      <c r="T1234" s="22" t="e">
        <f aca="false">R1234+(((0.085*S1234)*B1234)/C1234)</f>
        <v>#DIV/0!</v>
      </c>
      <c r="U1234" s="22" t="e">
        <f aca="false">(((0.075*S1234)*B1234)/C1234)*C1234</f>
        <v>#DIV/0!</v>
      </c>
      <c r="V1234" s="22" t="e">
        <f aca="false">(((0.01*S1234)*B1234)/C1234)*C1234</f>
        <v>#DIV/0!</v>
      </c>
    </row>
    <row r="1235" customFormat="false" ht="12.75" hidden="false" customHeight="false" outlineLevel="0" collapsed="false">
      <c r="E1235" s="18" t="n">
        <v>0</v>
      </c>
      <c r="R1235" s="23" t="n">
        <f aca="false">(((M1235/(1-$E$5))+N1235+O1235)/(1-$E$9))+P1235+Q1235</f>
        <v>0</v>
      </c>
      <c r="S1235" s="23"/>
      <c r="T1235" s="22" t="e">
        <f aca="false">R1235+(((0.085*S1235)*B1235)/C1235)</f>
        <v>#DIV/0!</v>
      </c>
      <c r="U1235" s="22" t="e">
        <f aca="false">(((0.075*S1235)*B1235)/C1235)*C1235</f>
        <v>#DIV/0!</v>
      </c>
      <c r="V1235" s="22" t="e">
        <f aca="false">(((0.01*S1235)*B1235)/C1235)*C1235</f>
        <v>#DIV/0!</v>
      </c>
    </row>
    <row r="1236" customFormat="false" ht="12.75" hidden="false" customHeight="false" outlineLevel="0" collapsed="false">
      <c r="E1236" s="18" t="n">
        <v>0</v>
      </c>
      <c r="R1236" s="23" t="n">
        <f aca="false">(((M1236/(1-$E$5))+N1236+O1236)/(1-$E$9))+P1236+Q1236</f>
        <v>0</v>
      </c>
      <c r="S1236" s="23"/>
      <c r="T1236" s="22" t="e">
        <f aca="false">R1236+(((0.085*S1236)*B1236)/C1236)</f>
        <v>#DIV/0!</v>
      </c>
      <c r="U1236" s="22" t="e">
        <f aca="false">(((0.075*S1236)*B1236)/C1236)*C1236</f>
        <v>#DIV/0!</v>
      </c>
      <c r="V1236" s="22" t="e">
        <f aca="false">(((0.01*S1236)*B1236)/C1236)*C1236</f>
        <v>#DIV/0!</v>
      </c>
    </row>
    <row r="1237" customFormat="false" ht="12.75" hidden="false" customHeight="false" outlineLevel="0" collapsed="false">
      <c r="E1237" s="18" t="n">
        <v>0</v>
      </c>
      <c r="R1237" s="23" t="n">
        <f aca="false">(((M1237/(1-$E$5))+N1237+O1237)/(1-$E$9))+P1237+Q1237</f>
        <v>0</v>
      </c>
      <c r="S1237" s="23"/>
      <c r="T1237" s="22" t="e">
        <f aca="false">R1237+(((0.085*S1237)*B1237)/C1237)</f>
        <v>#DIV/0!</v>
      </c>
      <c r="U1237" s="22" t="e">
        <f aca="false">(((0.075*S1237)*B1237)/C1237)*C1237</f>
        <v>#DIV/0!</v>
      </c>
      <c r="V1237" s="22" t="e">
        <f aca="false">(((0.01*S1237)*B1237)/C1237)*C1237</f>
        <v>#DIV/0!</v>
      </c>
    </row>
    <row r="1238" customFormat="false" ht="12.75" hidden="false" customHeight="false" outlineLevel="0" collapsed="false">
      <c r="E1238" s="18" t="n">
        <v>0</v>
      </c>
      <c r="R1238" s="23" t="n">
        <f aca="false">(((M1238/(1-$E$5))+N1238+O1238)/(1-$E$9))+P1238+Q1238</f>
        <v>0</v>
      </c>
      <c r="S1238" s="23"/>
      <c r="T1238" s="22" t="e">
        <f aca="false">R1238+(((0.085*S1238)*B1238)/C1238)</f>
        <v>#DIV/0!</v>
      </c>
      <c r="U1238" s="22" t="e">
        <f aca="false">(((0.075*S1238)*B1238)/C1238)*C1238</f>
        <v>#DIV/0!</v>
      </c>
      <c r="V1238" s="22" t="e">
        <f aca="false">(((0.01*S1238)*B1238)/C1238)*C1238</f>
        <v>#DIV/0!</v>
      </c>
    </row>
    <row r="1239" customFormat="false" ht="12.75" hidden="false" customHeight="false" outlineLevel="0" collapsed="false">
      <c r="E1239" s="18" t="n">
        <v>0</v>
      </c>
      <c r="R1239" s="23" t="n">
        <f aca="false">(((M1239/(1-$E$5))+N1239+O1239)/(1-$E$9))+P1239+Q1239</f>
        <v>0</v>
      </c>
      <c r="S1239" s="23"/>
      <c r="T1239" s="22" t="e">
        <f aca="false">R1239+(((0.085*S1239)*B1239)/C1239)</f>
        <v>#DIV/0!</v>
      </c>
      <c r="U1239" s="22" t="e">
        <f aca="false">(((0.075*S1239)*B1239)/C1239)*C1239</f>
        <v>#DIV/0!</v>
      </c>
      <c r="V1239" s="22" t="e">
        <f aca="false">(((0.01*S1239)*B1239)/C1239)*C1239</f>
        <v>#DIV/0!</v>
      </c>
    </row>
    <row r="1240" customFormat="false" ht="12.75" hidden="false" customHeight="false" outlineLevel="0" collapsed="false">
      <c r="E1240" s="18" t="n">
        <v>0</v>
      </c>
      <c r="R1240" s="23" t="n">
        <f aca="false">(((M1240/(1-$E$5))+N1240+O1240)/(1-$E$9))+P1240+Q1240</f>
        <v>0</v>
      </c>
      <c r="S1240" s="23"/>
      <c r="T1240" s="22" t="e">
        <f aca="false">R1240+(((0.085*S1240)*B1240)/C1240)</f>
        <v>#DIV/0!</v>
      </c>
      <c r="U1240" s="22" t="e">
        <f aca="false">(((0.075*S1240)*B1240)/C1240)*C1240</f>
        <v>#DIV/0!</v>
      </c>
      <c r="V1240" s="22" t="e">
        <f aca="false">(((0.01*S1240)*B1240)/C1240)*C1240</f>
        <v>#DIV/0!</v>
      </c>
    </row>
    <row r="1241" customFormat="false" ht="12.75" hidden="false" customHeight="false" outlineLevel="0" collapsed="false">
      <c r="E1241" s="18" t="n">
        <v>0</v>
      </c>
      <c r="R1241" s="23" t="n">
        <f aca="false">(((M1241/(1-$E$5))+N1241+O1241)/(1-$E$9))+P1241+Q1241</f>
        <v>0</v>
      </c>
      <c r="S1241" s="23"/>
      <c r="T1241" s="22" t="e">
        <f aca="false">R1241+(((0.085*S1241)*B1241)/C1241)</f>
        <v>#DIV/0!</v>
      </c>
      <c r="U1241" s="22" t="e">
        <f aca="false">(((0.075*S1241)*B1241)/C1241)*C1241</f>
        <v>#DIV/0!</v>
      </c>
      <c r="V1241" s="22" t="e">
        <f aca="false">(((0.01*S1241)*B1241)/C1241)*C1241</f>
        <v>#DIV/0!</v>
      </c>
    </row>
    <row r="1242" customFormat="false" ht="12.75" hidden="false" customHeight="false" outlineLevel="0" collapsed="false">
      <c r="E1242" s="18" t="n">
        <v>0</v>
      </c>
      <c r="R1242" s="23" t="n">
        <f aca="false">(((M1242/(1-$E$5))+N1242+O1242)/(1-$E$9))+P1242+Q1242</f>
        <v>0</v>
      </c>
      <c r="S1242" s="23"/>
      <c r="T1242" s="22" t="e">
        <f aca="false">R1242+(((0.085*S1242)*B1242)/C1242)</f>
        <v>#DIV/0!</v>
      </c>
      <c r="U1242" s="22" t="e">
        <f aca="false">(((0.075*S1242)*B1242)/C1242)*C1242</f>
        <v>#DIV/0!</v>
      </c>
      <c r="V1242" s="22" t="e">
        <f aca="false">(((0.01*S1242)*B1242)/C1242)*C1242</f>
        <v>#DIV/0!</v>
      </c>
    </row>
    <row r="1243" customFormat="false" ht="12.75" hidden="false" customHeight="false" outlineLevel="0" collapsed="false">
      <c r="E1243" s="18" t="n">
        <v>0</v>
      </c>
      <c r="R1243" s="23" t="n">
        <f aca="false">(((M1243/(1-$E$5))+N1243+O1243)/(1-$E$9))+P1243+Q1243</f>
        <v>0</v>
      </c>
      <c r="S1243" s="23"/>
      <c r="T1243" s="22" t="e">
        <f aca="false">R1243+(((0.085*S1243)*B1243)/C1243)</f>
        <v>#DIV/0!</v>
      </c>
      <c r="U1243" s="22" t="e">
        <f aca="false">(((0.075*S1243)*B1243)/C1243)*C1243</f>
        <v>#DIV/0!</v>
      </c>
      <c r="V1243" s="22" t="e">
        <f aca="false">(((0.01*S1243)*B1243)/C1243)*C1243</f>
        <v>#DIV/0!</v>
      </c>
    </row>
    <row r="1244" customFormat="false" ht="12.75" hidden="false" customHeight="false" outlineLevel="0" collapsed="false">
      <c r="E1244" s="18" t="n">
        <v>0</v>
      </c>
      <c r="R1244" s="23" t="n">
        <f aca="false">(((M1244/(1-$E$5))+N1244+O1244)/(1-$E$9))+P1244+Q1244</f>
        <v>0</v>
      </c>
      <c r="S1244" s="23"/>
      <c r="T1244" s="22" t="e">
        <f aca="false">R1244+(((0.085*S1244)*B1244)/C1244)</f>
        <v>#DIV/0!</v>
      </c>
      <c r="U1244" s="22" t="e">
        <f aca="false">(((0.075*S1244)*B1244)/C1244)*C1244</f>
        <v>#DIV/0!</v>
      </c>
      <c r="V1244" s="22" t="e">
        <f aca="false">(((0.01*S1244)*B1244)/C1244)*C1244</f>
        <v>#DIV/0!</v>
      </c>
    </row>
    <row r="1245" customFormat="false" ht="12.75" hidden="false" customHeight="false" outlineLevel="0" collapsed="false">
      <c r="E1245" s="18" t="n">
        <v>0</v>
      </c>
      <c r="R1245" s="23" t="n">
        <f aca="false">(((M1245/(1-$E$5))+N1245+O1245)/(1-$E$9))+P1245+Q1245</f>
        <v>0</v>
      </c>
      <c r="S1245" s="23"/>
      <c r="T1245" s="22" t="e">
        <f aca="false">R1245+(((0.085*S1245)*B1245)/C1245)</f>
        <v>#DIV/0!</v>
      </c>
      <c r="U1245" s="22" t="e">
        <f aca="false">(((0.075*S1245)*B1245)/C1245)*C1245</f>
        <v>#DIV/0!</v>
      </c>
      <c r="V1245" s="22" t="e">
        <f aca="false">(((0.01*S1245)*B1245)/C1245)*C1245</f>
        <v>#DIV/0!</v>
      </c>
    </row>
    <row r="1246" customFormat="false" ht="12.75" hidden="false" customHeight="false" outlineLevel="0" collapsed="false">
      <c r="E1246" s="18" t="n">
        <v>0</v>
      </c>
      <c r="R1246" s="23" t="n">
        <f aca="false">(((M1246/(1-$E$5))+N1246+O1246)/(1-$E$9))+P1246+Q1246</f>
        <v>0</v>
      </c>
      <c r="S1246" s="23"/>
      <c r="T1246" s="22" t="e">
        <f aca="false">R1246+(((0.085*S1246)*B1246)/C1246)</f>
        <v>#DIV/0!</v>
      </c>
      <c r="U1246" s="22" t="e">
        <f aca="false">(((0.075*S1246)*B1246)/C1246)*C1246</f>
        <v>#DIV/0!</v>
      </c>
      <c r="V1246" s="22" t="e">
        <f aca="false">(((0.01*S1246)*B1246)/C1246)*C1246</f>
        <v>#DIV/0!</v>
      </c>
    </row>
    <row r="1247" customFormat="false" ht="12.75" hidden="false" customHeight="false" outlineLevel="0" collapsed="false">
      <c r="E1247" s="18" t="n">
        <v>0</v>
      </c>
      <c r="R1247" s="23" t="n">
        <f aca="false">(((M1247/(1-$E$5))+N1247+O1247)/(1-$E$9))+P1247+Q1247</f>
        <v>0</v>
      </c>
      <c r="S1247" s="23"/>
      <c r="T1247" s="22" t="e">
        <f aca="false">R1247+(((0.085*S1247)*B1247)/C1247)</f>
        <v>#DIV/0!</v>
      </c>
      <c r="U1247" s="22" t="e">
        <f aca="false">(((0.075*S1247)*B1247)/C1247)*C1247</f>
        <v>#DIV/0!</v>
      </c>
      <c r="V1247" s="22" t="e">
        <f aca="false">(((0.01*S1247)*B1247)/C1247)*C1247</f>
        <v>#DIV/0!</v>
      </c>
    </row>
    <row r="1248" customFormat="false" ht="12.75" hidden="false" customHeight="false" outlineLevel="0" collapsed="false">
      <c r="E1248" s="18" t="n">
        <v>0</v>
      </c>
      <c r="R1248" s="23" t="n">
        <f aca="false">(((M1248/(1-$E$5))+N1248+O1248)/(1-$E$9))+P1248+Q1248</f>
        <v>0</v>
      </c>
      <c r="S1248" s="23"/>
      <c r="T1248" s="22" t="e">
        <f aca="false">R1248+(((0.085*S1248)*B1248)/C1248)</f>
        <v>#DIV/0!</v>
      </c>
      <c r="U1248" s="22" t="e">
        <f aca="false">(((0.075*S1248)*B1248)/C1248)*C1248</f>
        <v>#DIV/0!</v>
      </c>
      <c r="V1248" s="22" t="e">
        <f aca="false">(((0.01*S1248)*B1248)/C1248)*C1248</f>
        <v>#DIV/0!</v>
      </c>
    </row>
    <row r="1249" customFormat="false" ht="12.75" hidden="false" customHeight="false" outlineLevel="0" collapsed="false">
      <c r="E1249" s="18" t="n">
        <v>0</v>
      </c>
      <c r="R1249" s="23" t="n">
        <f aca="false">(((M1249/(1-$E$5))+N1249+O1249)/(1-$E$9))+P1249+Q1249</f>
        <v>0</v>
      </c>
      <c r="S1249" s="23"/>
      <c r="T1249" s="22" t="e">
        <f aca="false">R1249+(((0.085*S1249)*B1249)/C1249)</f>
        <v>#DIV/0!</v>
      </c>
      <c r="U1249" s="22" t="e">
        <f aca="false">(((0.075*S1249)*B1249)/C1249)*C1249</f>
        <v>#DIV/0!</v>
      </c>
      <c r="V1249" s="22" t="e">
        <f aca="false">(((0.01*S1249)*B1249)/C1249)*C1249</f>
        <v>#DIV/0!</v>
      </c>
    </row>
    <row r="1250" customFormat="false" ht="12.75" hidden="false" customHeight="false" outlineLevel="0" collapsed="false">
      <c r="E1250" s="18" t="n">
        <v>0</v>
      </c>
      <c r="R1250" s="23" t="n">
        <f aca="false">(((M1250/(1-$E$5))+N1250+O1250)/(1-$E$9))+P1250+Q1250</f>
        <v>0</v>
      </c>
      <c r="S1250" s="23"/>
      <c r="T1250" s="22" t="e">
        <f aca="false">R1250+(((0.085*S1250)*B1250)/C1250)</f>
        <v>#DIV/0!</v>
      </c>
      <c r="U1250" s="22" t="e">
        <f aca="false">(((0.075*S1250)*B1250)/C1250)*C1250</f>
        <v>#DIV/0!</v>
      </c>
      <c r="V1250" s="22" t="e">
        <f aca="false">(((0.01*S1250)*B1250)/C1250)*C1250</f>
        <v>#DIV/0!</v>
      </c>
    </row>
    <row r="1251" customFormat="false" ht="12.75" hidden="false" customHeight="false" outlineLevel="0" collapsed="false">
      <c r="E1251" s="18" t="n">
        <v>0</v>
      </c>
      <c r="R1251" s="23" t="n">
        <f aca="false">(((M1251/(1-$E$5))+N1251+O1251)/(1-$E$9))+P1251+Q1251</f>
        <v>0</v>
      </c>
      <c r="S1251" s="23"/>
      <c r="T1251" s="22" t="e">
        <f aca="false">R1251+(((0.085*S1251)*B1251)/C1251)</f>
        <v>#DIV/0!</v>
      </c>
      <c r="U1251" s="22" t="e">
        <f aca="false">(((0.075*S1251)*B1251)/C1251)*C1251</f>
        <v>#DIV/0!</v>
      </c>
      <c r="V1251" s="22" t="e">
        <f aca="false">(((0.01*S1251)*B1251)/C1251)*C1251</f>
        <v>#DIV/0!</v>
      </c>
    </row>
    <row r="1252" customFormat="false" ht="12.75" hidden="false" customHeight="false" outlineLevel="0" collapsed="false">
      <c r="E1252" s="18" t="n">
        <v>0</v>
      </c>
      <c r="R1252" s="23" t="n">
        <f aca="false">(((M1252/(1-$E$5))+N1252+O1252)/(1-$E$9))+P1252+Q1252</f>
        <v>0</v>
      </c>
      <c r="S1252" s="23"/>
      <c r="T1252" s="22" t="e">
        <f aca="false">R1252+(((0.085*S1252)*B1252)/C1252)</f>
        <v>#DIV/0!</v>
      </c>
      <c r="U1252" s="22" t="e">
        <f aca="false">(((0.075*S1252)*B1252)/C1252)*C1252</f>
        <v>#DIV/0!</v>
      </c>
      <c r="V1252" s="22" t="e">
        <f aca="false">(((0.01*S1252)*B1252)/C1252)*C1252</f>
        <v>#DIV/0!</v>
      </c>
    </row>
    <row r="1253" customFormat="false" ht="12.75" hidden="false" customHeight="false" outlineLevel="0" collapsed="false">
      <c r="E1253" s="18" t="n">
        <v>0</v>
      </c>
      <c r="R1253" s="23" t="n">
        <f aca="false">(((M1253/(1-$E$5))+N1253+O1253)/(1-$E$9))+P1253+Q1253</f>
        <v>0</v>
      </c>
      <c r="S1253" s="23"/>
      <c r="T1253" s="22" t="e">
        <f aca="false">R1253+(((0.085*S1253)*B1253)/C1253)</f>
        <v>#DIV/0!</v>
      </c>
      <c r="U1253" s="22" t="e">
        <f aca="false">(((0.075*S1253)*B1253)/C1253)*C1253</f>
        <v>#DIV/0!</v>
      </c>
      <c r="V1253" s="22" t="e">
        <f aca="false">(((0.01*S1253)*B1253)/C1253)*C1253</f>
        <v>#DIV/0!</v>
      </c>
    </row>
    <row r="1254" customFormat="false" ht="12.75" hidden="false" customHeight="false" outlineLevel="0" collapsed="false">
      <c r="E1254" s="18" t="n">
        <v>0</v>
      </c>
      <c r="R1254" s="23" t="n">
        <f aca="false">(((M1254/(1-$E$5))+N1254+O1254)/(1-$E$9))+P1254+Q1254</f>
        <v>0</v>
      </c>
      <c r="S1254" s="23"/>
      <c r="T1254" s="22" t="e">
        <f aca="false">R1254+(((0.085*S1254)*B1254)/C1254)</f>
        <v>#DIV/0!</v>
      </c>
      <c r="U1254" s="22" t="e">
        <f aca="false">(((0.075*S1254)*B1254)/C1254)*C1254</f>
        <v>#DIV/0!</v>
      </c>
      <c r="V1254" s="22" t="e">
        <f aca="false">(((0.01*S1254)*B1254)/C1254)*C1254</f>
        <v>#DIV/0!</v>
      </c>
    </row>
    <row r="1255" customFormat="false" ht="12.75" hidden="false" customHeight="false" outlineLevel="0" collapsed="false">
      <c r="E1255" s="18" t="n">
        <v>0</v>
      </c>
      <c r="R1255" s="23" t="n">
        <f aca="false">(((M1255/(1-$E$5))+N1255+O1255)/(1-$E$9))+P1255+Q1255</f>
        <v>0</v>
      </c>
      <c r="S1255" s="23"/>
      <c r="T1255" s="22" t="e">
        <f aca="false">R1255+(((0.085*S1255)*B1255)/C1255)</f>
        <v>#DIV/0!</v>
      </c>
      <c r="U1255" s="22" t="e">
        <f aca="false">(((0.075*S1255)*B1255)/C1255)*C1255</f>
        <v>#DIV/0!</v>
      </c>
      <c r="V1255" s="22" t="e">
        <f aca="false">(((0.01*S1255)*B1255)/C1255)*C1255</f>
        <v>#DIV/0!</v>
      </c>
    </row>
    <row r="1256" customFormat="false" ht="12.75" hidden="false" customHeight="false" outlineLevel="0" collapsed="false">
      <c r="E1256" s="18" t="n">
        <v>0</v>
      </c>
      <c r="R1256" s="23" t="n">
        <f aca="false">(((M1256/(1-$E$5))+N1256+O1256)/(1-$E$9))+P1256+Q1256</f>
        <v>0</v>
      </c>
      <c r="S1256" s="23"/>
      <c r="T1256" s="22" t="e">
        <f aca="false">R1256+(((0.085*S1256)*B1256)/C1256)</f>
        <v>#DIV/0!</v>
      </c>
      <c r="U1256" s="22" t="e">
        <f aca="false">(((0.075*S1256)*B1256)/C1256)*C1256</f>
        <v>#DIV/0!</v>
      </c>
      <c r="V1256" s="22" t="e">
        <f aca="false">(((0.01*S1256)*B1256)/C1256)*C1256</f>
        <v>#DIV/0!</v>
      </c>
    </row>
    <row r="1257" customFormat="false" ht="12.75" hidden="false" customHeight="false" outlineLevel="0" collapsed="false">
      <c r="E1257" s="18" t="n">
        <v>0</v>
      </c>
      <c r="R1257" s="23" t="n">
        <f aca="false">(((M1257/(1-$E$5))+N1257+O1257)/(1-$E$9))+P1257+Q1257</f>
        <v>0</v>
      </c>
      <c r="S1257" s="23"/>
      <c r="T1257" s="22" t="e">
        <f aca="false">R1257+(((0.085*S1257)*B1257)/C1257)</f>
        <v>#DIV/0!</v>
      </c>
      <c r="U1257" s="22" t="e">
        <f aca="false">(((0.075*S1257)*B1257)/C1257)*C1257</f>
        <v>#DIV/0!</v>
      </c>
      <c r="V1257" s="22" t="e">
        <f aca="false">(((0.01*S1257)*B1257)/C1257)*C1257</f>
        <v>#DIV/0!</v>
      </c>
    </row>
    <row r="1258" customFormat="false" ht="12.75" hidden="false" customHeight="false" outlineLevel="0" collapsed="false">
      <c r="E1258" s="18" t="n">
        <v>0</v>
      </c>
      <c r="R1258" s="23" t="n">
        <f aca="false">(((M1258/(1-$E$5))+N1258+O1258)/(1-$E$9))+P1258+Q1258</f>
        <v>0</v>
      </c>
      <c r="S1258" s="23"/>
      <c r="T1258" s="22" t="e">
        <f aca="false">R1258+(((0.085*S1258)*B1258)/C1258)</f>
        <v>#DIV/0!</v>
      </c>
      <c r="U1258" s="22" t="e">
        <f aca="false">(((0.075*S1258)*B1258)/C1258)*C1258</f>
        <v>#DIV/0!</v>
      </c>
      <c r="V1258" s="22" t="e">
        <f aca="false">(((0.01*S1258)*B1258)/C1258)*C1258</f>
        <v>#DIV/0!</v>
      </c>
    </row>
    <row r="1259" customFormat="false" ht="12.75" hidden="false" customHeight="false" outlineLevel="0" collapsed="false">
      <c r="E1259" s="18" t="n">
        <v>0</v>
      </c>
      <c r="R1259" s="23" t="n">
        <f aca="false">(((M1259/(1-$E$5))+N1259+O1259)/(1-$E$9))+P1259+Q1259</f>
        <v>0</v>
      </c>
      <c r="S1259" s="23"/>
      <c r="T1259" s="22" t="e">
        <f aca="false">R1259+(((0.085*S1259)*B1259)/C1259)</f>
        <v>#DIV/0!</v>
      </c>
      <c r="U1259" s="22" t="e">
        <f aca="false">(((0.075*S1259)*B1259)/C1259)*C1259</f>
        <v>#DIV/0!</v>
      </c>
      <c r="V1259" s="22" t="e">
        <f aca="false">(((0.01*S1259)*B1259)/C1259)*C1259</f>
        <v>#DIV/0!</v>
      </c>
    </row>
    <row r="1260" customFormat="false" ht="12.75" hidden="false" customHeight="false" outlineLevel="0" collapsed="false">
      <c r="E1260" s="18" t="n">
        <v>0</v>
      </c>
      <c r="R1260" s="23" t="n">
        <f aca="false">(((M1260/(1-$E$5))+N1260+O1260)/(1-$E$9))+P1260+Q1260</f>
        <v>0</v>
      </c>
      <c r="S1260" s="23"/>
      <c r="T1260" s="22" t="e">
        <f aca="false">R1260+(((0.085*S1260)*B1260)/C1260)</f>
        <v>#DIV/0!</v>
      </c>
      <c r="U1260" s="22" t="e">
        <f aca="false">(((0.075*S1260)*B1260)/C1260)*C1260</f>
        <v>#DIV/0!</v>
      </c>
      <c r="V1260" s="22" t="e">
        <f aca="false">(((0.01*S1260)*B1260)/C1260)*C1260</f>
        <v>#DIV/0!</v>
      </c>
    </row>
    <row r="1261" customFormat="false" ht="12.75" hidden="false" customHeight="false" outlineLevel="0" collapsed="false">
      <c r="E1261" s="18" t="n">
        <v>0</v>
      </c>
      <c r="R1261" s="23" t="n">
        <f aca="false">(((M1261/(1-$E$5))+N1261+O1261)/(1-$E$9))+P1261+Q1261</f>
        <v>0</v>
      </c>
      <c r="S1261" s="23"/>
      <c r="T1261" s="22" t="e">
        <f aca="false">R1261+(((0.085*S1261)*B1261)/C1261)</f>
        <v>#DIV/0!</v>
      </c>
      <c r="U1261" s="22" t="e">
        <f aca="false">(((0.075*S1261)*B1261)/C1261)*C1261</f>
        <v>#DIV/0!</v>
      </c>
      <c r="V1261" s="22" t="e">
        <f aca="false">(((0.01*S1261)*B1261)/C1261)*C1261</f>
        <v>#DIV/0!</v>
      </c>
    </row>
    <row r="1262" customFormat="false" ht="12.75" hidden="false" customHeight="false" outlineLevel="0" collapsed="false">
      <c r="E1262" s="18" t="n">
        <v>0</v>
      </c>
      <c r="R1262" s="23" t="n">
        <f aca="false">(((M1262/(1-$E$5))+N1262+O1262)/(1-$E$9))+P1262+Q1262</f>
        <v>0</v>
      </c>
      <c r="S1262" s="23"/>
      <c r="T1262" s="22" t="e">
        <f aca="false">R1262+(((0.085*S1262)*B1262)/C1262)</f>
        <v>#DIV/0!</v>
      </c>
      <c r="U1262" s="22" t="e">
        <f aca="false">(((0.075*S1262)*B1262)/C1262)*C1262</f>
        <v>#DIV/0!</v>
      </c>
      <c r="V1262" s="22" t="e">
        <f aca="false">(((0.01*S1262)*B1262)/C1262)*C1262</f>
        <v>#DIV/0!</v>
      </c>
    </row>
    <row r="1263" customFormat="false" ht="12.75" hidden="false" customHeight="false" outlineLevel="0" collapsed="false">
      <c r="E1263" s="18" t="n">
        <v>0</v>
      </c>
      <c r="R1263" s="23" t="n">
        <f aca="false">(((M1263/(1-$E$5))+N1263+O1263)/(1-$E$9))+P1263+Q1263</f>
        <v>0</v>
      </c>
      <c r="S1263" s="23"/>
      <c r="T1263" s="22" t="e">
        <f aca="false">R1263+(((0.085*S1263)*B1263)/C1263)</f>
        <v>#DIV/0!</v>
      </c>
      <c r="U1263" s="22" t="e">
        <f aca="false">(((0.075*S1263)*B1263)/C1263)*C1263</f>
        <v>#DIV/0!</v>
      </c>
      <c r="V1263" s="22" t="e">
        <f aca="false">(((0.01*S1263)*B1263)/C1263)*C1263</f>
        <v>#DIV/0!</v>
      </c>
    </row>
    <row r="1264" customFormat="false" ht="12.75" hidden="false" customHeight="false" outlineLevel="0" collapsed="false">
      <c r="E1264" s="18" t="n">
        <v>0</v>
      </c>
      <c r="R1264" s="23" t="n">
        <f aca="false">(((M1264/(1-$E$5))+N1264+O1264)/(1-$E$9))+P1264+Q1264</f>
        <v>0</v>
      </c>
      <c r="S1264" s="23"/>
      <c r="T1264" s="22" t="e">
        <f aca="false">R1264+(((0.085*S1264)*B1264)/C1264)</f>
        <v>#DIV/0!</v>
      </c>
      <c r="U1264" s="22" t="e">
        <f aca="false">(((0.075*S1264)*B1264)/C1264)*C1264</f>
        <v>#DIV/0!</v>
      </c>
      <c r="V1264" s="22" t="e">
        <f aca="false">(((0.01*S1264)*B1264)/C1264)*C1264</f>
        <v>#DIV/0!</v>
      </c>
    </row>
    <row r="1265" customFormat="false" ht="12.75" hidden="false" customHeight="false" outlineLevel="0" collapsed="false">
      <c r="E1265" s="18" t="n">
        <v>0</v>
      </c>
      <c r="R1265" s="23" t="n">
        <f aca="false">(((M1265/(1-$E$5))+N1265+O1265)/(1-$E$9))+P1265+Q1265</f>
        <v>0</v>
      </c>
      <c r="S1265" s="23"/>
      <c r="T1265" s="22" t="e">
        <f aca="false">R1265+(((0.085*S1265)*B1265)/C1265)</f>
        <v>#DIV/0!</v>
      </c>
      <c r="U1265" s="22" t="e">
        <f aca="false">(((0.075*S1265)*B1265)/C1265)*C1265</f>
        <v>#DIV/0!</v>
      </c>
      <c r="V1265" s="22" t="e">
        <f aca="false">(((0.01*S1265)*B1265)/C1265)*C1265</f>
        <v>#DIV/0!</v>
      </c>
    </row>
    <row r="1266" customFormat="false" ht="12.75" hidden="false" customHeight="false" outlineLevel="0" collapsed="false">
      <c r="E1266" s="18" t="n">
        <v>0</v>
      </c>
      <c r="R1266" s="23" t="n">
        <f aca="false">(((M1266/(1-$E$5))+N1266+O1266)/(1-$E$9))+P1266+Q1266</f>
        <v>0</v>
      </c>
      <c r="S1266" s="23"/>
      <c r="T1266" s="22" t="e">
        <f aca="false">R1266+(((0.085*S1266)*B1266)/C1266)</f>
        <v>#DIV/0!</v>
      </c>
      <c r="U1266" s="22" t="e">
        <f aca="false">(((0.075*S1266)*B1266)/C1266)*C1266</f>
        <v>#DIV/0!</v>
      </c>
      <c r="V1266" s="22" t="e">
        <f aca="false">(((0.01*S1266)*B1266)/C1266)*C1266</f>
        <v>#DIV/0!</v>
      </c>
    </row>
    <row r="1267" customFormat="false" ht="12.75" hidden="false" customHeight="false" outlineLevel="0" collapsed="false">
      <c r="E1267" s="18" t="n">
        <v>0</v>
      </c>
      <c r="R1267" s="23" t="n">
        <f aca="false">(((M1267/(1-$E$5))+N1267+O1267)/(1-$E$9))+P1267+Q1267</f>
        <v>0</v>
      </c>
      <c r="S1267" s="23"/>
      <c r="T1267" s="22" t="e">
        <f aca="false">R1267+(((0.085*S1267)*B1267)/C1267)</f>
        <v>#DIV/0!</v>
      </c>
      <c r="U1267" s="22" t="e">
        <f aca="false">(((0.075*S1267)*B1267)/C1267)*C1267</f>
        <v>#DIV/0!</v>
      </c>
      <c r="V1267" s="22" t="e">
        <f aca="false">(((0.01*S1267)*B1267)/C1267)*C1267</f>
        <v>#DIV/0!</v>
      </c>
    </row>
    <row r="1268" customFormat="false" ht="12.75" hidden="false" customHeight="false" outlineLevel="0" collapsed="false">
      <c r="E1268" s="18" t="n">
        <v>0</v>
      </c>
      <c r="R1268" s="23" t="n">
        <f aca="false">(((M1268/(1-$E$5))+N1268+O1268)/(1-$E$9))+P1268+Q1268</f>
        <v>0</v>
      </c>
      <c r="S1268" s="23"/>
      <c r="T1268" s="22" t="e">
        <f aca="false">R1268+(((0.085*S1268)*B1268)/C1268)</f>
        <v>#DIV/0!</v>
      </c>
      <c r="U1268" s="22" t="e">
        <f aca="false">(((0.075*S1268)*B1268)/C1268)*C1268</f>
        <v>#DIV/0!</v>
      </c>
      <c r="V1268" s="22" t="e">
        <f aca="false">(((0.01*S1268)*B1268)/C1268)*C1268</f>
        <v>#DIV/0!</v>
      </c>
    </row>
    <row r="1269" customFormat="false" ht="12.75" hidden="false" customHeight="false" outlineLevel="0" collapsed="false">
      <c r="E1269" s="18" t="n">
        <v>0</v>
      </c>
      <c r="R1269" s="23" t="n">
        <f aca="false">(((M1269/(1-$E$5))+N1269+O1269)/(1-$E$9))+P1269+Q1269</f>
        <v>0</v>
      </c>
      <c r="S1269" s="23"/>
      <c r="T1269" s="22" t="e">
        <f aca="false">R1269+(((0.085*S1269)*B1269)/C1269)</f>
        <v>#DIV/0!</v>
      </c>
      <c r="U1269" s="22" t="e">
        <f aca="false">(((0.075*S1269)*B1269)/C1269)*C1269</f>
        <v>#DIV/0!</v>
      </c>
      <c r="V1269" s="22" t="e">
        <f aca="false">(((0.01*S1269)*B1269)/C1269)*C1269</f>
        <v>#DIV/0!</v>
      </c>
    </row>
    <row r="1270" customFormat="false" ht="12.75" hidden="false" customHeight="false" outlineLevel="0" collapsed="false">
      <c r="E1270" s="18" t="n">
        <v>0</v>
      </c>
      <c r="R1270" s="23" t="n">
        <f aca="false">(((M1270/(1-$E$5))+N1270+O1270)/(1-$E$9))+P1270+Q1270</f>
        <v>0</v>
      </c>
      <c r="S1270" s="23"/>
      <c r="T1270" s="22" t="e">
        <f aca="false">R1270+(((0.085*S1270)*B1270)/C1270)</f>
        <v>#DIV/0!</v>
      </c>
      <c r="U1270" s="22" t="e">
        <f aca="false">(((0.075*S1270)*B1270)/C1270)*C1270</f>
        <v>#DIV/0!</v>
      </c>
      <c r="V1270" s="22" t="e">
        <f aca="false">(((0.01*S1270)*B1270)/C1270)*C1270</f>
        <v>#DIV/0!</v>
      </c>
    </row>
    <row r="1271" customFormat="false" ht="12.75" hidden="false" customHeight="false" outlineLevel="0" collapsed="false">
      <c r="E1271" s="18" t="n">
        <v>0</v>
      </c>
      <c r="R1271" s="23" t="n">
        <f aca="false">(((M1271/(1-$E$5))+N1271+O1271)/(1-$E$9))+P1271+Q1271</f>
        <v>0</v>
      </c>
      <c r="S1271" s="23"/>
      <c r="T1271" s="22" t="e">
        <f aca="false">R1271+(((0.085*S1271)*B1271)/C1271)</f>
        <v>#DIV/0!</v>
      </c>
      <c r="U1271" s="22" t="e">
        <f aca="false">(((0.075*S1271)*B1271)/C1271)*C1271</f>
        <v>#DIV/0!</v>
      </c>
      <c r="V1271" s="22" t="e">
        <f aca="false">(((0.01*S1271)*B1271)/C1271)*C1271</f>
        <v>#DIV/0!</v>
      </c>
    </row>
    <row r="1272" customFormat="false" ht="12.75" hidden="false" customHeight="false" outlineLevel="0" collapsed="false">
      <c r="E1272" s="18" t="n">
        <v>0</v>
      </c>
      <c r="R1272" s="23" t="n">
        <f aca="false">(((M1272/(1-$E$5))+N1272+O1272)/(1-$E$9))+P1272+Q1272</f>
        <v>0</v>
      </c>
      <c r="S1272" s="23"/>
      <c r="T1272" s="22" t="e">
        <f aca="false">R1272+(((0.085*S1272)*B1272)/C1272)</f>
        <v>#DIV/0!</v>
      </c>
      <c r="U1272" s="22" t="e">
        <f aca="false">(((0.075*S1272)*B1272)/C1272)*C1272</f>
        <v>#DIV/0!</v>
      </c>
      <c r="V1272" s="22" t="e">
        <f aca="false">(((0.01*S1272)*B1272)/C1272)*C1272</f>
        <v>#DIV/0!</v>
      </c>
    </row>
    <row r="1273" customFormat="false" ht="12.75" hidden="false" customHeight="false" outlineLevel="0" collapsed="false">
      <c r="E1273" s="18" t="n">
        <v>0</v>
      </c>
      <c r="R1273" s="23" t="n">
        <f aca="false">(((M1273/(1-$E$5))+N1273+O1273)/(1-$E$9))+P1273+Q1273</f>
        <v>0</v>
      </c>
      <c r="S1273" s="23"/>
      <c r="T1273" s="22" t="e">
        <f aca="false">R1273+(((0.085*S1273)*B1273)/C1273)</f>
        <v>#DIV/0!</v>
      </c>
      <c r="U1273" s="22" t="e">
        <f aca="false">(((0.075*S1273)*B1273)/C1273)*C1273</f>
        <v>#DIV/0!</v>
      </c>
      <c r="V1273" s="22" t="e">
        <f aca="false">(((0.01*S1273)*B1273)/C1273)*C1273</f>
        <v>#DIV/0!</v>
      </c>
    </row>
    <row r="1274" customFormat="false" ht="12.75" hidden="false" customHeight="false" outlineLevel="0" collapsed="false">
      <c r="E1274" s="18" t="n">
        <v>0</v>
      </c>
      <c r="R1274" s="23" t="n">
        <f aca="false">(((M1274/(1-$E$5))+N1274+O1274)/(1-$E$9))+P1274+Q1274</f>
        <v>0</v>
      </c>
      <c r="S1274" s="23"/>
      <c r="T1274" s="22" t="e">
        <f aca="false">R1274+(((0.085*S1274)*B1274)/C1274)</f>
        <v>#DIV/0!</v>
      </c>
      <c r="U1274" s="22" t="e">
        <f aca="false">(((0.075*S1274)*B1274)/C1274)*C1274</f>
        <v>#DIV/0!</v>
      </c>
      <c r="V1274" s="22" t="e">
        <f aca="false">(((0.01*S1274)*B1274)/C1274)*C1274</f>
        <v>#DIV/0!</v>
      </c>
    </row>
    <row r="1275" customFormat="false" ht="12.75" hidden="false" customHeight="false" outlineLevel="0" collapsed="false">
      <c r="E1275" s="18" t="n">
        <v>0</v>
      </c>
      <c r="R1275" s="23" t="n">
        <f aca="false">(((M1275/(1-$E$5))+N1275+O1275)/(1-$E$9))+P1275+Q1275</f>
        <v>0</v>
      </c>
      <c r="S1275" s="23"/>
      <c r="T1275" s="22" t="e">
        <f aca="false">R1275+(((0.085*S1275)*B1275)/C1275)</f>
        <v>#DIV/0!</v>
      </c>
      <c r="U1275" s="22" t="e">
        <f aca="false">(((0.075*S1275)*B1275)/C1275)*C1275</f>
        <v>#DIV/0!</v>
      </c>
      <c r="V1275" s="22" t="e">
        <f aca="false">(((0.01*S1275)*B1275)/C1275)*C1275</f>
        <v>#DIV/0!</v>
      </c>
    </row>
    <row r="1276" customFormat="false" ht="12.75" hidden="false" customHeight="false" outlineLevel="0" collapsed="false">
      <c r="E1276" s="18" t="n">
        <v>0</v>
      </c>
      <c r="R1276" s="23" t="n">
        <f aca="false">(((M1276/(1-$E$5))+N1276+O1276)/(1-$E$9))+P1276+Q1276</f>
        <v>0</v>
      </c>
      <c r="S1276" s="23"/>
      <c r="T1276" s="22" t="e">
        <f aca="false">R1276+(((0.085*S1276)*B1276)/C1276)</f>
        <v>#DIV/0!</v>
      </c>
      <c r="U1276" s="22" t="e">
        <f aca="false">(((0.075*S1276)*B1276)/C1276)*C1276</f>
        <v>#DIV/0!</v>
      </c>
      <c r="V1276" s="22" t="e">
        <f aca="false">(((0.01*S1276)*B1276)/C1276)*C1276</f>
        <v>#DIV/0!</v>
      </c>
    </row>
    <row r="1277" customFormat="false" ht="12.75" hidden="false" customHeight="false" outlineLevel="0" collapsed="false">
      <c r="E1277" s="18" t="n">
        <v>0</v>
      </c>
      <c r="R1277" s="23" t="n">
        <f aca="false">(((M1277/(1-$E$5))+N1277+O1277)/(1-$E$9))+P1277+Q1277</f>
        <v>0</v>
      </c>
      <c r="S1277" s="23"/>
      <c r="T1277" s="22" t="e">
        <f aca="false">R1277+(((0.085*S1277)*B1277)/C1277)</f>
        <v>#DIV/0!</v>
      </c>
      <c r="U1277" s="22" t="e">
        <f aca="false">(((0.075*S1277)*B1277)/C1277)*C1277</f>
        <v>#DIV/0!</v>
      </c>
      <c r="V1277" s="22" t="e">
        <f aca="false">(((0.01*S1277)*B1277)/C1277)*C1277</f>
        <v>#DIV/0!</v>
      </c>
    </row>
    <row r="1278" customFormat="false" ht="12.75" hidden="false" customHeight="false" outlineLevel="0" collapsed="false">
      <c r="E1278" s="18" t="n">
        <v>0</v>
      </c>
      <c r="R1278" s="23" t="n">
        <f aca="false">(((M1278/(1-$E$5))+N1278+O1278)/(1-$E$9))+P1278+Q1278</f>
        <v>0</v>
      </c>
      <c r="S1278" s="23"/>
      <c r="T1278" s="22" t="e">
        <f aca="false">R1278+(((0.085*S1278)*B1278)/C1278)</f>
        <v>#DIV/0!</v>
      </c>
      <c r="U1278" s="22" t="e">
        <f aca="false">(((0.075*S1278)*B1278)/C1278)*C1278</f>
        <v>#DIV/0!</v>
      </c>
      <c r="V1278" s="22" t="e">
        <f aca="false">(((0.01*S1278)*B1278)/C1278)*C1278</f>
        <v>#DIV/0!</v>
      </c>
    </row>
    <row r="1279" customFormat="false" ht="12.75" hidden="false" customHeight="false" outlineLevel="0" collapsed="false">
      <c r="E1279" s="18" t="n">
        <v>0</v>
      </c>
      <c r="R1279" s="23" t="n">
        <f aca="false">(((M1279/(1-$E$5))+N1279+O1279)/(1-$E$9))+P1279+Q1279</f>
        <v>0</v>
      </c>
      <c r="S1279" s="23"/>
      <c r="T1279" s="22" t="e">
        <f aca="false">R1279+(((0.085*S1279)*B1279)/C1279)</f>
        <v>#DIV/0!</v>
      </c>
      <c r="U1279" s="22" t="e">
        <f aca="false">(((0.075*S1279)*B1279)/C1279)*C1279</f>
        <v>#DIV/0!</v>
      </c>
      <c r="V1279" s="22" t="e">
        <f aca="false">(((0.01*S1279)*B1279)/C1279)*C1279</f>
        <v>#DIV/0!</v>
      </c>
    </row>
    <row r="1280" customFormat="false" ht="12.75" hidden="false" customHeight="false" outlineLevel="0" collapsed="false">
      <c r="E1280" s="18" t="n">
        <v>0</v>
      </c>
      <c r="R1280" s="23" t="n">
        <f aca="false">(((M1280/(1-$E$5))+N1280+O1280)/(1-$E$9))+P1280+Q1280</f>
        <v>0</v>
      </c>
      <c r="S1280" s="23"/>
      <c r="T1280" s="22" t="e">
        <f aca="false">R1280+(((0.085*S1280)*B1280)/C1280)</f>
        <v>#DIV/0!</v>
      </c>
      <c r="U1280" s="22" t="e">
        <f aca="false">(((0.075*S1280)*B1280)/C1280)*C1280</f>
        <v>#DIV/0!</v>
      </c>
      <c r="V1280" s="22" t="e">
        <f aca="false">(((0.01*S1280)*B1280)/C1280)*C1280</f>
        <v>#DIV/0!</v>
      </c>
    </row>
    <row r="1281" customFormat="false" ht="12.75" hidden="false" customHeight="false" outlineLevel="0" collapsed="false">
      <c r="E1281" s="18" t="n">
        <v>0</v>
      </c>
      <c r="R1281" s="23" t="n">
        <f aca="false">(((M1281/(1-$E$5))+N1281+O1281)/(1-$E$9))+P1281+Q1281</f>
        <v>0</v>
      </c>
      <c r="S1281" s="23"/>
      <c r="T1281" s="22" t="e">
        <f aca="false">R1281+(((0.085*S1281)*B1281)/C1281)</f>
        <v>#DIV/0!</v>
      </c>
      <c r="U1281" s="22" t="e">
        <f aca="false">(((0.075*S1281)*B1281)/C1281)*C1281</f>
        <v>#DIV/0!</v>
      </c>
      <c r="V1281" s="22" t="e">
        <f aca="false">(((0.01*S1281)*B1281)/C1281)*C1281</f>
        <v>#DIV/0!</v>
      </c>
    </row>
    <row r="1282" customFormat="false" ht="12.75" hidden="false" customHeight="false" outlineLevel="0" collapsed="false">
      <c r="E1282" s="18" t="n">
        <v>0</v>
      </c>
      <c r="R1282" s="23" t="n">
        <f aca="false">(((M1282/(1-$E$5))+N1282+O1282)/(1-$E$9))+P1282+Q1282</f>
        <v>0</v>
      </c>
      <c r="S1282" s="23"/>
      <c r="T1282" s="22" t="e">
        <f aca="false">R1282+(((0.085*S1282)*B1282)/C1282)</f>
        <v>#DIV/0!</v>
      </c>
      <c r="U1282" s="22" t="e">
        <f aca="false">(((0.075*S1282)*B1282)/C1282)*C1282</f>
        <v>#DIV/0!</v>
      </c>
      <c r="V1282" s="22" t="e">
        <f aca="false">(((0.01*S1282)*B1282)/C1282)*C1282</f>
        <v>#DIV/0!</v>
      </c>
    </row>
    <row r="1283" customFormat="false" ht="12.75" hidden="false" customHeight="false" outlineLevel="0" collapsed="false">
      <c r="E1283" s="18" t="n">
        <v>0</v>
      </c>
      <c r="R1283" s="23" t="n">
        <f aca="false">(((M1283/(1-$E$5))+N1283+O1283)/(1-$E$9))+P1283+Q1283</f>
        <v>0</v>
      </c>
      <c r="S1283" s="23"/>
      <c r="T1283" s="22" t="e">
        <f aca="false">R1283+(((0.085*S1283)*B1283)/C1283)</f>
        <v>#DIV/0!</v>
      </c>
      <c r="U1283" s="22" t="e">
        <f aca="false">(((0.075*S1283)*B1283)/C1283)*C1283</f>
        <v>#DIV/0!</v>
      </c>
      <c r="V1283" s="22" t="e">
        <f aca="false">(((0.01*S1283)*B1283)/C1283)*C1283</f>
        <v>#DIV/0!</v>
      </c>
    </row>
    <row r="1284" customFormat="false" ht="12.75" hidden="false" customHeight="false" outlineLevel="0" collapsed="false">
      <c r="E1284" s="18" t="n">
        <v>0</v>
      </c>
      <c r="R1284" s="23" t="n">
        <f aca="false">(((M1284/(1-$E$5))+N1284+O1284)/(1-$E$9))+P1284+Q1284</f>
        <v>0</v>
      </c>
      <c r="S1284" s="23"/>
      <c r="T1284" s="22" t="e">
        <f aca="false">R1284+(((0.085*S1284)*B1284)/C1284)</f>
        <v>#DIV/0!</v>
      </c>
      <c r="U1284" s="22" t="e">
        <f aca="false">(((0.075*S1284)*B1284)/C1284)*C1284</f>
        <v>#DIV/0!</v>
      </c>
      <c r="V1284" s="22" t="e">
        <f aca="false">(((0.01*S1284)*B1284)/C1284)*C1284</f>
        <v>#DIV/0!</v>
      </c>
    </row>
    <row r="1285" customFormat="false" ht="12.75" hidden="false" customHeight="false" outlineLevel="0" collapsed="false">
      <c r="E1285" s="18" t="n">
        <v>0</v>
      </c>
      <c r="R1285" s="23" t="n">
        <f aca="false">(((M1285/(1-$E$5))+N1285+O1285)/(1-$E$9))+P1285+Q1285</f>
        <v>0</v>
      </c>
      <c r="S1285" s="23"/>
      <c r="T1285" s="22" t="e">
        <f aca="false">R1285+(((0.085*S1285)*B1285)/C1285)</f>
        <v>#DIV/0!</v>
      </c>
      <c r="U1285" s="22" t="e">
        <f aca="false">(((0.075*S1285)*B1285)/C1285)*C1285</f>
        <v>#DIV/0!</v>
      </c>
      <c r="V1285" s="22" t="e">
        <f aca="false">(((0.01*S1285)*B1285)/C1285)*C1285</f>
        <v>#DIV/0!</v>
      </c>
    </row>
    <row r="1286" customFormat="false" ht="12.75" hidden="false" customHeight="false" outlineLevel="0" collapsed="false">
      <c r="E1286" s="18" t="n">
        <v>0</v>
      </c>
      <c r="R1286" s="23" t="n">
        <f aca="false">(((M1286/(1-$E$5))+N1286+O1286)/(1-$E$9))+P1286+Q1286</f>
        <v>0</v>
      </c>
      <c r="S1286" s="23"/>
      <c r="T1286" s="22" t="e">
        <f aca="false">R1286+(((0.085*S1286)*B1286)/C1286)</f>
        <v>#DIV/0!</v>
      </c>
      <c r="U1286" s="22" t="e">
        <f aca="false">(((0.075*S1286)*B1286)/C1286)*C1286</f>
        <v>#DIV/0!</v>
      </c>
      <c r="V1286" s="22" t="e">
        <f aca="false">(((0.01*S1286)*B1286)/C1286)*C1286</f>
        <v>#DIV/0!</v>
      </c>
    </row>
    <row r="1287" customFormat="false" ht="12.75" hidden="false" customHeight="false" outlineLevel="0" collapsed="false">
      <c r="E1287" s="18" t="n">
        <v>0</v>
      </c>
      <c r="R1287" s="23" t="n">
        <f aca="false">(((M1287/(1-$E$5))+N1287+O1287)/(1-$E$9))+P1287+Q1287</f>
        <v>0</v>
      </c>
      <c r="S1287" s="23"/>
      <c r="T1287" s="22" t="e">
        <f aca="false">R1287+(((0.085*S1287)*B1287)/C1287)</f>
        <v>#DIV/0!</v>
      </c>
      <c r="U1287" s="22" t="e">
        <f aca="false">(((0.075*S1287)*B1287)/C1287)*C1287</f>
        <v>#DIV/0!</v>
      </c>
      <c r="V1287" s="22" t="e">
        <f aca="false">(((0.01*S1287)*B1287)/C1287)*C1287</f>
        <v>#DIV/0!</v>
      </c>
    </row>
    <row r="1288" customFormat="false" ht="12.75" hidden="false" customHeight="false" outlineLevel="0" collapsed="false">
      <c r="E1288" s="18" t="n">
        <v>0</v>
      </c>
      <c r="R1288" s="23" t="n">
        <f aca="false">(((M1288/(1-$E$5))+N1288+O1288)/(1-$E$9))+P1288+Q1288</f>
        <v>0</v>
      </c>
      <c r="S1288" s="23"/>
      <c r="T1288" s="22" t="e">
        <f aca="false">R1288+(((0.085*S1288)*B1288)/C1288)</f>
        <v>#DIV/0!</v>
      </c>
      <c r="U1288" s="22" t="e">
        <f aca="false">(((0.075*S1288)*B1288)/C1288)*C1288</f>
        <v>#DIV/0!</v>
      </c>
      <c r="V1288" s="22" t="e">
        <f aca="false">(((0.01*S1288)*B1288)/C1288)*C1288</f>
        <v>#DIV/0!</v>
      </c>
    </row>
    <row r="1289" customFormat="false" ht="12.75" hidden="false" customHeight="false" outlineLevel="0" collapsed="false">
      <c r="E1289" s="18" t="n">
        <v>0</v>
      </c>
      <c r="R1289" s="23" t="n">
        <f aca="false">(((M1289/(1-$E$5))+N1289+O1289)/(1-$E$9))+P1289+Q1289</f>
        <v>0</v>
      </c>
      <c r="S1289" s="23"/>
      <c r="T1289" s="22" t="e">
        <f aca="false">R1289+(((0.085*S1289)*B1289)/C1289)</f>
        <v>#DIV/0!</v>
      </c>
      <c r="U1289" s="22" t="e">
        <f aca="false">(((0.075*S1289)*B1289)/C1289)*C1289</f>
        <v>#DIV/0!</v>
      </c>
      <c r="V1289" s="22" t="e">
        <f aca="false">(((0.01*S1289)*B1289)/C1289)*C1289</f>
        <v>#DIV/0!</v>
      </c>
    </row>
    <row r="1290" customFormat="false" ht="12.75" hidden="false" customHeight="false" outlineLevel="0" collapsed="false">
      <c r="E1290" s="18" t="n">
        <v>0</v>
      </c>
      <c r="R1290" s="23" t="n">
        <f aca="false">(((M1290/(1-$E$5))+N1290+O1290)/(1-$E$9))+P1290+Q1290</f>
        <v>0</v>
      </c>
      <c r="S1290" s="23"/>
      <c r="T1290" s="22" t="e">
        <f aca="false">R1290+(((0.085*S1290)*B1290)/C1290)</f>
        <v>#DIV/0!</v>
      </c>
      <c r="U1290" s="22" t="e">
        <f aca="false">(((0.075*S1290)*B1290)/C1290)*C1290</f>
        <v>#DIV/0!</v>
      </c>
      <c r="V1290" s="22" t="e">
        <f aca="false">(((0.01*S1290)*B1290)/C1290)*C1290</f>
        <v>#DIV/0!</v>
      </c>
    </row>
    <row r="1291" customFormat="false" ht="12.75" hidden="false" customHeight="false" outlineLevel="0" collapsed="false">
      <c r="E1291" s="18" t="n">
        <v>0</v>
      </c>
      <c r="R1291" s="23" t="n">
        <f aca="false">(((M1291/(1-$E$5))+N1291+O1291)/(1-$E$9))+P1291+Q1291</f>
        <v>0</v>
      </c>
      <c r="S1291" s="23"/>
      <c r="T1291" s="22" t="e">
        <f aca="false">R1291+(((0.085*S1291)*B1291)/C1291)</f>
        <v>#DIV/0!</v>
      </c>
      <c r="U1291" s="22" t="e">
        <f aca="false">(((0.075*S1291)*B1291)/C1291)*C1291</f>
        <v>#DIV/0!</v>
      </c>
      <c r="V1291" s="22" t="e">
        <f aca="false">(((0.01*S1291)*B1291)/C1291)*C1291</f>
        <v>#DIV/0!</v>
      </c>
    </row>
    <row r="1292" customFormat="false" ht="12.75" hidden="false" customHeight="false" outlineLevel="0" collapsed="false">
      <c r="E1292" s="18" t="n">
        <v>0</v>
      </c>
      <c r="R1292" s="23" t="n">
        <f aca="false">(((M1292/(1-$E$5))+N1292+O1292)/(1-$E$9))+P1292+Q1292</f>
        <v>0</v>
      </c>
      <c r="S1292" s="23"/>
      <c r="T1292" s="22" t="e">
        <f aca="false">R1292+(((0.085*S1292)*B1292)/C1292)</f>
        <v>#DIV/0!</v>
      </c>
      <c r="U1292" s="22" t="e">
        <f aca="false">(((0.075*S1292)*B1292)/C1292)*C1292</f>
        <v>#DIV/0!</v>
      </c>
      <c r="V1292" s="22" t="e">
        <f aca="false">(((0.01*S1292)*B1292)/C1292)*C1292</f>
        <v>#DIV/0!</v>
      </c>
    </row>
    <row r="1293" customFormat="false" ht="12.75" hidden="false" customHeight="false" outlineLevel="0" collapsed="false">
      <c r="E1293" s="18" t="n">
        <v>0</v>
      </c>
      <c r="R1293" s="23" t="n">
        <f aca="false">(((M1293/(1-$E$5))+N1293+O1293)/(1-$E$9))+P1293+Q1293</f>
        <v>0</v>
      </c>
      <c r="S1293" s="23"/>
      <c r="T1293" s="22" t="e">
        <f aca="false">R1293+(((0.085*S1293)*B1293)/C1293)</f>
        <v>#DIV/0!</v>
      </c>
      <c r="U1293" s="22" t="e">
        <f aca="false">(((0.075*S1293)*B1293)/C1293)*C1293</f>
        <v>#DIV/0!</v>
      </c>
      <c r="V1293" s="22" t="e">
        <f aca="false">(((0.01*S1293)*B1293)/C1293)*C1293</f>
        <v>#DIV/0!</v>
      </c>
    </row>
    <row r="1294" customFormat="false" ht="12.75" hidden="false" customHeight="false" outlineLevel="0" collapsed="false">
      <c r="E1294" s="18" t="n">
        <v>0</v>
      </c>
      <c r="R1294" s="23" t="n">
        <f aca="false">(((M1294/(1-$E$5))+N1294+O1294)/(1-$E$9))+P1294+Q1294</f>
        <v>0</v>
      </c>
      <c r="S1294" s="23"/>
      <c r="T1294" s="22" t="e">
        <f aca="false">R1294+(((0.085*S1294)*B1294)/C1294)</f>
        <v>#DIV/0!</v>
      </c>
      <c r="U1294" s="22" t="e">
        <f aca="false">(((0.075*S1294)*B1294)/C1294)*C1294</f>
        <v>#DIV/0!</v>
      </c>
      <c r="V1294" s="22" t="e">
        <f aca="false">(((0.01*S1294)*B1294)/C1294)*C1294</f>
        <v>#DIV/0!</v>
      </c>
    </row>
    <row r="1295" customFormat="false" ht="12.75" hidden="false" customHeight="false" outlineLevel="0" collapsed="false">
      <c r="E1295" s="18" t="n">
        <v>0</v>
      </c>
      <c r="R1295" s="23" t="n">
        <f aca="false">(((M1295/(1-$E$5))+N1295+O1295)/(1-$E$9))+P1295+Q1295</f>
        <v>0</v>
      </c>
      <c r="S1295" s="23"/>
      <c r="T1295" s="22" t="e">
        <f aca="false">R1295+(((0.085*S1295)*B1295)/C1295)</f>
        <v>#DIV/0!</v>
      </c>
      <c r="U1295" s="22" t="e">
        <f aca="false">(((0.075*S1295)*B1295)/C1295)*C1295</f>
        <v>#DIV/0!</v>
      </c>
      <c r="V1295" s="22" t="e">
        <f aca="false">(((0.01*S1295)*B1295)/C1295)*C1295</f>
        <v>#DIV/0!</v>
      </c>
    </row>
    <row r="1296" customFormat="false" ht="12.75" hidden="false" customHeight="false" outlineLevel="0" collapsed="false">
      <c r="E1296" s="18" t="n">
        <v>0</v>
      </c>
      <c r="R1296" s="23" t="n">
        <f aca="false">(((M1296/(1-$E$5))+N1296+O1296)/(1-$E$9))+P1296+Q1296</f>
        <v>0</v>
      </c>
      <c r="S1296" s="23"/>
      <c r="T1296" s="22" t="e">
        <f aca="false">R1296+(((0.085*S1296)*B1296)/C1296)</f>
        <v>#DIV/0!</v>
      </c>
      <c r="U1296" s="22" t="e">
        <f aca="false">(((0.075*S1296)*B1296)/C1296)*C1296</f>
        <v>#DIV/0!</v>
      </c>
      <c r="V1296" s="22" t="e">
        <f aca="false">(((0.01*S1296)*B1296)/C1296)*C1296</f>
        <v>#DIV/0!</v>
      </c>
    </row>
    <row r="1297" customFormat="false" ht="12.75" hidden="false" customHeight="false" outlineLevel="0" collapsed="false">
      <c r="E1297" s="18" t="n">
        <v>0</v>
      </c>
      <c r="R1297" s="23" t="n">
        <f aca="false">(((M1297/(1-$E$5))+N1297+O1297)/(1-$E$9))+P1297+Q1297</f>
        <v>0</v>
      </c>
      <c r="S1297" s="23"/>
      <c r="T1297" s="22" t="e">
        <f aca="false">R1297+(((0.085*S1297)*B1297)/C1297)</f>
        <v>#DIV/0!</v>
      </c>
      <c r="U1297" s="22" t="e">
        <f aca="false">(((0.075*S1297)*B1297)/C1297)*C1297</f>
        <v>#DIV/0!</v>
      </c>
      <c r="V1297" s="22" t="e">
        <f aca="false">(((0.01*S1297)*B1297)/C1297)*C1297</f>
        <v>#DIV/0!</v>
      </c>
    </row>
    <row r="1298" customFormat="false" ht="12.75" hidden="false" customHeight="false" outlineLevel="0" collapsed="false">
      <c r="E1298" s="18" t="n">
        <v>0</v>
      </c>
      <c r="R1298" s="23" t="n">
        <f aca="false">(((M1298/(1-$E$5))+N1298+O1298)/(1-$E$9))+P1298+Q1298</f>
        <v>0</v>
      </c>
      <c r="S1298" s="23"/>
      <c r="T1298" s="22" t="e">
        <f aca="false">R1298+(((0.085*S1298)*B1298)/C1298)</f>
        <v>#DIV/0!</v>
      </c>
      <c r="U1298" s="22" t="e">
        <f aca="false">(((0.075*S1298)*B1298)/C1298)*C1298</f>
        <v>#DIV/0!</v>
      </c>
      <c r="V1298" s="22" t="e">
        <f aca="false">(((0.01*S1298)*B1298)/C1298)*C1298</f>
        <v>#DIV/0!</v>
      </c>
    </row>
    <row r="1299" customFormat="false" ht="12.75" hidden="false" customHeight="false" outlineLevel="0" collapsed="false">
      <c r="E1299" s="18" t="n">
        <v>0</v>
      </c>
      <c r="R1299" s="23" t="n">
        <f aca="false">(((M1299/(1-$E$5))+N1299+O1299)/(1-$E$9))+P1299+Q1299</f>
        <v>0</v>
      </c>
      <c r="S1299" s="23"/>
      <c r="T1299" s="22" t="e">
        <f aca="false">R1299+(((0.085*S1299)*B1299)/C1299)</f>
        <v>#DIV/0!</v>
      </c>
      <c r="U1299" s="22" t="e">
        <f aca="false">(((0.075*S1299)*B1299)/C1299)*C1299</f>
        <v>#DIV/0!</v>
      </c>
      <c r="V1299" s="22" t="e">
        <f aca="false">(((0.01*S1299)*B1299)/C1299)*C1299</f>
        <v>#DIV/0!</v>
      </c>
    </row>
    <row r="1300" customFormat="false" ht="12.75" hidden="false" customHeight="false" outlineLevel="0" collapsed="false">
      <c r="E1300" s="18" t="n">
        <v>0</v>
      </c>
      <c r="R1300" s="23" t="n">
        <f aca="false">(((M1300/(1-$E$5))+N1300+O1300)/(1-$E$9))+P1300+Q1300</f>
        <v>0</v>
      </c>
      <c r="S1300" s="23"/>
      <c r="T1300" s="22" t="e">
        <f aca="false">R1300+(((0.085*S1300)*B1300)/C1300)</f>
        <v>#DIV/0!</v>
      </c>
      <c r="U1300" s="22" t="e">
        <f aca="false">(((0.075*S1300)*B1300)/C1300)*C1300</f>
        <v>#DIV/0!</v>
      </c>
      <c r="V1300" s="22" t="e">
        <f aca="false">(((0.01*S1300)*B1300)/C1300)*C1300</f>
        <v>#DIV/0!</v>
      </c>
    </row>
    <row r="1301" customFormat="false" ht="12.75" hidden="false" customHeight="false" outlineLevel="0" collapsed="false">
      <c r="E1301" s="18" t="n">
        <v>0</v>
      </c>
      <c r="R1301" s="23" t="n">
        <f aca="false">(((M1301/(1-$E$5))+N1301+O1301)/(1-$E$9))+P1301+Q1301</f>
        <v>0</v>
      </c>
      <c r="S1301" s="23"/>
      <c r="T1301" s="22" t="e">
        <f aca="false">R1301+(((0.085*S1301)*B1301)/C1301)</f>
        <v>#DIV/0!</v>
      </c>
      <c r="U1301" s="22" t="e">
        <f aca="false">(((0.075*S1301)*B1301)/C1301)*C1301</f>
        <v>#DIV/0!</v>
      </c>
      <c r="V1301" s="22" t="e">
        <f aca="false">(((0.01*S1301)*B1301)/C1301)*C1301</f>
        <v>#DIV/0!</v>
      </c>
    </row>
    <row r="1302" customFormat="false" ht="12.75" hidden="false" customHeight="false" outlineLevel="0" collapsed="false">
      <c r="E1302" s="18" t="n">
        <v>0</v>
      </c>
      <c r="R1302" s="23" t="n">
        <f aca="false">(((M1302/(1-$E$5))+N1302+O1302)/(1-$E$9))+P1302+Q1302</f>
        <v>0</v>
      </c>
      <c r="S1302" s="23"/>
      <c r="T1302" s="22" t="e">
        <f aca="false">R1302+(((0.085*S1302)*B1302)/C1302)</f>
        <v>#DIV/0!</v>
      </c>
      <c r="U1302" s="22" t="e">
        <f aca="false">(((0.075*S1302)*B1302)/C1302)*C1302</f>
        <v>#DIV/0!</v>
      </c>
      <c r="V1302" s="22" t="e">
        <f aca="false">(((0.01*S1302)*B1302)/C1302)*C1302</f>
        <v>#DIV/0!</v>
      </c>
    </row>
    <row r="1303" customFormat="false" ht="12.75" hidden="false" customHeight="false" outlineLevel="0" collapsed="false">
      <c r="E1303" s="18" t="n">
        <v>0</v>
      </c>
      <c r="R1303" s="23" t="n">
        <f aca="false">(((M1303/(1-$E$5))+N1303+O1303)/(1-$E$9))+P1303+Q1303</f>
        <v>0</v>
      </c>
      <c r="S1303" s="23"/>
      <c r="T1303" s="22" t="e">
        <f aca="false">R1303+(((0.085*S1303)*B1303)/C1303)</f>
        <v>#DIV/0!</v>
      </c>
      <c r="U1303" s="22" t="e">
        <f aca="false">(((0.075*S1303)*B1303)/C1303)*C1303</f>
        <v>#DIV/0!</v>
      </c>
      <c r="V1303" s="22" t="e">
        <f aca="false">(((0.01*S1303)*B1303)/C1303)*C1303</f>
        <v>#DIV/0!</v>
      </c>
    </row>
    <row r="1304" customFormat="false" ht="12.75" hidden="false" customHeight="false" outlineLevel="0" collapsed="false">
      <c r="E1304" s="18" t="n">
        <v>0</v>
      </c>
      <c r="R1304" s="23" t="n">
        <f aca="false">(((M1304/(1-$E$5))+N1304+O1304)/(1-$E$9))+P1304+Q1304</f>
        <v>0</v>
      </c>
      <c r="S1304" s="23"/>
      <c r="T1304" s="22" t="e">
        <f aca="false">R1304+(((0.085*S1304)*B1304)/C1304)</f>
        <v>#DIV/0!</v>
      </c>
      <c r="U1304" s="22" t="e">
        <f aca="false">(((0.075*S1304)*B1304)/C1304)*C1304</f>
        <v>#DIV/0!</v>
      </c>
      <c r="V1304" s="22" t="e">
        <f aca="false">(((0.01*S1304)*B1304)/C1304)*C1304</f>
        <v>#DIV/0!</v>
      </c>
    </row>
    <row r="1305" customFormat="false" ht="12.75" hidden="false" customHeight="false" outlineLevel="0" collapsed="false">
      <c r="E1305" s="18" t="n">
        <v>0</v>
      </c>
      <c r="R1305" s="23" t="n">
        <f aca="false">(((M1305/(1-$E$5))+N1305+O1305)/(1-$E$9))+P1305+Q1305</f>
        <v>0</v>
      </c>
      <c r="S1305" s="23"/>
      <c r="T1305" s="22" t="e">
        <f aca="false">R1305+(((0.085*S1305)*B1305)/C1305)</f>
        <v>#DIV/0!</v>
      </c>
      <c r="U1305" s="22" t="e">
        <f aca="false">(((0.075*S1305)*B1305)/C1305)*C1305</f>
        <v>#DIV/0!</v>
      </c>
      <c r="V1305" s="22" t="e">
        <f aca="false">(((0.01*S1305)*B1305)/C1305)*C1305</f>
        <v>#DIV/0!</v>
      </c>
    </row>
    <row r="1306" customFormat="false" ht="12.75" hidden="false" customHeight="false" outlineLevel="0" collapsed="false">
      <c r="E1306" s="18" t="n">
        <v>0</v>
      </c>
      <c r="R1306" s="23" t="n">
        <f aca="false">(((M1306/(1-$E$5))+N1306+O1306)/(1-$E$9))+P1306+Q1306</f>
        <v>0</v>
      </c>
      <c r="S1306" s="23"/>
      <c r="U1306" s="22" t="e">
        <f aca="false">(((0.075*S1306)*B1306)/C1306)*C1306</f>
        <v>#DIV/0!</v>
      </c>
      <c r="V1306" s="22" t="e">
        <f aca="false">(((0.01*S1306)*B1306)/C1306)*C1306</f>
        <v>#DIV/0!</v>
      </c>
    </row>
    <row r="1307" customFormat="false" ht="12.75" hidden="false" customHeight="false" outlineLevel="0" collapsed="false">
      <c r="E1307" s="18" t="n">
        <v>0</v>
      </c>
      <c r="R1307" s="23" t="n">
        <f aca="false">(((M1307/(1-$E$5))+N1307+O1307)/(1-$E$9))+P1307+Q1307</f>
        <v>0</v>
      </c>
      <c r="S1307" s="23"/>
      <c r="U1307" s="22" t="e">
        <f aca="false">(((0.075*S1307)*B1307)/C1307)*C1307</f>
        <v>#DIV/0!</v>
      </c>
      <c r="V1307" s="22" t="e">
        <f aca="false">(((0.01*S1307)*B1307)/C1307)*C1307</f>
        <v>#DIV/0!</v>
      </c>
    </row>
    <row r="1308" customFormat="false" ht="12.75" hidden="false" customHeight="false" outlineLevel="0" collapsed="false">
      <c r="E1308" s="18" t="n">
        <v>0</v>
      </c>
      <c r="R1308" s="23" t="n">
        <f aca="false">(((M1308/(1-$E$5))+N1308+O1308)/(1-$E$9))+P1308+Q1308</f>
        <v>0</v>
      </c>
      <c r="S1308" s="23"/>
      <c r="U1308" s="22" t="e">
        <f aca="false">(((0.075*S1308)*B1308)/C1308)*C1308</f>
        <v>#DIV/0!</v>
      </c>
      <c r="V1308" s="22" t="e">
        <f aca="false">(((0.01*S1308)*B1308)/C1308)*C1308</f>
        <v>#DIV/0!</v>
      </c>
    </row>
    <row r="1309" customFormat="false" ht="12.75" hidden="false" customHeight="false" outlineLevel="0" collapsed="false">
      <c r="E1309" s="18" t="n">
        <v>0</v>
      </c>
      <c r="R1309" s="23" t="n">
        <f aca="false">(((M1309/(1-$E$5))+N1309+O1309)/(1-$E$9))+P1309+Q1309</f>
        <v>0</v>
      </c>
      <c r="S1309" s="23"/>
      <c r="U1309" s="22" t="e">
        <f aca="false">(((0.075*S1309)*B1309)/C1309)*C1309</f>
        <v>#DIV/0!</v>
      </c>
      <c r="V1309" s="22" t="e">
        <f aca="false">(((0.01*S1309)*B1309)/C1309)*C1309</f>
        <v>#DIV/0!</v>
      </c>
    </row>
    <row r="1310" customFormat="false" ht="12.75" hidden="false" customHeight="false" outlineLevel="0" collapsed="false">
      <c r="E1310" s="18" t="n">
        <v>0</v>
      </c>
      <c r="R1310" s="23" t="n">
        <f aca="false">(((M1310/(1-$E$5))+N1310+O1310)/(1-$E$9))+P1310+Q1310</f>
        <v>0</v>
      </c>
      <c r="S1310" s="23"/>
      <c r="U1310" s="22" t="e">
        <f aca="false">(((0.075*S1310)*B1310)/C1310)*C1310</f>
        <v>#DIV/0!</v>
      </c>
      <c r="V1310" s="22" t="e">
        <f aca="false">(((0.01*S1310)*B1310)/C1310)*C1310</f>
        <v>#DIV/0!</v>
      </c>
    </row>
    <row r="1311" customFormat="false" ht="12.75" hidden="false" customHeight="false" outlineLevel="0" collapsed="false">
      <c r="E1311" s="18" t="n">
        <v>0</v>
      </c>
      <c r="R1311" s="23" t="n">
        <f aca="false">(((M1311/(1-$E$5))+N1311+O1311)/(1-$E$9))+P1311+Q1311</f>
        <v>0</v>
      </c>
      <c r="S1311" s="23"/>
      <c r="U1311" s="22" t="e">
        <f aca="false">(((0.075*S1311)*B1311)/C1311)*C1311</f>
        <v>#DIV/0!</v>
      </c>
      <c r="V1311" s="22" t="e">
        <f aca="false">(((0.01*S1311)*B1311)/C1311)*C1311</f>
        <v>#DIV/0!</v>
      </c>
    </row>
    <row r="1312" customFormat="false" ht="12.75" hidden="false" customHeight="false" outlineLevel="0" collapsed="false">
      <c r="E1312" s="18" t="n">
        <v>0</v>
      </c>
      <c r="R1312" s="23" t="n">
        <f aca="false">(((M1312/(1-$E$5))+N1312+O1312)/(1-$E$9))+P1312+Q1312</f>
        <v>0</v>
      </c>
      <c r="S1312" s="23"/>
      <c r="U1312" s="22" t="e">
        <f aca="false">(((0.075*S1312)*B1312)/C1312)*C1312</f>
        <v>#DIV/0!</v>
      </c>
      <c r="V1312" s="22" t="e">
        <f aca="false">(((0.01*S1312)*B1312)/C1312)*C1312</f>
        <v>#DIV/0!</v>
      </c>
    </row>
    <row r="1313" customFormat="false" ht="12.75" hidden="false" customHeight="false" outlineLevel="0" collapsed="false">
      <c r="E1313" s="18" t="n">
        <v>0</v>
      </c>
      <c r="R1313" s="23" t="n">
        <f aca="false">(((M1313/(1-$E$5))+N1313+O1313)/(1-$E$9))+P1313+Q1313</f>
        <v>0</v>
      </c>
      <c r="S1313" s="23"/>
      <c r="U1313" s="22" t="e">
        <f aca="false">(((0.075*S1313)*B1313)/C1313)*C1313</f>
        <v>#DIV/0!</v>
      </c>
      <c r="V1313" s="22" t="e">
        <f aca="false">(((0.01*S1313)*B1313)/C1313)*C1313</f>
        <v>#DIV/0!</v>
      </c>
    </row>
    <row r="1314" customFormat="false" ht="12.75" hidden="false" customHeight="false" outlineLevel="0" collapsed="false">
      <c r="E1314" s="18" t="n">
        <v>0</v>
      </c>
      <c r="R1314" s="23" t="n">
        <f aca="false">(((M1314/(1-$E$5))+N1314+O1314)/(1-$E$9))+P1314+Q1314</f>
        <v>0</v>
      </c>
      <c r="S1314" s="23"/>
      <c r="U1314" s="22" t="e">
        <f aca="false">(((0.075*S1314)*B1314)/C1314)*C1314</f>
        <v>#DIV/0!</v>
      </c>
      <c r="V1314" s="22" t="e">
        <f aca="false">(((0.01*S1314)*B1314)/C1314)*C1314</f>
        <v>#DIV/0!</v>
      </c>
    </row>
    <row r="1315" customFormat="false" ht="12.75" hidden="false" customHeight="false" outlineLevel="0" collapsed="false">
      <c r="E1315" s="18" t="n">
        <v>0</v>
      </c>
      <c r="R1315" s="23" t="n">
        <f aca="false">(((M1315/(1-$E$5))+N1315+O1315)/(1-$E$9))+P1315+Q1315</f>
        <v>0</v>
      </c>
      <c r="S1315" s="23"/>
      <c r="U1315" s="22" t="e">
        <f aca="false">(((0.075*S1315)*B1315)/C1315)*C1315</f>
        <v>#DIV/0!</v>
      </c>
      <c r="V1315" s="22" t="e">
        <f aca="false">(((0.01*S1315)*B1315)/C1315)*C1315</f>
        <v>#DIV/0!</v>
      </c>
    </row>
    <row r="1316" customFormat="false" ht="12.75" hidden="false" customHeight="false" outlineLevel="0" collapsed="false">
      <c r="E1316" s="18" t="n">
        <v>0</v>
      </c>
      <c r="R1316" s="23" t="n">
        <f aca="false">(((M1316/(1-$E$5))+N1316+O1316)/(1-$E$9))+P1316+Q1316</f>
        <v>0</v>
      </c>
      <c r="S1316" s="23"/>
      <c r="U1316" s="22" t="e">
        <f aca="false">(((0.075*S1316)*B1316)/C1316)*C1316</f>
        <v>#DIV/0!</v>
      </c>
      <c r="V1316" s="22" t="e">
        <f aca="false">(((0.01*S1316)*B1316)/C1316)*C1316</f>
        <v>#DIV/0!</v>
      </c>
    </row>
    <row r="1317" customFormat="false" ht="12.75" hidden="false" customHeight="false" outlineLevel="0" collapsed="false">
      <c r="E1317" s="18" t="n">
        <v>0</v>
      </c>
      <c r="R1317" s="23" t="n">
        <f aca="false">(((M1317/(1-$E$5))+N1317+O1317)/(1-$E$9))+P1317+Q1317</f>
        <v>0</v>
      </c>
      <c r="S1317" s="23"/>
      <c r="U1317" s="22" t="e">
        <f aca="false">(((0.075*S1317)*B1317)/C1317)*C1317</f>
        <v>#DIV/0!</v>
      </c>
      <c r="V1317" s="22" t="e">
        <f aca="false">(((0.01*S1317)*B1317)/C1317)*C1317</f>
        <v>#DIV/0!</v>
      </c>
    </row>
    <row r="1318" customFormat="false" ht="12.75" hidden="false" customHeight="false" outlineLevel="0" collapsed="false">
      <c r="E1318" s="18" t="n">
        <v>0</v>
      </c>
      <c r="R1318" s="23" t="n">
        <f aca="false">(((M1318/(1-$E$5))+N1318+O1318)/(1-$E$9))+P1318+Q1318</f>
        <v>0</v>
      </c>
      <c r="S1318" s="23"/>
      <c r="U1318" s="22" t="e">
        <f aca="false">(((0.075*S1318)*B1318)/C1318)*C1318</f>
        <v>#DIV/0!</v>
      </c>
      <c r="V1318" s="22" t="e">
        <f aca="false">(((0.01*S1318)*B1318)/C1318)*C1318</f>
        <v>#DIV/0!</v>
      </c>
    </row>
    <row r="1319" customFormat="false" ht="12.75" hidden="false" customHeight="false" outlineLevel="0" collapsed="false">
      <c r="E1319" s="18" t="n">
        <v>0</v>
      </c>
      <c r="R1319" s="23" t="n">
        <f aca="false">(((M1319/(1-$E$5))+N1319+O1319)/(1-$E$9))+P1319+Q1319</f>
        <v>0</v>
      </c>
      <c r="S1319" s="23"/>
      <c r="U1319" s="22" t="e">
        <f aca="false">(((0.075*S1319)*B1319)/C1319)*C1319</f>
        <v>#DIV/0!</v>
      </c>
      <c r="V1319" s="22" t="e">
        <f aca="false">(((0.01*S1319)*B1319)/C1319)*C1319</f>
        <v>#DIV/0!</v>
      </c>
    </row>
    <row r="1320" customFormat="false" ht="12.75" hidden="false" customHeight="false" outlineLevel="0" collapsed="false">
      <c r="E1320" s="18" t="n">
        <v>0</v>
      </c>
      <c r="R1320" s="23" t="n">
        <f aca="false">(((M1320/(1-$E$5))+N1320+O1320)/(1-$E$9))+P1320+Q1320</f>
        <v>0</v>
      </c>
      <c r="S1320" s="23"/>
      <c r="U1320" s="22" t="e">
        <f aca="false">(((0.075*S1320)*B1320)/C1320)*C1320</f>
        <v>#DIV/0!</v>
      </c>
      <c r="V1320" s="22" t="e">
        <f aca="false">(((0.01*S1320)*B1320)/C1320)*C1320</f>
        <v>#DIV/0!</v>
      </c>
    </row>
    <row r="1321" customFormat="false" ht="12.75" hidden="false" customHeight="false" outlineLevel="0" collapsed="false">
      <c r="E1321" s="18" t="n">
        <v>0</v>
      </c>
      <c r="R1321" s="23" t="n">
        <f aca="false">(((M1321/(1-$E$5))+N1321+O1321)/(1-$E$9))+P1321+Q1321</f>
        <v>0</v>
      </c>
      <c r="S1321" s="23"/>
      <c r="U1321" s="22" t="e">
        <f aca="false">(((0.075*S1321)*B1321)/C1321)*C1321</f>
        <v>#DIV/0!</v>
      </c>
      <c r="V1321" s="22" t="e">
        <f aca="false">(((0.01*S1321)*B1321)/C1321)*C1321</f>
        <v>#DIV/0!</v>
      </c>
    </row>
    <row r="1322" customFormat="false" ht="12.75" hidden="false" customHeight="false" outlineLevel="0" collapsed="false">
      <c r="E1322" s="18" t="n">
        <v>0</v>
      </c>
      <c r="R1322" s="23" t="n">
        <f aca="false">(((M1322/(1-$E$5))+N1322+O1322)/(1-$E$9))+P1322+Q1322</f>
        <v>0</v>
      </c>
      <c r="S1322" s="23"/>
      <c r="U1322" s="22" t="e">
        <f aca="false">(((0.075*S1322)*B1322)/C1322)*C1322</f>
        <v>#DIV/0!</v>
      </c>
      <c r="V1322" s="22" t="e">
        <f aca="false">(((0.01*S1322)*B1322)/C1322)*C1322</f>
        <v>#DIV/0!</v>
      </c>
    </row>
    <row r="1323" customFormat="false" ht="12.75" hidden="false" customHeight="false" outlineLevel="0" collapsed="false">
      <c r="E1323" s="18" t="n">
        <v>0</v>
      </c>
      <c r="R1323" s="23" t="n">
        <f aca="false">(((M1323/(1-$E$5))+N1323+O1323)/(1-$E$9))+P1323+Q1323</f>
        <v>0</v>
      </c>
      <c r="S1323" s="23"/>
      <c r="U1323" s="22" t="e">
        <f aca="false">(((0.075*S1323)*B1323)/C1323)*C1323</f>
        <v>#DIV/0!</v>
      </c>
      <c r="V1323" s="22" t="e">
        <f aca="false">(((0.01*S1323)*B1323)/C1323)*C1323</f>
        <v>#DIV/0!</v>
      </c>
    </row>
    <row r="1324" customFormat="false" ht="12.75" hidden="false" customHeight="false" outlineLevel="0" collapsed="false">
      <c r="E1324" s="18" t="n">
        <v>0</v>
      </c>
      <c r="R1324" s="23" t="n">
        <f aca="false">(((M1324/(1-$E$5))+N1324+O1324)/(1-$E$9))+P1324+Q1324</f>
        <v>0</v>
      </c>
      <c r="S1324" s="23"/>
      <c r="U1324" s="22" t="e">
        <f aca="false">(((0.075*S1324)*B1324)/C1324)*C1324</f>
        <v>#DIV/0!</v>
      </c>
      <c r="V1324" s="22" t="e">
        <f aca="false">(((0.01*S1324)*B1324)/C1324)*C1324</f>
        <v>#DIV/0!</v>
      </c>
    </row>
    <row r="1325" customFormat="false" ht="12.75" hidden="false" customHeight="false" outlineLevel="0" collapsed="false">
      <c r="E1325" s="18" t="n">
        <v>0</v>
      </c>
      <c r="R1325" s="23" t="n">
        <f aca="false">(((M1325/(1-$E$5))+N1325+O1325)/(1-$E$9))+P1325+Q1325</f>
        <v>0</v>
      </c>
      <c r="S1325" s="23"/>
      <c r="U1325" s="22" t="e">
        <f aca="false">(((0.075*S1325)*B1325)/C1325)*C1325</f>
        <v>#DIV/0!</v>
      </c>
      <c r="V1325" s="22" t="e">
        <f aca="false">(((0.01*S1325)*B1325)/C1325)*C1325</f>
        <v>#DIV/0!</v>
      </c>
    </row>
    <row r="1326" customFormat="false" ht="12.75" hidden="false" customHeight="false" outlineLevel="0" collapsed="false">
      <c r="E1326" s="18" t="n">
        <v>0</v>
      </c>
      <c r="R1326" s="23" t="n">
        <f aca="false">(((M1326/(1-$E$5))+N1326+O1326)/(1-$E$9))+P1326+Q1326</f>
        <v>0</v>
      </c>
      <c r="S1326" s="23"/>
      <c r="U1326" s="22" t="e">
        <f aca="false">(((0.075*S1326)*B1326)/C1326)*C1326</f>
        <v>#DIV/0!</v>
      </c>
      <c r="V1326" s="22" t="e">
        <f aca="false">(((0.01*S1326)*B1326)/C1326)*C1326</f>
        <v>#DIV/0!</v>
      </c>
    </row>
    <row r="1327" customFormat="false" ht="12.75" hidden="false" customHeight="false" outlineLevel="0" collapsed="false">
      <c r="E1327" s="18" t="n">
        <v>0</v>
      </c>
      <c r="R1327" s="23" t="n">
        <f aca="false">(((M1327/(1-$E$5))+N1327+O1327)/(1-$E$9))+P1327+Q1327</f>
        <v>0</v>
      </c>
      <c r="S1327" s="23"/>
      <c r="U1327" s="22" t="e">
        <f aca="false">(((0.075*S1327)*B1327)/C1327)*C1327</f>
        <v>#DIV/0!</v>
      </c>
      <c r="V1327" s="22" t="e">
        <f aca="false">(((0.01*S1327)*B1327)/C1327)*C1327</f>
        <v>#DIV/0!</v>
      </c>
    </row>
    <row r="1328" customFormat="false" ht="12.75" hidden="false" customHeight="false" outlineLevel="0" collapsed="false">
      <c r="E1328" s="18" t="n">
        <v>0</v>
      </c>
      <c r="R1328" s="23" t="n">
        <f aca="false">(((M1328/(1-$E$5))+N1328+O1328)/(1-$E$9))+P1328+Q1328</f>
        <v>0</v>
      </c>
      <c r="S1328" s="23"/>
      <c r="U1328" s="22" t="e">
        <f aca="false">(((0.075*S1328)*B1328)/C1328)*C1328</f>
        <v>#DIV/0!</v>
      </c>
      <c r="V1328" s="22" t="e">
        <f aca="false">(((0.01*S1328)*B1328)/C1328)*C1328</f>
        <v>#DIV/0!</v>
      </c>
    </row>
    <row r="1329" customFormat="false" ht="12.75" hidden="false" customHeight="false" outlineLevel="0" collapsed="false">
      <c r="E1329" s="18" t="n">
        <v>0</v>
      </c>
      <c r="R1329" s="23" t="n">
        <f aca="false">(((M1329/(1-$E$5))+N1329+O1329)/(1-$E$9))+P1329+Q1329</f>
        <v>0</v>
      </c>
      <c r="S1329" s="23"/>
      <c r="U1329" s="22" t="e">
        <f aca="false">(((0.075*S1329)*B1329)/C1329)*C1329</f>
        <v>#DIV/0!</v>
      </c>
      <c r="V1329" s="22" t="e">
        <f aca="false">(((0.01*S1329)*B1329)/C1329)*C1329</f>
        <v>#DIV/0!</v>
      </c>
    </row>
    <row r="1330" customFormat="false" ht="12.75" hidden="false" customHeight="false" outlineLevel="0" collapsed="false">
      <c r="E1330" s="18" t="n">
        <v>0</v>
      </c>
      <c r="R1330" s="23" t="n">
        <f aca="false">(((M1330/(1-$E$5))+N1330+O1330)/(1-$E$9))+P1330+Q1330</f>
        <v>0</v>
      </c>
      <c r="S1330" s="23"/>
      <c r="U1330" s="22" t="e">
        <f aca="false">(((0.075*S1330)*B1330)/C1330)*C1330</f>
        <v>#DIV/0!</v>
      </c>
      <c r="V1330" s="22" t="e">
        <f aca="false">(((0.01*S1330)*B1330)/C1330)*C1330</f>
        <v>#DIV/0!</v>
      </c>
    </row>
    <row r="1331" customFormat="false" ht="12.75" hidden="false" customHeight="false" outlineLevel="0" collapsed="false">
      <c r="E1331" s="18" t="n">
        <v>0</v>
      </c>
      <c r="R1331" s="23" t="n">
        <f aca="false">(((M1331/(1-$E$5))+N1331+O1331)/(1-$E$9))+P1331+Q1331</f>
        <v>0</v>
      </c>
      <c r="S1331" s="23"/>
      <c r="U1331" s="22" t="e">
        <f aca="false">(((0.075*S1331)*B1331)/C1331)*C1331</f>
        <v>#DIV/0!</v>
      </c>
      <c r="V1331" s="22" t="e">
        <f aca="false">(((0.01*S1331)*B1331)/C1331)*C1331</f>
        <v>#DIV/0!</v>
      </c>
    </row>
    <row r="1332" customFormat="false" ht="12.75" hidden="false" customHeight="false" outlineLevel="0" collapsed="false">
      <c r="E1332" s="18" t="n">
        <v>0</v>
      </c>
      <c r="R1332" s="23" t="n">
        <f aca="false">(((M1332/(1-$E$5))+N1332+O1332)/(1-$E$9))+P1332+Q1332</f>
        <v>0</v>
      </c>
      <c r="S1332" s="23"/>
      <c r="U1332" s="22" t="e">
        <f aca="false">(((0.075*S1332)*B1332)/C1332)*C1332</f>
        <v>#DIV/0!</v>
      </c>
      <c r="V1332" s="22" t="e">
        <f aca="false">(((0.01*S1332)*B1332)/C1332)*C1332</f>
        <v>#DIV/0!</v>
      </c>
    </row>
    <row r="1333" customFormat="false" ht="12.75" hidden="false" customHeight="false" outlineLevel="0" collapsed="false">
      <c r="E1333" s="18" t="n">
        <v>0</v>
      </c>
      <c r="R1333" s="23" t="n">
        <f aca="false">(((M1333/(1-$E$5))+N1333+O1333)/(1-$E$9))+P1333+Q1333</f>
        <v>0</v>
      </c>
      <c r="S1333" s="23"/>
      <c r="U1333" s="22" t="e">
        <f aca="false">(((0.075*S1333)*B1333)/C1333)*C1333</f>
        <v>#DIV/0!</v>
      </c>
      <c r="V1333" s="22" t="e">
        <f aca="false">(((0.01*S1333)*B1333)/C1333)*C1333</f>
        <v>#DIV/0!</v>
      </c>
    </row>
    <row r="1334" customFormat="false" ht="12.75" hidden="false" customHeight="false" outlineLevel="0" collapsed="false">
      <c r="E1334" s="18" t="n">
        <v>0</v>
      </c>
      <c r="R1334" s="23" t="n">
        <f aca="false">(((M1334/(1-$E$5))+N1334+O1334)/(1-$E$9))+P1334+Q1334</f>
        <v>0</v>
      </c>
      <c r="S1334" s="23"/>
      <c r="U1334" s="22" t="e">
        <f aca="false">(((0.075*S1334)*B1334)/C1334)*C1334</f>
        <v>#DIV/0!</v>
      </c>
      <c r="V1334" s="22" t="e">
        <f aca="false">(((0.01*S1334)*B1334)/C1334)*C1334</f>
        <v>#DIV/0!</v>
      </c>
    </row>
    <row r="1335" customFormat="false" ht="12.75" hidden="false" customHeight="false" outlineLevel="0" collapsed="false">
      <c r="E1335" s="18" t="n">
        <v>0</v>
      </c>
      <c r="R1335" s="23" t="n">
        <f aca="false">(((M1335/(1-$E$5))+N1335+O1335)/(1-$E$9))+P1335+Q1335</f>
        <v>0</v>
      </c>
      <c r="S1335" s="23"/>
      <c r="U1335" s="22" t="e">
        <f aca="false">(((0.075*S1335)*B1335)/C1335)*C1335</f>
        <v>#DIV/0!</v>
      </c>
      <c r="V1335" s="22" t="e">
        <f aca="false">(((0.01*S1335)*B1335)/C1335)*C1335</f>
        <v>#DIV/0!</v>
      </c>
    </row>
    <row r="1336" customFormat="false" ht="12.75" hidden="false" customHeight="false" outlineLevel="0" collapsed="false">
      <c r="E1336" s="18" t="n">
        <v>0</v>
      </c>
      <c r="R1336" s="23" t="n">
        <f aca="false">(((M1336/(1-$E$5))+N1336+O1336)/(1-$E$9))+P1336+Q1336</f>
        <v>0</v>
      </c>
      <c r="S1336" s="23"/>
      <c r="U1336" s="22" t="e">
        <f aca="false">(((0.075*S1336)*B1336)/C1336)*C1336</f>
        <v>#DIV/0!</v>
      </c>
      <c r="V1336" s="22" t="e">
        <f aca="false">(((0.01*S1336)*B1336)/C1336)*C1336</f>
        <v>#DIV/0!</v>
      </c>
    </row>
    <row r="1337" customFormat="false" ht="12.75" hidden="false" customHeight="false" outlineLevel="0" collapsed="false">
      <c r="E1337" s="18" t="n">
        <v>0</v>
      </c>
      <c r="R1337" s="23" t="n">
        <f aca="false">(((M1337/(1-$E$5))+N1337+O1337)/(1-$E$9))+P1337+Q1337</f>
        <v>0</v>
      </c>
      <c r="S1337" s="23"/>
      <c r="U1337" s="22" t="e">
        <f aca="false">(((0.075*S1337)*B1337)/C1337)*C1337</f>
        <v>#DIV/0!</v>
      </c>
      <c r="V1337" s="22" t="e">
        <f aca="false">(((0.01*S1337)*B1337)/C1337)*C1337</f>
        <v>#DIV/0!</v>
      </c>
    </row>
    <row r="1338" customFormat="false" ht="12.75" hidden="false" customHeight="false" outlineLevel="0" collapsed="false">
      <c r="E1338" s="18" t="n">
        <v>0</v>
      </c>
      <c r="R1338" s="23" t="n">
        <f aca="false">(((M1338/(1-$E$5))+N1338+O1338)/(1-$E$9))+P1338+Q1338</f>
        <v>0</v>
      </c>
      <c r="S1338" s="23"/>
      <c r="U1338" s="22" t="e">
        <f aca="false">(((0.075*S1338)*B1338)/C1338)*C1338</f>
        <v>#DIV/0!</v>
      </c>
      <c r="V1338" s="22" t="e">
        <f aca="false">(((0.01*S1338)*B1338)/C1338)*C1338</f>
        <v>#DIV/0!</v>
      </c>
    </row>
    <row r="1339" customFormat="false" ht="12.75" hidden="false" customHeight="false" outlineLevel="0" collapsed="false">
      <c r="E1339" s="18" t="n">
        <v>0</v>
      </c>
      <c r="R1339" s="23" t="n">
        <f aca="false">(((M1339/(1-$E$5))+N1339+O1339)/(1-$E$9))+P1339+Q1339</f>
        <v>0</v>
      </c>
      <c r="S1339" s="23"/>
      <c r="U1339" s="22" t="e">
        <f aca="false">(((0.075*S1339)*B1339)/C1339)*C1339</f>
        <v>#DIV/0!</v>
      </c>
      <c r="V1339" s="22" t="e">
        <f aca="false">(((0.01*S1339)*B1339)/C1339)*C1339</f>
        <v>#DIV/0!</v>
      </c>
    </row>
    <row r="1340" customFormat="false" ht="12.75" hidden="false" customHeight="false" outlineLevel="0" collapsed="false">
      <c r="E1340" s="18" t="n">
        <v>0</v>
      </c>
      <c r="R1340" s="23" t="n">
        <f aca="false">(((M1340/(1-$E$5))+N1340+O1340)/(1-$E$9))+P1340+Q1340</f>
        <v>0</v>
      </c>
      <c r="S1340" s="23"/>
      <c r="U1340" s="22" t="e">
        <f aca="false">(((0.075*S1340)*B1340)/C1340)*C1340</f>
        <v>#DIV/0!</v>
      </c>
      <c r="V1340" s="22" t="e">
        <f aca="false">(((0.01*S1340)*B1340)/C1340)*C1340</f>
        <v>#DIV/0!</v>
      </c>
    </row>
    <row r="1341" customFormat="false" ht="12.75" hidden="false" customHeight="false" outlineLevel="0" collapsed="false">
      <c r="E1341" s="18" t="n">
        <v>0</v>
      </c>
      <c r="R1341" s="23" t="n">
        <f aca="false">(((M1341/(1-$E$5))+N1341+O1341)/(1-$E$9))+P1341+Q1341</f>
        <v>0</v>
      </c>
      <c r="S1341" s="23"/>
      <c r="U1341" s="22" t="e">
        <f aca="false">(((0.075*S1341)*B1341)/C1341)*C1341</f>
        <v>#DIV/0!</v>
      </c>
      <c r="V1341" s="22" t="e">
        <f aca="false">(((0.01*S1341)*B1341)/C1341)*C1341</f>
        <v>#DIV/0!</v>
      </c>
    </row>
    <row r="1342" customFormat="false" ht="12.75" hidden="false" customHeight="false" outlineLevel="0" collapsed="false">
      <c r="E1342" s="18" t="n">
        <v>0</v>
      </c>
      <c r="R1342" s="23" t="n">
        <f aca="false">(((M1342/(1-$E$5))+N1342+O1342)/(1-$E$9))+P1342+Q1342</f>
        <v>0</v>
      </c>
      <c r="S1342" s="23"/>
      <c r="U1342" s="22" t="e">
        <f aca="false">(((0.075*S1342)*B1342)/C1342)*C1342</f>
        <v>#DIV/0!</v>
      </c>
      <c r="V1342" s="22" t="e">
        <f aca="false">(((0.01*S1342)*B1342)/C1342)*C1342</f>
        <v>#DIV/0!</v>
      </c>
    </row>
    <row r="1343" customFormat="false" ht="12.75" hidden="false" customHeight="false" outlineLevel="0" collapsed="false">
      <c r="E1343" s="18" t="n">
        <v>0</v>
      </c>
      <c r="R1343" s="23" t="n">
        <f aca="false">(((M1343/(1-$E$5))+N1343+O1343)/(1-$E$9))+P1343+Q1343</f>
        <v>0</v>
      </c>
      <c r="S1343" s="23"/>
      <c r="U1343" s="22" t="e">
        <f aca="false">(((0.075*S1343)*B1343)/C1343)*C1343</f>
        <v>#DIV/0!</v>
      </c>
      <c r="V1343" s="22" t="e">
        <f aca="false">(((0.01*S1343)*B1343)/C1343)*C1343</f>
        <v>#DIV/0!</v>
      </c>
    </row>
    <row r="1344" customFormat="false" ht="12.75" hidden="false" customHeight="false" outlineLevel="0" collapsed="false">
      <c r="E1344" s="18" t="n">
        <v>0</v>
      </c>
      <c r="R1344" s="23" t="n">
        <f aca="false">(((M1344/(1-$E$5))+N1344+O1344)/(1-$E$9))+P1344+Q1344</f>
        <v>0</v>
      </c>
      <c r="S1344" s="23"/>
      <c r="U1344" s="22" t="e">
        <f aca="false">(((0.075*S1344)*B1344)/C1344)*C1344</f>
        <v>#DIV/0!</v>
      </c>
      <c r="V1344" s="22" t="e">
        <f aca="false">(((0.01*S1344)*B1344)/C1344)*C1344</f>
        <v>#DIV/0!</v>
      </c>
    </row>
    <row r="1345" customFormat="false" ht="12.75" hidden="false" customHeight="false" outlineLevel="0" collapsed="false">
      <c r="E1345" s="18" t="n">
        <v>0</v>
      </c>
      <c r="R1345" s="23" t="n">
        <f aca="false">(((M1345/(1-$E$5))+N1345+O1345)/(1-$E$9))+P1345+Q1345</f>
        <v>0</v>
      </c>
      <c r="S1345" s="23"/>
      <c r="U1345" s="22" t="e">
        <f aca="false">(((0.075*S1345)*B1345)/C1345)*C1345</f>
        <v>#DIV/0!</v>
      </c>
      <c r="V1345" s="22" t="e">
        <f aca="false">(((0.01*S1345)*B1345)/C1345)*C1345</f>
        <v>#DIV/0!</v>
      </c>
    </row>
    <row r="1346" customFormat="false" ht="12.75" hidden="false" customHeight="false" outlineLevel="0" collapsed="false">
      <c r="E1346" s="18" t="n">
        <v>0</v>
      </c>
      <c r="R1346" s="23" t="n">
        <f aca="false">(((M1346/(1-$E$5))+N1346+O1346)/(1-$E$9))+P1346+Q1346</f>
        <v>0</v>
      </c>
      <c r="S1346" s="23"/>
      <c r="U1346" s="22" t="e">
        <f aca="false">(((0.075*S1346)*B1346)/C1346)*C1346</f>
        <v>#DIV/0!</v>
      </c>
      <c r="V1346" s="22" t="e">
        <f aca="false">(((0.01*S1346)*B1346)/C1346)*C1346</f>
        <v>#DIV/0!</v>
      </c>
    </row>
    <row r="1347" customFormat="false" ht="12.75" hidden="false" customHeight="false" outlineLevel="0" collapsed="false">
      <c r="E1347" s="18" t="n">
        <v>0</v>
      </c>
      <c r="R1347" s="23" t="n">
        <f aca="false">(((M1347/(1-$E$5))+N1347+O1347)/(1-$E$9))+P1347+Q1347</f>
        <v>0</v>
      </c>
      <c r="S1347" s="23"/>
      <c r="U1347" s="22" t="e">
        <f aca="false">(((0.075*S1347)*B1347)/C1347)*C1347</f>
        <v>#DIV/0!</v>
      </c>
      <c r="V1347" s="22" t="e">
        <f aca="false">(((0.01*S1347)*B1347)/C1347)*C1347</f>
        <v>#DIV/0!</v>
      </c>
    </row>
    <row r="1348" customFormat="false" ht="12.75" hidden="false" customHeight="false" outlineLevel="0" collapsed="false">
      <c r="E1348" s="18" t="n">
        <v>0</v>
      </c>
      <c r="R1348" s="23" t="n">
        <f aca="false">(((M1348/(1-$E$5))+N1348+O1348)/(1-$E$9))+P1348+Q1348</f>
        <v>0</v>
      </c>
      <c r="S1348" s="23"/>
      <c r="U1348" s="22" t="e">
        <f aca="false">(((0.075*S1348)*B1348)/C1348)*C1348</f>
        <v>#DIV/0!</v>
      </c>
      <c r="V1348" s="22" t="e">
        <f aca="false">(((0.01*S1348)*B1348)/C1348)*C1348</f>
        <v>#DIV/0!</v>
      </c>
    </row>
    <row r="1349" customFormat="false" ht="12.75" hidden="false" customHeight="false" outlineLevel="0" collapsed="false">
      <c r="E1349" s="18" t="n">
        <v>0</v>
      </c>
      <c r="R1349" s="23" t="n">
        <f aca="false">(((M1349/(1-$E$5))+N1349+O1349)/(1-$E$9))+P1349+Q1349</f>
        <v>0</v>
      </c>
      <c r="S1349" s="23"/>
      <c r="U1349" s="22" t="e">
        <f aca="false">(((0.075*S1349)*B1349)/C1349)*C1349</f>
        <v>#DIV/0!</v>
      </c>
      <c r="V1349" s="22" t="e">
        <f aca="false">(((0.01*S1349)*B1349)/C1349)*C1349</f>
        <v>#DIV/0!</v>
      </c>
    </row>
    <row r="1350" customFormat="false" ht="12.75" hidden="false" customHeight="false" outlineLevel="0" collapsed="false">
      <c r="E1350" s="18" t="n">
        <v>0</v>
      </c>
      <c r="R1350" s="23" t="n">
        <f aca="false">(((M1350/(1-$E$5))+N1350+O1350)/(1-$E$9))+P1350+Q1350</f>
        <v>0</v>
      </c>
      <c r="S1350" s="23"/>
      <c r="U1350" s="22" t="e">
        <f aca="false">(((0.075*S1350)*B1350)/C1350)*C1350</f>
        <v>#DIV/0!</v>
      </c>
      <c r="V1350" s="22" t="e">
        <f aca="false">(((0.01*S1350)*B1350)/C1350)*C1350</f>
        <v>#DIV/0!</v>
      </c>
    </row>
    <row r="1351" customFormat="false" ht="12.75" hidden="false" customHeight="false" outlineLevel="0" collapsed="false">
      <c r="E1351" s="18" t="n">
        <v>0</v>
      </c>
      <c r="R1351" s="23" t="n">
        <f aca="false">(((M1351/(1-$E$5))+N1351+O1351)/(1-$E$9))+P1351+Q1351</f>
        <v>0</v>
      </c>
      <c r="S1351" s="23"/>
      <c r="U1351" s="22" t="e">
        <f aca="false">(((0.075*S1351)*B1351)/C1351)*C1351</f>
        <v>#DIV/0!</v>
      </c>
      <c r="V1351" s="22" t="e">
        <f aca="false">(((0.01*S1351)*B1351)/C1351)*C1351</f>
        <v>#DIV/0!</v>
      </c>
    </row>
    <row r="1352" customFormat="false" ht="12.75" hidden="false" customHeight="false" outlineLevel="0" collapsed="false">
      <c r="E1352" s="18" t="n">
        <v>0</v>
      </c>
      <c r="R1352" s="23" t="n">
        <f aca="false">(((M1352/(1-$E$5))+N1352+O1352)/(1-$E$9))+P1352+Q1352</f>
        <v>0</v>
      </c>
      <c r="S1352" s="23"/>
      <c r="U1352" s="22" t="e">
        <f aca="false">(((0.075*S1352)*B1352)/C1352)*C1352</f>
        <v>#DIV/0!</v>
      </c>
      <c r="V1352" s="22" t="e">
        <f aca="false">(((0.01*S1352)*B1352)/C1352)*C1352</f>
        <v>#DIV/0!</v>
      </c>
    </row>
    <row r="1353" customFormat="false" ht="12.75" hidden="false" customHeight="false" outlineLevel="0" collapsed="false">
      <c r="E1353" s="18" t="n">
        <v>0</v>
      </c>
      <c r="R1353" s="23" t="n">
        <f aca="false">(((M1353/(1-$E$5))+N1353+O1353)/(1-$E$9))+P1353+Q1353</f>
        <v>0</v>
      </c>
      <c r="S1353" s="23"/>
      <c r="U1353" s="22" t="e">
        <f aca="false">(((0.075*S1353)*B1353)/C1353)*C1353</f>
        <v>#DIV/0!</v>
      </c>
      <c r="V1353" s="22" t="e">
        <f aca="false">(((0.01*S1353)*B1353)/C1353)*C1353</f>
        <v>#DIV/0!</v>
      </c>
    </row>
    <row r="1354" customFormat="false" ht="12.75" hidden="false" customHeight="false" outlineLevel="0" collapsed="false">
      <c r="E1354" s="18" t="n">
        <v>0</v>
      </c>
      <c r="R1354" s="23" t="n">
        <f aca="false">(((M1354/(1-$E$5))+N1354+O1354)/(1-$E$9))+P1354+Q1354</f>
        <v>0</v>
      </c>
      <c r="S1354" s="23"/>
      <c r="U1354" s="22" t="e">
        <f aca="false">(((0.075*S1354)*B1354)/C1354)*C1354</f>
        <v>#DIV/0!</v>
      </c>
      <c r="V1354" s="22" t="e">
        <f aca="false">(((0.01*S1354)*B1354)/C1354)*C1354</f>
        <v>#DIV/0!</v>
      </c>
    </row>
    <row r="1355" customFormat="false" ht="12.75" hidden="false" customHeight="false" outlineLevel="0" collapsed="false">
      <c r="E1355" s="18" t="n">
        <v>0</v>
      </c>
      <c r="R1355" s="23" t="n">
        <f aca="false">(((M1355/(1-$E$5))+N1355+O1355)/(1-$E$9))+P1355+Q1355</f>
        <v>0</v>
      </c>
      <c r="S1355" s="23"/>
      <c r="U1355" s="22" t="e">
        <f aca="false">(((0.075*S1355)*B1355)/C1355)*C1355</f>
        <v>#DIV/0!</v>
      </c>
      <c r="V1355" s="22" t="e">
        <f aca="false">(((0.01*S1355)*B1355)/C1355)*C1355</f>
        <v>#DIV/0!</v>
      </c>
    </row>
    <row r="1356" customFormat="false" ht="12.75" hidden="false" customHeight="false" outlineLevel="0" collapsed="false">
      <c r="E1356" s="18" t="n">
        <v>0</v>
      </c>
      <c r="R1356" s="23" t="n">
        <f aca="false">(((M1356/(1-$E$5))+N1356+O1356)/(1-$E$9))+P1356+Q1356</f>
        <v>0</v>
      </c>
      <c r="S1356" s="23"/>
      <c r="U1356" s="22" t="e">
        <f aca="false">(((0.075*S1356)*B1356)/C1356)*C1356</f>
        <v>#DIV/0!</v>
      </c>
      <c r="V1356" s="22" t="e">
        <f aca="false">(((0.01*S1356)*B1356)/C1356)*C1356</f>
        <v>#DIV/0!</v>
      </c>
    </row>
    <row r="1357" customFormat="false" ht="12.75" hidden="false" customHeight="false" outlineLevel="0" collapsed="false">
      <c r="E1357" s="18" t="n">
        <v>0</v>
      </c>
      <c r="R1357" s="23" t="n">
        <f aca="false">(((M1357/(1-$E$5))+N1357+O1357)/(1-$E$9))+P1357+Q1357</f>
        <v>0</v>
      </c>
      <c r="S1357" s="23"/>
      <c r="U1357" s="22" t="e">
        <f aca="false">(((0.075*S1357)*B1357)/C1357)*C1357</f>
        <v>#DIV/0!</v>
      </c>
      <c r="V1357" s="22" t="e">
        <f aca="false">(((0.01*S1357)*B1357)/C1357)*C1357</f>
        <v>#DIV/0!</v>
      </c>
    </row>
    <row r="1358" customFormat="false" ht="12.75" hidden="false" customHeight="false" outlineLevel="0" collapsed="false">
      <c r="E1358" s="18" t="n">
        <v>0</v>
      </c>
      <c r="R1358" s="23" t="n">
        <f aca="false">(((M1358/(1-$E$5))+N1358+O1358)/(1-$E$9))+P1358+Q1358</f>
        <v>0</v>
      </c>
      <c r="S1358" s="23"/>
      <c r="U1358" s="22" t="e">
        <f aca="false">(((0.075*S1358)*B1358)/C1358)*C1358</f>
        <v>#DIV/0!</v>
      </c>
      <c r="V1358" s="22" t="e">
        <f aca="false">(((0.01*S1358)*B1358)/C1358)*C1358</f>
        <v>#DIV/0!</v>
      </c>
    </row>
    <row r="1359" customFormat="false" ht="12.75" hidden="false" customHeight="false" outlineLevel="0" collapsed="false">
      <c r="E1359" s="18" t="n">
        <v>0</v>
      </c>
      <c r="R1359" s="23" t="n">
        <f aca="false">(((M1359/(1-$E$5))+N1359+O1359)/(1-$E$9))+P1359+Q1359</f>
        <v>0</v>
      </c>
      <c r="S1359" s="23"/>
      <c r="U1359" s="22" t="e">
        <f aca="false">(((0.075*S1359)*B1359)/C1359)*C1359</f>
        <v>#DIV/0!</v>
      </c>
      <c r="V1359" s="22" t="e">
        <f aca="false">(((0.01*S1359)*B1359)/C1359)*C1359</f>
        <v>#DIV/0!</v>
      </c>
    </row>
    <row r="1360" customFormat="false" ht="12.75" hidden="false" customHeight="false" outlineLevel="0" collapsed="false">
      <c r="E1360" s="18" t="n">
        <v>0</v>
      </c>
      <c r="R1360" s="23" t="n">
        <f aca="false">(((M1360/(1-$E$5))+N1360+O1360)/(1-$E$9))+P1360+Q1360</f>
        <v>0</v>
      </c>
      <c r="S1360" s="23"/>
      <c r="U1360" s="22" t="e">
        <f aca="false">(((0.075*S1360)*B1360)/C1360)*C1360</f>
        <v>#DIV/0!</v>
      </c>
      <c r="V1360" s="22" t="e">
        <f aca="false">(((0.01*S1360)*B1360)/C1360)*C1360</f>
        <v>#DIV/0!</v>
      </c>
    </row>
    <row r="1361" customFormat="false" ht="12.75" hidden="false" customHeight="false" outlineLevel="0" collapsed="false">
      <c r="E1361" s="18" t="n">
        <v>0</v>
      </c>
      <c r="R1361" s="23" t="n">
        <f aca="false">(((M1361/(1-$E$5))+N1361+O1361)/(1-$E$9))+P1361+Q1361</f>
        <v>0</v>
      </c>
      <c r="S1361" s="23"/>
      <c r="U1361" s="22" t="e">
        <f aca="false">(((0.075*S1361)*B1361)/C1361)*C1361</f>
        <v>#DIV/0!</v>
      </c>
      <c r="V1361" s="22" t="e">
        <f aca="false">(((0.01*S1361)*B1361)/C1361)*C1361</f>
        <v>#DIV/0!</v>
      </c>
    </row>
    <row r="1362" customFormat="false" ht="12.75" hidden="false" customHeight="false" outlineLevel="0" collapsed="false">
      <c r="E1362" s="18" t="n">
        <v>0</v>
      </c>
      <c r="R1362" s="23" t="n">
        <f aca="false">(((M1362/(1-$E$5))+N1362+O1362)/(1-$E$9))+P1362+Q1362</f>
        <v>0</v>
      </c>
      <c r="S1362" s="23"/>
      <c r="U1362" s="22" t="e">
        <f aca="false">(((0.075*S1362)*B1362)/C1362)*C1362</f>
        <v>#DIV/0!</v>
      </c>
      <c r="V1362" s="22" t="e">
        <f aca="false">(((0.01*S1362)*B1362)/C1362)*C1362</f>
        <v>#DIV/0!</v>
      </c>
    </row>
    <row r="1363" customFormat="false" ht="12.75" hidden="false" customHeight="false" outlineLevel="0" collapsed="false">
      <c r="E1363" s="18" t="n">
        <v>0</v>
      </c>
      <c r="R1363" s="23" t="n">
        <f aca="false">(((M1363/(1-$E$5))+N1363+O1363)/(1-$E$9))+P1363+Q1363</f>
        <v>0</v>
      </c>
      <c r="S1363" s="23"/>
      <c r="U1363" s="22" t="e">
        <f aca="false">(((0.075*S1363)*B1363)/C1363)*C1363</f>
        <v>#DIV/0!</v>
      </c>
      <c r="V1363" s="22" t="e">
        <f aca="false">(((0.01*S1363)*B1363)/C1363)*C1363</f>
        <v>#DIV/0!</v>
      </c>
    </row>
    <row r="1364" customFormat="false" ht="12.75" hidden="false" customHeight="false" outlineLevel="0" collapsed="false">
      <c r="E1364" s="18" t="n">
        <v>0</v>
      </c>
      <c r="R1364" s="23" t="n">
        <f aca="false">(((M1364/(1-$E$5))+N1364+O1364)/(1-$E$9))+P1364+Q1364</f>
        <v>0</v>
      </c>
      <c r="S1364" s="23"/>
      <c r="U1364" s="22" t="e">
        <f aca="false">(((0.075*S1364)*B1364)/C1364)*C1364</f>
        <v>#DIV/0!</v>
      </c>
      <c r="V1364" s="22" t="e">
        <f aca="false">(((0.01*S1364)*B1364)/C1364)*C1364</f>
        <v>#DIV/0!</v>
      </c>
    </row>
    <row r="1365" customFormat="false" ht="12.75" hidden="false" customHeight="false" outlineLevel="0" collapsed="false">
      <c r="E1365" s="18" t="n">
        <v>0</v>
      </c>
      <c r="R1365" s="23" t="n">
        <f aca="false">(((M1365/(1-$E$5))+N1365+O1365)/(1-$E$9))+P1365+Q1365</f>
        <v>0</v>
      </c>
      <c r="S1365" s="23"/>
      <c r="U1365" s="22" t="e">
        <f aca="false">(((0.075*S1365)*B1365)/C1365)*C1365</f>
        <v>#DIV/0!</v>
      </c>
      <c r="V1365" s="22" t="e">
        <f aca="false">(((0.01*S1365)*B1365)/C1365)*C1365</f>
        <v>#DIV/0!</v>
      </c>
    </row>
    <row r="1366" customFormat="false" ht="12.75" hidden="false" customHeight="false" outlineLevel="0" collapsed="false">
      <c r="E1366" s="18" t="n">
        <v>0</v>
      </c>
      <c r="R1366" s="23" t="n">
        <f aca="false">(((M1366/(1-$E$5))+N1366+O1366)/(1-$E$9))+P1366+Q1366</f>
        <v>0</v>
      </c>
      <c r="S1366" s="23"/>
      <c r="U1366" s="22" t="e">
        <f aca="false">(((0.075*S1366)*B1366)/C1366)*C1366</f>
        <v>#DIV/0!</v>
      </c>
      <c r="V1366" s="22" t="e">
        <f aca="false">(((0.01*S1366)*B1366)/C1366)*C1366</f>
        <v>#DIV/0!</v>
      </c>
    </row>
    <row r="1367" customFormat="false" ht="12.75" hidden="false" customHeight="false" outlineLevel="0" collapsed="false">
      <c r="E1367" s="18" t="n">
        <v>0</v>
      </c>
      <c r="R1367" s="23" t="n">
        <f aca="false">(((M1367/(1-$E$5))+N1367+O1367)/(1-$E$9))+P1367+Q1367</f>
        <v>0</v>
      </c>
      <c r="S1367" s="23"/>
      <c r="U1367" s="22" t="e">
        <f aca="false">(((0.075*S1367)*B1367)/C1367)*C1367</f>
        <v>#DIV/0!</v>
      </c>
      <c r="V1367" s="22" t="e">
        <f aca="false">(((0.01*S1367)*B1367)/C1367)*C1367</f>
        <v>#DIV/0!</v>
      </c>
    </row>
    <row r="1368" customFormat="false" ht="12.75" hidden="false" customHeight="false" outlineLevel="0" collapsed="false">
      <c r="E1368" s="18" t="n">
        <v>0</v>
      </c>
      <c r="R1368" s="23" t="n">
        <f aca="false">(((M1368/(1-$E$5))+N1368+O1368)/(1-$E$9))+P1368+Q1368</f>
        <v>0</v>
      </c>
      <c r="S1368" s="23"/>
      <c r="U1368" s="22" t="e">
        <f aca="false">(((0.075*S1368)*B1368)/C1368)*C1368</f>
        <v>#DIV/0!</v>
      </c>
      <c r="V1368" s="22" t="e">
        <f aca="false">(((0.01*S1368)*B1368)/C1368)*C1368</f>
        <v>#DIV/0!</v>
      </c>
    </row>
    <row r="1369" customFormat="false" ht="12.75" hidden="false" customHeight="false" outlineLevel="0" collapsed="false">
      <c r="E1369" s="18" t="n">
        <v>0</v>
      </c>
      <c r="R1369" s="23" t="n">
        <f aca="false">(((M1369/(1-$E$5))+N1369+O1369)/(1-$E$9))+P1369+Q1369</f>
        <v>0</v>
      </c>
      <c r="S1369" s="23"/>
      <c r="U1369" s="22" t="e">
        <f aca="false">(((0.075*S1369)*B1369)/C1369)*C1369</f>
        <v>#DIV/0!</v>
      </c>
      <c r="V1369" s="22" t="e">
        <f aca="false">(((0.01*S1369)*B1369)/C1369)*C1369</f>
        <v>#DIV/0!</v>
      </c>
    </row>
    <row r="1370" customFormat="false" ht="12.75" hidden="false" customHeight="false" outlineLevel="0" collapsed="false">
      <c r="E1370" s="18" t="n">
        <v>0</v>
      </c>
      <c r="R1370" s="23" t="n">
        <f aca="false">(((M1370/(1-$E$5))+N1370+O1370)/(1-$E$9))+P1370+Q1370</f>
        <v>0</v>
      </c>
      <c r="S1370" s="23"/>
      <c r="U1370" s="22" t="e">
        <f aca="false">(((0.075*S1370)*B1370)/C1370)*C1370</f>
        <v>#DIV/0!</v>
      </c>
      <c r="V1370" s="22" t="e">
        <f aca="false">(((0.01*S1370)*B1370)/C1370)*C1370</f>
        <v>#DIV/0!</v>
      </c>
    </row>
    <row r="1371" customFormat="false" ht="12.75" hidden="false" customHeight="false" outlineLevel="0" collapsed="false">
      <c r="E1371" s="18" t="n">
        <v>0</v>
      </c>
      <c r="R1371" s="23" t="n">
        <f aca="false">(((M1371/(1-$E$5))+N1371+O1371)/(1-$E$9))+P1371+Q1371</f>
        <v>0</v>
      </c>
      <c r="S1371" s="23"/>
      <c r="U1371" s="22" t="e">
        <f aca="false">(((0.075*S1371)*B1371)/C1371)*C1371</f>
        <v>#DIV/0!</v>
      </c>
      <c r="V1371" s="22" t="e">
        <f aca="false">(((0.01*S1371)*B1371)/C1371)*C1371</f>
        <v>#DIV/0!</v>
      </c>
    </row>
    <row r="1372" customFormat="false" ht="12.75" hidden="false" customHeight="false" outlineLevel="0" collapsed="false">
      <c r="E1372" s="18" t="n">
        <v>0</v>
      </c>
      <c r="R1372" s="23" t="n">
        <f aca="false">(((M1372/(1-$E$5))+N1372+O1372)/(1-$E$9))+P1372+Q1372</f>
        <v>0</v>
      </c>
      <c r="S1372" s="23"/>
      <c r="U1372" s="22" t="e">
        <f aca="false">(((0.075*S1372)*B1372)/C1372)*C1372</f>
        <v>#DIV/0!</v>
      </c>
      <c r="V1372" s="22" t="e">
        <f aca="false">(((0.01*S1372)*B1372)/C1372)*C1372</f>
        <v>#DIV/0!</v>
      </c>
    </row>
    <row r="1373" customFormat="false" ht="12.75" hidden="false" customHeight="false" outlineLevel="0" collapsed="false">
      <c r="E1373" s="18" t="n">
        <v>0</v>
      </c>
      <c r="R1373" s="23" t="n">
        <f aca="false">(((M1373/(1-$E$5))+N1373+O1373)/(1-$E$9))+P1373+Q1373</f>
        <v>0</v>
      </c>
      <c r="S1373" s="23"/>
      <c r="U1373" s="22" t="e">
        <f aca="false">(((0.075*S1373)*B1373)/C1373)*C1373</f>
        <v>#DIV/0!</v>
      </c>
      <c r="V1373" s="22" t="e">
        <f aca="false">(((0.01*S1373)*B1373)/C1373)*C1373</f>
        <v>#DIV/0!</v>
      </c>
    </row>
    <row r="1374" customFormat="false" ht="12.75" hidden="false" customHeight="false" outlineLevel="0" collapsed="false">
      <c r="E1374" s="18" t="n">
        <v>0</v>
      </c>
      <c r="R1374" s="23" t="n">
        <f aca="false">(((M1374/(1-$E$5))+N1374+O1374)/(1-$E$9))+P1374+Q1374</f>
        <v>0</v>
      </c>
      <c r="S1374" s="23"/>
      <c r="U1374" s="22" t="e">
        <f aca="false">(((0.075*S1374)*B1374)/C1374)*C1374</f>
        <v>#DIV/0!</v>
      </c>
      <c r="V1374" s="22" t="e">
        <f aca="false">(((0.01*S1374)*B1374)/C1374)*C1374</f>
        <v>#DIV/0!</v>
      </c>
    </row>
    <row r="1375" customFormat="false" ht="12.75" hidden="false" customHeight="false" outlineLevel="0" collapsed="false">
      <c r="E1375" s="18" t="n">
        <v>0</v>
      </c>
      <c r="R1375" s="23" t="n">
        <f aca="false">(((M1375/(1-$E$5))+N1375+O1375)/(1-$E$9))+P1375+Q1375</f>
        <v>0</v>
      </c>
      <c r="S1375" s="23"/>
      <c r="U1375" s="22" t="e">
        <f aca="false">(((0.075*S1375)*B1375)/C1375)*C1375</f>
        <v>#DIV/0!</v>
      </c>
      <c r="V1375" s="22" t="e">
        <f aca="false">(((0.01*S1375)*B1375)/C1375)*C1375</f>
        <v>#DIV/0!</v>
      </c>
    </row>
    <row r="1376" customFormat="false" ht="12.75" hidden="false" customHeight="false" outlineLevel="0" collapsed="false">
      <c r="E1376" s="18" t="n">
        <v>0</v>
      </c>
      <c r="R1376" s="23" t="n">
        <f aca="false">(((M1376/(1-$E$5))+N1376+O1376)/(1-$E$9))+P1376+Q1376</f>
        <v>0</v>
      </c>
      <c r="S1376" s="23"/>
      <c r="U1376" s="22" t="e">
        <f aca="false">(((0.075*S1376)*B1376)/C1376)*C1376</f>
        <v>#DIV/0!</v>
      </c>
      <c r="V1376" s="22" t="e">
        <f aca="false">(((0.01*S1376)*B1376)/C1376)*C1376</f>
        <v>#DIV/0!</v>
      </c>
    </row>
    <row r="1377" customFormat="false" ht="12.75" hidden="false" customHeight="false" outlineLevel="0" collapsed="false">
      <c r="E1377" s="18" t="n">
        <v>0</v>
      </c>
      <c r="R1377" s="23" t="n">
        <f aca="false">(((M1377/(1-$E$5))+N1377+O1377)/(1-$E$9))+P1377+Q1377</f>
        <v>0</v>
      </c>
      <c r="S1377" s="23"/>
      <c r="U1377" s="22" t="e">
        <f aca="false">(((0.075*S1377)*B1377)/C1377)*C1377</f>
        <v>#DIV/0!</v>
      </c>
      <c r="V1377" s="22" t="e">
        <f aca="false">(((0.01*S1377)*B1377)/C1377)*C1377</f>
        <v>#DIV/0!</v>
      </c>
    </row>
    <row r="1378" customFormat="false" ht="12.75" hidden="false" customHeight="false" outlineLevel="0" collapsed="false">
      <c r="E1378" s="18" t="n">
        <v>0</v>
      </c>
      <c r="R1378" s="23" t="n">
        <f aca="false">(((M1378/(1-$E$5))+N1378+O1378)/(1-$E$9))+P1378+Q1378</f>
        <v>0</v>
      </c>
      <c r="S1378" s="23"/>
      <c r="U1378" s="22" t="e">
        <f aca="false">(((0.075*S1378)*B1378)/C1378)*C1378</f>
        <v>#DIV/0!</v>
      </c>
      <c r="V1378" s="22" t="e">
        <f aca="false">(((0.01*S1378)*B1378)/C1378)*C1378</f>
        <v>#DIV/0!</v>
      </c>
    </row>
    <row r="1379" customFormat="false" ht="12.75" hidden="false" customHeight="false" outlineLevel="0" collapsed="false">
      <c r="E1379" s="18" t="n">
        <v>0</v>
      </c>
      <c r="R1379" s="23" t="n">
        <f aca="false">(((M1379/(1-$E$5))+N1379+O1379)/(1-$E$9))+P1379+Q1379</f>
        <v>0</v>
      </c>
      <c r="S1379" s="23"/>
      <c r="U1379" s="22" t="e">
        <f aca="false">(((0.075*S1379)*B1379)/C1379)*C1379</f>
        <v>#DIV/0!</v>
      </c>
      <c r="V1379" s="22" t="e">
        <f aca="false">(((0.01*S1379)*B1379)/C1379)*C1379</f>
        <v>#DIV/0!</v>
      </c>
    </row>
    <row r="1380" customFormat="false" ht="12.75" hidden="false" customHeight="false" outlineLevel="0" collapsed="false">
      <c r="E1380" s="18" t="n">
        <v>0</v>
      </c>
      <c r="R1380" s="23" t="n">
        <f aca="false">(((M1380/(1-$E$5))+N1380+O1380)/(1-$E$9))+P1380+Q1380</f>
        <v>0</v>
      </c>
      <c r="S1380" s="23"/>
      <c r="U1380" s="22" t="e">
        <f aca="false">(((0.075*S1380)*B1380)/C1380)*C1380</f>
        <v>#DIV/0!</v>
      </c>
      <c r="V1380" s="22" t="e">
        <f aca="false">(((0.01*S1380)*B1380)/C1380)*C1380</f>
        <v>#DIV/0!</v>
      </c>
    </row>
    <row r="1381" customFormat="false" ht="12.75" hidden="false" customHeight="false" outlineLevel="0" collapsed="false">
      <c r="E1381" s="18" t="n">
        <v>0</v>
      </c>
      <c r="R1381" s="23" t="n">
        <f aca="false">(((M1381/(1-$E$5))+N1381+O1381)/(1-$E$9))+P1381+Q1381</f>
        <v>0</v>
      </c>
      <c r="S1381" s="23"/>
      <c r="U1381" s="22" t="e">
        <f aca="false">(((0.075*S1381)*B1381)/C1381)*C1381</f>
        <v>#DIV/0!</v>
      </c>
      <c r="V1381" s="22" t="e">
        <f aca="false">(((0.01*S1381)*B1381)/C1381)*C1381</f>
        <v>#DIV/0!</v>
      </c>
    </row>
    <row r="1382" customFormat="false" ht="12.75" hidden="false" customHeight="false" outlineLevel="0" collapsed="false">
      <c r="E1382" s="18" t="n">
        <v>0</v>
      </c>
      <c r="R1382" s="23" t="n">
        <f aca="false">(((M1382/(1-$E$5))+N1382+O1382)/(1-$E$9))+P1382+Q1382</f>
        <v>0</v>
      </c>
      <c r="S1382" s="23"/>
      <c r="U1382" s="22" t="e">
        <f aca="false">(((0.075*S1382)*B1382)/C1382)*C1382</f>
        <v>#DIV/0!</v>
      </c>
      <c r="V1382" s="22" t="e">
        <f aca="false">(((0.01*S1382)*B1382)/C1382)*C1382</f>
        <v>#DIV/0!</v>
      </c>
    </row>
    <row r="1383" customFormat="false" ht="12.75" hidden="false" customHeight="false" outlineLevel="0" collapsed="false">
      <c r="E1383" s="18" t="n">
        <v>0</v>
      </c>
      <c r="R1383" s="23" t="n">
        <f aca="false">(((M1383/(1-$E$5))+N1383+O1383)/(1-$E$9))+P1383+Q1383</f>
        <v>0</v>
      </c>
      <c r="S1383" s="23"/>
      <c r="U1383" s="22" t="e">
        <f aca="false">(((0.075*S1383)*B1383)/C1383)*C1383</f>
        <v>#DIV/0!</v>
      </c>
      <c r="V1383" s="22" t="e">
        <f aca="false">(((0.01*S1383)*B1383)/C1383)*C1383</f>
        <v>#DIV/0!</v>
      </c>
    </row>
    <row r="1384" customFormat="false" ht="12.75" hidden="false" customHeight="false" outlineLevel="0" collapsed="false">
      <c r="E1384" s="18" t="n">
        <v>0</v>
      </c>
      <c r="R1384" s="23" t="n">
        <f aca="false">(((M1384/(1-$E$5))+N1384+O1384)/(1-$E$9))+P1384+Q1384</f>
        <v>0</v>
      </c>
      <c r="S1384" s="23"/>
      <c r="U1384" s="22" t="e">
        <f aca="false">(((0.075*S1384)*B1384)/C1384)*C1384</f>
        <v>#DIV/0!</v>
      </c>
      <c r="V1384" s="22" t="e">
        <f aca="false">(((0.01*S1384)*B1384)/C1384)*C1384</f>
        <v>#DIV/0!</v>
      </c>
    </row>
    <row r="1385" customFormat="false" ht="12.75" hidden="false" customHeight="false" outlineLevel="0" collapsed="false">
      <c r="E1385" s="18" t="n">
        <v>0</v>
      </c>
      <c r="R1385" s="23" t="n">
        <f aca="false">(((M1385/(1-$E$5))+N1385+O1385)/(1-$E$9))+P1385+Q1385</f>
        <v>0</v>
      </c>
      <c r="S1385" s="23"/>
      <c r="U1385" s="22" t="e">
        <f aca="false">(((0.075*S1385)*B1385)/C1385)*C1385</f>
        <v>#DIV/0!</v>
      </c>
      <c r="V1385" s="22" t="e">
        <f aca="false">(((0.01*S1385)*B1385)/C1385)*C1385</f>
        <v>#DIV/0!</v>
      </c>
    </row>
    <row r="1386" customFormat="false" ht="12.75" hidden="false" customHeight="false" outlineLevel="0" collapsed="false">
      <c r="E1386" s="18" t="n">
        <v>0</v>
      </c>
      <c r="R1386" s="23" t="n">
        <f aca="false">(((M1386/(1-$E$5))+N1386+O1386)/(1-$E$9))+P1386+Q1386</f>
        <v>0</v>
      </c>
      <c r="S1386" s="23"/>
      <c r="U1386" s="22" t="e">
        <f aca="false">(((0.075*S1386)*B1386)/C1386)*C1386</f>
        <v>#DIV/0!</v>
      </c>
      <c r="V1386" s="22" t="e">
        <f aca="false">(((0.01*S1386)*B1386)/C1386)*C1386</f>
        <v>#DIV/0!</v>
      </c>
    </row>
    <row r="1387" customFormat="false" ht="12.75" hidden="false" customHeight="false" outlineLevel="0" collapsed="false">
      <c r="E1387" s="18" t="n">
        <v>0</v>
      </c>
      <c r="R1387" s="23" t="n">
        <f aca="false">(((M1387/(1-$E$5))+N1387+O1387)/(1-$E$9))+P1387+Q1387</f>
        <v>0</v>
      </c>
      <c r="S1387" s="23"/>
      <c r="U1387" s="22" t="e">
        <f aca="false">(((0.075*S1387)*B1387)/C1387)*C1387</f>
        <v>#DIV/0!</v>
      </c>
      <c r="V1387" s="22" t="e">
        <f aca="false">(((0.01*S1387)*B1387)/C1387)*C1387</f>
        <v>#DIV/0!</v>
      </c>
    </row>
    <row r="1388" customFormat="false" ht="12.75" hidden="false" customHeight="false" outlineLevel="0" collapsed="false">
      <c r="E1388" s="18" t="n">
        <v>0</v>
      </c>
      <c r="R1388" s="23" t="n">
        <f aca="false">(((M1388/(1-$E$5))+N1388+O1388)/(1-$E$9))+P1388+Q1388</f>
        <v>0</v>
      </c>
      <c r="S1388" s="23"/>
      <c r="U1388" s="22" t="e">
        <f aca="false">(((0.075*S1388)*B1388)/C1388)*C1388</f>
        <v>#DIV/0!</v>
      </c>
      <c r="V1388" s="22" t="e">
        <f aca="false">(((0.01*S1388)*B1388)/C1388)*C1388</f>
        <v>#DIV/0!</v>
      </c>
    </row>
    <row r="1389" customFormat="false" ht="12.75" hidden="false" customHeight="false" outlineLevel="0" collapsed="false">
      <c r="E1389" s="18" t="n">
        <v>0</v>
      </c>
      <c r="R1389" s="23" t="n">
        <f aca="false">(((M1389/(1-$E$5))+N1389+O1389)/(1-$E$9))+P1389+Q1389</f>
        <v>0</v>
      </c>
      <c r="S1389" s="23"/>
      <c r="U1389" s="22" t="e">
        <f aca="false">(((0.075*S1389)*B1389)/C1389)*C1389</f>
        <v>#DIV/0!</v>
      </c>
      <c r="V1389" s="22" t="e">
        <f aca="false">(((0.01*S1389)*B1389)/C1389)*C1389</f>
        <v>#DIV/0!</v>
      </c>
    </row>
    <row r="1390" customFormat="false" ht="12.75" hidden="false" customHeight="false" outlineLevel="0" collapsed="false">
      <c r="E1390" s="18" t="n">
        <v>0</v>
      </c>
      <c r="R1390" s="23" t="n">
        <f aca="false">(((M1390/(1-$E$5))+N1390+O1390)/(1-$E$9))+P1390+Q1390</f>
        <v>0</v>
      </c>
      <c r="S1390" s="23"/>
      <c r="U1390" s="22" t="e">
        <f aca="false">(((0.075*S1390)*B1390)/C1390)*C1390</f>
        <v>#DIV/0!</v>
      </c>
      <c r="V1390" s="22" t="e">
        <f aca="false">(((0.01*S1390)*B1390)/C1390)*C1390</f>
        <v>#DIV/0!</v>
      </c>
    </row>
    <row r="1391" customFormat="false" ht="12.75" hidden="false" customHeight="false" outlineLevel="0" collapsed="false">
      <c r="E1391" s="18" t="n">
        <v>0</v>
      </c>
      <c r="R1391" s="23" t="n">
        <f aca="false">(((M1391/(1-$E$5))+N1391+O1391)/(1-$E$9))+P1391+Q1391</f>
        <v>0</v>
      </c>
      <c r="S1391" s="23"/>
      <c r="U1391" s="22" t="e">
        <f aca="false">(((0.075*S1391)*B1391)/C1391)*C1391</f>
        <v>#DIV/0!</v>
      </c>
      <c r="V1391" s="22" t="e">
        <f aca="false">(((0.01*S1391)*B1391)/C1391)*C1391</f>
        <v>#DIV/0!</v>
      </c>
    </row>
    <row r="1392" customFormat="false" ht="12.75" hidden="false" customHeight="false" outlineLevel="0" collapsed="false">
      <c r="E1392" s="18" t="n">
        <v>0</v>
      </c>
      <c r="R1392" s="23" t="n">
        <f aca="false">(((M1392/(1-$E$5))+N1392+O1392)/(1-$E$9))+P1392+Q1392</f>
        <v>0</v>
      </c>
      <c r="S1392" s="23"/>
      <c r="U1392" s="22" t="e">
        <f aca="false">(((0.075*S1392)*B1392)/C1392)*C1392</f>
        <v>#DIV/0!</v>
      </c>
      <c r="V1392" s="22" t="e">
        <f aca="false">(((0.01*S1392)*B1392)/C1392)*C1392</f>
        <v>#DIV/0!</v>
      </c>
    </row>
    <row r="1393" customFormat="false" ht="12.75" hidden="false" customHeight="false" outlineLevel="0" collapsed="false">
      <c r="E1393" s="18" t="n">
        <v>0</v>
      </c>
      <c r="R1393" s="23" t="n">
        <f aca="false">(((M1393/(1-$E$5))+N1393+O1393)/(1-$E$9))+P1393+Q1393</f>
        <v>0</v>
      </c>
      <c r="S1393" s="23"/>
      <c r="U1393" s="22" t="e">
        <f aca="false">(((0.075*S1393)*B1393)/C1393)*C1393</f>
        <v>#DIV/0!</v>
      </c>
      <c r="V1393" s="22" t="e">
        <f aca="false">(((0.01*S1393)*B1393)/C1393)*C1393</f>
        <v>#DIV/0!</v>
      </c>
    </row>
    <row r="1394" customFormat="false" ht="12.75" hidden="false" customHeight="false" outlineLevel="0" collapsed="false">
      <c r="E1394" s="18" t="n">
        <v>0</v>
      </c>
      <c r="R1394" s="23" t="n">
        <f aca="false">(((M1394/(1-$E$5))+N1394+O1394)/(1-$E$9))+P1394+Q1394</f>
        <v>0</v>
      </c>
      <c r="S1394" s="23"/>
      <c r="U1394" s="22" t="e">
        <f aca="false">(((0.075*S1394)*B1394)/C1394)*C1394</f>
        <v>#DIV/0!</v>
      </c>
      <c r="V1394" s="22" t="e">
        <f aca="false">(((0.01*S1394)*B1394)/C1394)*C1394</f>
        <v>#DIV/0!</v>
      </c>
    </row>
    <row r="1395" customFormat="false" ht="12.75" hidden="false" customHeight="false" outlineLevel="0" collapsed="false">
      <c r="E1395" s="18" t="n">
        <v>0</v>
      </c>
      <c r="R1395" s="23" t="n">
        <f aca="false">(((M1395/(1-$E$5))+N1395+O1395)/(1-$E$9))+P1395+Q1395</f>
        <v>0</v>
      </c>
      <c r="S1395" s="23"/>
      <c r="U1395" s="22" t="e">
        <f aca="false">(((0.075*S1395)*B1395)/C1395)*C1395</f>
        <v>#DIV/0!</v>
      </c>
      <c r="V1395" s="22" t="e">
        <f aca="false">(((0.01*S1395)*B1395)/C1395)*C1395</f>
        <v>#DIV/0!</v>
      </c>
    </row>
    <row r="1396" customFormat="false" ht="12.75" hidden="false" customHeight="false" outlineLevel="0" collapsed="false">
      <c r="E1396" s="18" t="n">
        <v>0</v>
      </c>
      <c r="R1396" s="23" t="n">
        <f aca="false">(((M1396/(1-$E$5))+N1396+O1396)/(1-$E$9))+P1396+Q1396</f>
        <v>0</v>
      </c>
      <c r="S1396" s="23"/>
      <c r="U1396" s="22" t="e">
        <f aca="false">(((0.075*S1396)*B1396)/C1396)*C1396</f>
        <v>#DIV/0!</v>
      </c>
      <c r="V1396" s="22" t="e">
        <f aca="false">(((0.01*S1396)*B1396)/C1396)*C1396</f>
        <v>#DIV/0!</v>
      </c>
    </row>
    <row r="1397" customFormat="false" ht="12.75" hidden="false" customHeight="false" outlineLevel="0" collapsed="false">
      <c r="E1397" s="18" t="n">
        <v>0</v>
      </c>
      <c r="R1397" s="23" t="n">
        <f aca="false">(((M1397/(1-$E$5))+N1397+O1397)/(1-$E$9))+P1397+Q1397</f>
        <v>0</v>
      </c>
      <c r="S1397" s="23"/>
      <c r="U1397" s="22" t="e">
        <f aca="false">(((0.075*S1397)*B1397)/C1397)*C1397</f>
        <v>#DIV/0!</v>
      </c>
      <c r="V1397" s="22" t="e">
        <f aca="false">(((0.01*S1397)*B1397)/C1397)*C1397</f>
        <v>#DIV/0!</v>
      </c>
    </row>
    <row r="1398" customFormat="false" ht="12.75" hidden="false" customHeight="false" outlineLevel="0" collapsed="false">
      <c r="E1398" s="18" t="n">
        <v>0</v>
      </c>
      <c r="R1398" s="23" t="n">
        <f aca="false">(((M1398/(1-$E$5))+N1398+O1398)/(1-$E$9))+P1398+Q1398</f>
        <v>0</v>
      </c>
      <c r="S1398" s="23"/>
      <c r="U1398" s="22" t="e">
        <f aca="false">(((0.075*S1398)*B1398)/C1398)*C1398</f>
        <v>#DIV/0!</v>
      </c>
      <c r="V1398" s="22" t="e">
        <f aca="false">(((0.01*S1398)*B1398)/C1398)*C1398</f>
        <v>#DIV/0!</v>
      </c>
    </row>
    <row r="1399" customFormat="false" ht="12.75" hidden="false" customHeight="false" outlineLevel="0" collapsed="false">
      <c r="E1399" s="18" t="n">
        <v>0</v>
      </c>
      <c r="R1399" s="23" t="n">
        <f aca="false">(((M1399/(1-$E$5))+N1399+O1399)/(1-$E$9))+P1399+Q1399</f>
        <v>0</v>
      </c>
      <c r="S1399" s="23"/>
      <c r="U1399" s="22" t="e">
        <f aca="false">(((0.075*S1399)*B1399)/C1399)*C1399</f>
        <v>#DIV/0!</v>
      </c>
      <c r="V1399" s="22" t="e">
        <f aca="false">(((0.01*S1399)*B1399)/C1399)*C1399</f>
        <v>#DIV/0!</v>
      </c>
    </row>
    <row r="1400" customFormat="false" ht="12.75" hidden="false" customHeight="false" outlineLevel="0" collapsed="false">
      <c r="E1400" s="18" t="n">
        <v>0</v>
      </c>
      <c r="R1400" s="23" t="n">
        <f aca="false">(((M1400/(1-$E$5))+N1400+O1400)/(1-$E$9))+P1400+Q1400</f>
        <v>0</v>
      </c>
      <c r="S1400" s="23"/>
      <c r="U1400" s="22" t="e">
        <f aca="false">(((0.075*S1400)*B1400)/C1400)*C1400</f>
        <v>#DIV/0!</v>
      </c>
      <c r="V1400" s="22" t="e">
        <f aca="false">(((0.01*S1400)*B1400)/C1400)*C1400</f>
        <v>#DIV/0!</v>
      </c>
    </row>
    <row r="1401" customFormat="false" ht="12.75" hidden="false" customHeight="false" outlineLevel="0" collapsed="false">
      <c r="E1401" s="18" t="n">
        <v>0</v>
      </c>
      <c r="R1401" s="23" t="n">
        <f aca="false">(((M1401/(1-$E$5))+N1401+O1401)/(1-$E$9))+P1401+Q1401</f>
        <v>0</v>
      </c>
      <c r="S1401" s="23"/>
      <c r="U1401" s="22" t="e">
        <f aca="false">(((0.075*S1401)*B1401)/C1401)*C1401</f>
        <v>#DIV/0!</v>
      </c>
      <c r="V1401" s="22" t="e">
        <f aca="false">(((0.01*S1401)*B1401)/C1401)*C1401</f>
        <v>#DIV/0!</v>
      </c>
    </row>
    <row r="1402" customFormat="false" ht="12.75" hidden="false" customHeight="false" outlineLevel="0" collapsed="false">
      <c r="E1402" s="18" t="n">
        <v>0</v>
      </c>
      <c r="R1402" s="23" t="n">
        <f aca="false">(((M1402/(1-$E$5))+N1402+O1402)/(1-$E$9))+P1402+Q1402</f>
        <v>0</v>
      </c>
      <c r="S1402" s="23"/>
      <c r="U1402" s="22" t="e">
        <f aca="false">(((0.075*S1402)*B1402)/C1402)*C1402</f>
        <v>#DIV/0!</v>
      </c>
      <c r="V1402" s="22" t="e">
        <f aca="false">(((0.01*S1402)*B1402)/C1402)*C1402</f>
        <v>#DIV/0!</v>
      </c>
    </row>
    <row r="1403" customFormat="false" ht="12.75" hidden="false" customHeight="false" outlineLevel="0" collapsed="false">
      <c r="E1403" s="18" t="n">
        <v>0</v>
      </c>
      <c r="R1403" s="23" t="n">
        <f aca="false">(((M1403/(1-$E$5))+N1403+O1403)/(1-$E$9))+P1403+Q1403</f>
        <v>0</v>
      </c>
      <c r="S1403" s="23"/>
      <c r="U1403" s="22" t="e">
        <f aca="false">(((0.075*S1403)*B1403)/C1403)*C1403</f>
        <v>#DIV/0!</v>
      </c>
      <c r="V1403" s="22" t="e">
        <f aca="false">(((0.01*S1403)*B1403)/C1403)*C1403</f>
        <v>#DIV/0!</v>
      </c>
    </row>
    <row r="1404" customFormat="false" ht="12.75" hidden="false" customHeight="false" outlineLevel="0" collapsed="false">
      <c r="E1404" s="18" t="n">
        <v>0</v>
      </c>
      <c r="R1404" s="23" t="n">
        <f aca="false">(((M1404/(1-$E$5))+N1404+O1404)/(1-$E$9))+P1404+Q1404</f>
        <v>0</v>
      </c>
      <c r="S1404" s="23"/>
      <c r="U1404" s="22" t="e">
        <f aca="false">(((0.075*S1404)*B1404)/C1404)*C1404</f>
        <v>#DIV/0!</v>
      </c>
      <c r="V1404" s="22" t="e">
        <f aca="false">(((0.01*S1404)*B1404)/C1404)*C1404</f>
        <v>#DIV/0!</v>
      </c>
    </row>
    <row r="1405" customFormat="false" ht="12.75" hidden="false" customHeight="false" outlineLevel="0" collapsed="false">
      <c r="E1405" s="18" t="n">
        <v>0</v>
      </c>
      <c r="R1405" s="23" t="n">
        <f aca="false">(((M1405/(1-$E$5))+N1405+O1405)/(1-$E$9))+P1405+Q1405</f>
        <v>0</v>
      </c>
      <c r="S1405" s="23"/>
      <c r="U1405" s="22" t="e">
        <f aca="false">(((0.075*S1405)*B1405)/C1405)*C1405</f>
        <v>#DIV/0!</v>
      </c>
      <c r="V1405" s="22" t="e">
        <f aca="false">(((0.01*S1405)*B1405)/C1405)*C1405</f>
        <v>#DIV/0!</v>
      </c>
    </row>
    <row r="1406" customFormat="false" ht="12.75" hidden="false" customHeight="false" outlineLevel="0" collapsed="false">
      <c r="E1406" s="18" t="n">
        <v>0</v>
      </c>
      <c r="R1406" s="23" t="n">
        <f aca="false">(((M1406/(1-$E$5))+N1406+O1406)/(1-$E$9))+P1406+Q1406</f>
        <v>0</v>
      </c>
      <c r="S1406" s="23"/>
      <c r="U1406" s="22" t="e">
        <f aca="false">(((0.075*S1406)*B1406)/C1406)*C1406</f>
        <v>#DIV/0!</v>
      </c>
      <c r="V1406" s="22" t="e">
        <f aca="false">(((0.01*S1406)*B1406)/C1406)*C1406</f>
        <v>#DIV/0!</v>
      </c>
    </row>
    <row r="1407" customFormat="false" ht="12.75" hidden="false" customHeight="false" outlineLevel="0" collapsed="false">
      <c r="E1407" s="18" t="n">
        <v>0</v>
      </c>
      <c r="R1407" s="23" t="n">
        <f aca="false">(((M1407/(1-$E$5))+N1407+O1407)/(1-$E$9))+P1407+Q1407</f>
        <v>0</v>
      </c>
      <c r="S1407" s="23"/>
      <c r="U1407" s="22" t="e">
        <f aca="false">(((0.075*S1407)*B1407)/C1407)*C1407</f>
        <v>#DIV/0!</v>
      </c>
      <c r="V1407" s="22" t="e">
        <f aca="false">(((0.01*S1407)*B1407)/C1407)*C1407</f>
        <v>#DIV/0!</v>
      </c>
    </row>
    <row r="1408" customFormat="false" ht="12.75" hidden="false" customHeight="false" outlineLevel="0" collapsed="false">
      <c r="E1408" s="18" t="n">
        <v>0</v>
      </c>
      <c r="R1408" s="23" t="n">
        <f aca="false">(((M1408/(1-$E$5))+N1408+O1408)/(1-$E$9))+P1408+Q1408</f>
        <v>0</v>
      </c>
      <c r="S1408" s="23"/>
      <c r="U1408" s="22" t="e">
        <f aca="false">(((0.075*S1408)*B1408)/C1408)*C1408</f>
        <v>#DIV/0!</v>
      </c>
      <c r="V1408" s="22" t="e">
        <f aca="false">(((0.01*S1408)*B1408)/C1408)*C1408</f>
        <v>#DIV/0!</v>
      </c>
    </row>
    <row r="1409" customFormat="false" ht="12.75" hidden="false" customHeight="false" outlineLevel="0" collapsed="false">
      <c r="E1409" s="18" t="n">
        <v>0</v>
      </c>
      <c r="R1409" s="23" t="n">
        <f aca="false">(((M1409/(1-$E$5))+N1409+O1409)/(1-$E$9))+P1409+Q1409</f>
        <v>0</v>
      </c>
      <c r="S1409" s="23"/>
      <c r="U1409" s="22" t="e">
        <f aca="false">(((0.075*S1409)*B1409)/C1409)*C1409</f>
        <v>#DIV/0!</v>
      </c>
      <c r="V1409" s="22" t="e">
        <f aca="false">(((0.01*S1409)*B1409)/C1409)*C1409</f>
        <v>#DIV/0!</v>
      </c>
    </row>
    <row r="1410" customFormat="false" ht="12.75" hidden="false" customHeight="false" outlineLevel="0" collapsed="false">
      <c r="E1410" s="18" t="n">
        <v>0</v>
      </c>
      <c r="R1410" s="23" t="n">
        <f aca="false">(((M1410/(1-$E$5))+N1410+O1410)/(1-$E$9))+P1410+Q1410</f>
        <v>0</v>
      </c>
      <c r="S1410" s="23"/>
      <c r="U1410" s="22" t="e">
        <f aca="false">(((0.075*S1410)*B1410)/C1410)*C1410</f>
        <v>#DIV/0!</v>
      </c>
      <c r="V1410" s="22" t="e">
        <f aca="false">(((0.01*S1410)*B1410)/C1410)*C1410</f>
        <v>#DIV/0!</v>
      </c>
    </row>
    <row r="1411" customFormat="false" ht="12.75" hidden="false" customHeight="false" outlineLevel="0" collapsed="false">
      <c r="E1411" s="18" t="n">
        <v>0</v>
      </c>
      <c r="R1411" s="23" t="n">
        <f aca="false">(((M1411/(1-$E$5))+N1411+O1411)/(1-$E$9))+P1411+Q1411</f>
        <v>0</v>
      </c>
      <c r="S1411" s="23"/>
      <c r="U1411" s="22" t="e">
        <f aca="false">(((0.075*S1411)*B1411)/C1411)*C1411</f>
        <v>#DIV/0!</v>
      </c>
      <c r="V1411" s="22" t="e">
        <f aca="false">(((0.01*S1411)*B1411)/C1411)*C1411</f>
        <v>#DIV/0!</v>
      </c>
    </row>
    <row r="1412" customFormat="false" ht="12.75" hidden="false" customHeight="false" outlineLevel="0" collapsed="false">
      <c r="E1412" s="18" t="n">
        <v>0</v>
      </c>
      <c r="R1412" s="23" t="n">
        <f aca="false">(((M1412/(1-$E$5))+N1412+O1412)/(1-$E$9))+P1412+Q1412</f>
        <v>0</v>
      </c>
      <c r="S1412" s="23"/>
      <c r="U1412" s="22" t="e">
        <f aca="false">(((0.075*S1412)*B1412)/C1412)*C1412</f>
        <v>#DIV/0!</v>
      </c>
      <c r="V1412" s="22" t="e">
        <f aca="false">(((0.01*S1412)*B1412)/C1412)*C1412</f>
        <v>#DIV/0!</v>
      </c>
    </row>
    <row r="1413" customFormat="false" ht="12.75" hidden="false" customHeight="false" outlineLevel="0" collapsed="false">
      <c r="E1413" s="18" t="n">
        <v>0</v>
      </c>
      <c r="R1413" s="23" t="n">
        <f aca="false">(((M1413/(1-$E$5))+N1413+O1413)/(1-$E$9))+P1413+Q1413</f>
        <v>0</v>
      </c>
      <c r="S1413" s="23"/>
      <c r="U1413" s="22" t="e">
        <f aca="false">(((0.075*S1413)*B1413)/C1413)*C1413</f>
        <v>#DIV/0!</v>
      </c>
      <c r="V1413" s="22" t="e">
        <f aca="false">(((0.01*S1413)*B1413)/C1413)*C1413</f>
        <v>#DIV/0!</v>
      </c>
    </row>
    <row r="1414" customFormat="false" ht="12.75" hidden="false" customHeight="false" outlineLevel="0" collapsed="false">
      <c r="E1414" s="18" t="n">
        <v>0</v>
      </c>
      <c r="R1414" s="23" t="n">
        <f aca="false">(((M1414/(1-$E$5))+N1414+O1414)/(1-$E$9))+P1414+Q1414</f>
        <v>0</v>
      </c>
      <c r="S1414" s="23"/>
      <c r="U1414" s="22" t="e">
        <f aca="false">(((0.075*S1414)*B1414)/C1414)*C1414</f>
        <v>#DIV/0!</v>
      </c>
      <c r="V1414" s="22" t="e">
        <f aca="false">(((0.01*S1414)*B1414)/C1414)*C1414</f>
        <v>#DIV/0!</v>
      </c>
    </row>
    <row r="1415" customFormat="false" ht="12.75" hidden="false" customHeight="false" outlineLevel="0" collapsed="false">
      <c r="E1415" s="18" t="n">
        <v>0</v>
      </c>
      <c r="R1415" s="23" t="n">
        <f aca="false">(((M1415/(1-$E$5))+N1415+O1415)/(1-$E$9))+P1415+Q1415</f>
        <v>0</v>
      </c>
      <c r="S1415" s="23"/>
      <c r="U1415" s="22" t="e">
        <f aca="false">(((0.075*S1415)*B1415)/C1415)*C1415</f>
        <v>#DIV/0!</v>
      </c>
      <c r="V1415" s="22" t="e">
        <f aca="false">(((0.01*S1415)*B1415)/C1415)*C1415</f>
        <v>#DIV/0!</v>
      </c>
    </row>
    <row r="1416" customFormat="false" ht="12.75" hidden="false" customHeight="false" outlineLevel="0" collapsed="false">
      <c r="E1416" s="18" t="n">
        <v>0</v>
      </c>
      <c r="R1416" s="23" t="n">
        <f aca="false">(((M1416/(1-$E$5))+N1416+O1416)/(1-$E$9))+P1416+Q1416</f>
        <v>0</v>
      </c>
      <c r="S1416" s="23"/>
      <c r="U1416" s="22" t="e">
        <f aca="false">(((0.075*S1416)*B1416)/C1416)*C1416</f>
        <v>#DIV/0!</v>
      </c>
      <c r="V1416" s="22" t="e">
        <f aca="false">(((0.01*S1416)*B1416)/C1416)*C1416</f>
        <v>#DIV/0!</v>
      </c>
    </row>
    <row r="1417" customFormat="false" ht="12.75" hidden="false" customHeight="false" outlineLevel="0" collapsed="false">
      <c r="E1417" s="18" t="n">
        <v>0</v>
      </c>
      <c r="R1417" s="23" t="n">
        <f aca="false">(((M1417/(1-$E$5))+N1417+O1417)/(1-$E$9))+P1417+Q1417</f>
        <v>0</v>
      </c>
      <c r="S1417" s="23"/>
      <c r="U1417" s="22" t="e">
        <f aca="false">(((0.075*S1417)*B1417)/C1417)*C1417</f>
        <v>#DIV/0!</v>
      </c>
      <c r="V1417" s="22" t="e">
        <f aca="false">(((0.01*S1417)*B1417)/C1417)*C1417</f>
        <v>#DIV/0!</v>
      </c>
    </row>
    <row r="1418" customFormat="false" ht="12.75" hidden="false" customHeight="false" outlineLevel="0" collapsed="false">
      <c r="E1418" s="18" t="n">
        <v>0</v>
      </c>
      <c r="R1418" s="23" t="n">
        <f aca="false">(((M1418/(1-$E$5))+N1418+O1418)/(1-$E$9))+P1418+Q1418</f>
        <v>0</v>
      </c>
      <c r="S1418" s="23"/>
      <c r="U1418" s="22" t="e">
        <f aca="false">(((0.075*S1418)*B1418)/C1418)*C1418</f>
        <v>#DIV/0!</v>
      </c>
      <c r="V1418" s="22" t="e">
        <f aca="false">(((0.01*S1418)*B1418)/C1418)*C1418</f>
        <v>#DIV/0!</v>
      </c>
    </row>
    <row r="1419" customFormat="false" ht="12.75" hidden="false" customHeight="false" outlineLevel="0" collapsed="false">
      <c r="E1419" s="18" t="n">
        <v>0</v>
      </c>
      <c r="R1419" s="23" t="n">
        <f aca="false">(((M1419/(1-$E$5))+N1419+O1419)/(1-$E$9))+P1419+Q1419</f>
        <v>0</v>
      </c>
      <c r="S1419" s="23"/>
      <c r="U1419" s="22" t="e">
        <f aca="false">(((0.075*S1419)*B1419)/C1419)*C1419</f>
        <v>#DIV/0!</v>
      </c>
      <c r="V1419" s="22" t="e">
        <f aca="false">(((0.01*S1419)*B1419)/C1419)*C1419</f>
        <v>#DIV/0!</v>
      </c>
    </row>
    <row r="1420" customFormat="false" ht="12.75" hidden="false" customHeight="false" outlineLevel="0" collapsed="false">
      <c r="E1420" s="18" t="n">
        <v>0</v>
      </c>
      <c r="R1420" s="23" t="n">
        <f aca="false">(((M1420/(1-$E$5))+N1420+O1420)/(1-$E$9))+P1420+Q1420</f>
        <v>0</v>
      </c>
      <c r="U1420" s="22" t="e">
        <f aca="false">(((0.075*S1420)*B1420)/C1420)*C1420</f>
        <v>#DIV/0!</v>
      </c>
      <c r="V1420" s="22" t="e">
        <f aca="false">(((0.01*S1420)*B1420)/C1420)*C1420</f>
        <v>#DIV/0!</v>
      </c>
    </row>
    <row r="1421" customFormat="false" ht="12.75" hidden="false" customHeight="false" outlineLevel="0" collapsed="false">
      <c r="E1421" s="18" t="n">
        <v>0</v>
      </c>
      <c r="R1421" s="23" t="n">
        <f aca="false">(((M1421/(1-$E$5))+N1421+O1421)/(1-$E$9))+P1421+Q1421</f>
        <v>0</v>
      </c>
      <c r="U1421" s="22" t="e">
        <f aca="false">(((0.075*S1421)*B1421)/C1421)*C1421</f>
        <v>#DIV/0!</v>
      </c>
      <c r="V1421" s="22" t="e">
        <f aca="false">(((0.01*S1421)*B1421)/C1421)*C1421</f>
        <v>#DIV/0!</v>
      </c>
    </row>
    <row r="1422" customFormat="false" ht="12.75" hidden="false" customHeight="false" outlineLevel="0" collapsed="false">
      <c r="E1422" s="18" t="n">
        <v>0</v>
      </c>
      <c r="R1422" s="23" t="n">
        <f aca="false">(((M1422/(1-$E$5))+N1422+O1422)/(1-$E$9))+P1422+Q1422</f>
        <v>0</v>
      </c>
      <c r="U1422" s="22" t="e">
        <f aca="false">(((0.075*S1422)*B1422)/C1422)*C1422</f>
        <v>#DIV/0!</v>
      </c>
      <c r="V1422" s="22" t="e">
        <f aca="false">(((0.01*S1422)*B1422)/C1422)*C1422</f>
        <v>#DIV/0!</v>
      </c>
    </row>
    <row r="1423" customFormat="false" ht="12.75" hidden="false" customHeight="false" outlineLevel="0" collapsed="false">
      <c r="E1423" s="18" t="n">
        <v>0</v>
      </c>
      <c r="R1423" s="23" t="n">
        <f aca="false">(((M1423/(1-$E$5))+N1423+O1423)/(1-$E$9))+P1423+Q1423</f>
        <v>0</v>
      </c>
      <c r="U1423" s="22" t="e">
        <f aca="false">(((0.075*S1423)*B1423)/C1423)*C1423</f>
        <v>#DIV/0!</v>
      </c>
      <c r="V1423" s="22" t="e">
        <f aca="false">(((0.01*S1423)*B1423)/C1423)*C1423</f>
        <v>#DIV/0!</v>
      </c>
    </row>
    <row r="1424" customFormat="false" ht="12.75" hidden="false" customHeight="false" outlineLevel="0" collapsed="false">
      <c r="E1424" s="18" t="n">
        <v>0</v>
      </c>
      <c r="R1424" s="23" t="n">
        <f aca="false">(((M1424/(1-$E$5))+N1424+O1424)/(1-$E$9))+P1424+Q1424</f>
        <v>0</v>
      </c>
      <c r="U1424" s="22" t="e">
        <f aca="false">(((0.075*S1424)*B1424)/C1424)*C1424</f>
        <v>#DIV/0!</v>
      </c>
      <c r="V1424" s="22" t="e">
        <f aca="false">(((0.01*S1424)*B1424)/C1424)*C1424</f>
        <v>#DIV/0!</v>
      </c>
    </row>
    <row r="1425" customFormat="false" ht="12.75" hidden="false" customHeight="false" outlineLevel="0" collapsed="false">
      <c r="E1425" s="18" t="n">
        <v>0</v>
      </c>
      <c r="R1425" s="23" t="n">
        <f aca="false">(((M1425/(1-$E$5))+N1425+O1425)/(1-$E$9))+P1425+Q1425</f>
        <v>0</v>
      </c>
      <c r="U1425" s="22" t="e">
        <f aca="false">(((0.075*S1425)*B1425)/C1425)*C1425</f>
        <v>#DIV/0!</v>
      </c>
      <c r="V1425" s="22" t="e">
        <f aca="false">(((0.01*S1425)*B1425)/C1425)*C1425</f>
        <v>#DIV/0!</v>
      </c>
    </row>
    <row r="1426" customFormat="false" ht="12.75" hidden="false" customHeight="false" outlineLevel="0" collapsed="false">
      <c r="E1426" s="18" t="n">
        <v>0</v>
      </c>
      <c r="R1426" s="23" t="n">
        <f aca="false">(((M1426/(1-$E$5))+N1426+O1426)/(1-$E$9))+P1426+Q1426</f>
        <v>0</v>
      </c>
      <c r="U1426" s="22" t="e">
        <f aca="false">(((0.075*S1426)*B1426)/C1426)*C1426</f>
        <v>#DIV/0!</v>
      </c>
      <c r="V1426" s="22" t="e">
        <f aca="false">(((0.01*S1426)*B1426)/C1426)*C1426</f>
        <v>#DIV/0!</v>
      </c>
    </row>
    <row r="1427" customFormat="false" ht="12.75" hidden="false" customHeight="false" outlineLevel="0" collapsed="false">
      <c r="E1427" s="18" t="n">
        <v>0</v>
      </c>
      <c r="R1427" s="23" t="n">
        <f aca="false">(((M1427/(1-$E$5))+N1427+O1427)/(1-$E$9))+P1427+Q1427</f>
        <v>0</v>
      </c>
      <c r="U1427" s="22" t="e">
        <f aca="false">(((0.075*S1427)*B1427)/C1427)*C1427</f>
        <v>#DIV/0!</v>
      </c>
      <c r="V1427" s="22" t="e">
        <f aca="false">(((0.01*S1427)*B1427)/C1427)*C1427</f>
        <v>#DIV/0!</v>
      </c>
    </row>
    <row r="1428" customFormat="false" ht="12.75" hidden="false" customHeight="false" outlineLevel="0" collapsed="false">
      <c r="E1428" s="18" t="n">
        <v>0</v>
      </c>
      <c r="R1428" s="23" t="n">
        <f aca="false">(((M1428/(1-$E$5))+N1428+O1428)/(1-$E$9))+P1428+Q1428</f>
        <v>0</v>
      </c>
      <c r="U1428" s="22" t="e">
        <f aca="false">(((0.075*S1428)*B1428)/C1428)*C1428</f>
        <v>#DIV/0!</v>
      </c>
      <c r="V1428" s="22" t="e">
        <f aca="false">(((0.01*S1428)*B1428)/C1428)*C1428</f>
        <v>#DIV/0!</v>
      </c>
    </row>
    <row r="1429" customFormat="false" ht="12.75" hidden="false" customHeight="false" outlineLevel="0" collapsed="false">
      <c r="E1429" s="18" t="n">
        <v>0</v>
      </c>
      <c r="R1429" s="23" t="n">
        <f aca="false">(((M1429/(1-$E$5))+N1429+O1429)/(1-$E$9))+P1429+Q1429</f>
        <v>0</v>
      </c>
      <c r="U1429" s="22" t="e">
        <f aca="false">(((0.075*S1429)*B1429)/C1429)*C1429</f>
        <v>#DIV/0!</v>
      </c>
      <c r="V1429" s="22" t="e">
        <f aca="false">(((0.01*S1429)*B1429)/C1429)*C1429</f>
        <v>#DIV/0!</v>
      </c>
    </row>
    <row r="1430" customFormat="false" ht="12.75" hidden="false" customHeight="false" outlineLevel="0" collapsed="false">
      <c r="E1430" s="18" t="n">
        <v>0</v>
      </c>
      <c r="R1430" s="23" t="n">
        <f aca="false">(((M1430/(1-$E$5))+N1430+O1430)/(1-$E$9))+P1430+Q1430</f>
        <v>0</v>
      </c>
      <c r="U1430" s="22" t="e">
        <f aca="false">(((0.075*S1430)*B1430)/C1430)*C1430</f>
        <v>#DIV/0!</v>
      </c>
      <c r="V1430" s="22" t="e">
        <f aca="false">(((0.01*S1430)*B1430)/C1430)*C1430</f>
        <v>#DIV/0!</v>
      </c>
    </row>
    <row r="1431" customFormat="false" ht="12.75" hidden="false" customHeight="false" outlineLevel="0" collapsed="false">
      <c r="E1431" s="18" t="n">
        <v>0</v>
      </c>
      <c r="R1431" s="23" t="n">
        <f aca="false">(((M1431/(1-$E$5))+N1431+O1431)/(1-$E$9))+P1431+Q1431</f>
        <v>0</v>
      </c>
      <c r="U1431" s="22" t="e">
        <f aca="false">(((0.075*S1431)*B1431)/C1431)*C1431</f>
        <v>#DIV/0!</v>
      </c>
      <c r="V1431" s="22" t="e">
        <f aca="false">(((0.01*S1431)*B1431)/C1431)*C1431</f>
        <v>#DIV/0!</v>
      </c>
    </row>
    <row r="1432" customFormat="false" ht="12.75" hidden="false" customHeight="false" outlineLevel="0" collapsed="false">
      <c r="E1432" s="18" t="n">
        <v>0</v>
      </c>
      <c r="R1432" s="23" t="n">
        <f aca="false">(((M1432/(1-$E$5))+N1432+O1432)/(1-$E$9))+P1432+Q1432</f>
        <v>0</v>
      </c>
      <c r="U1432" s="22" t="e">
        <f aca="false">(((0.075*S1432)*B1432)/C1432)*C1432</f>
        <v>#DIV/0!</v>
      </c>
      <c r="V1432" s="22" t="e">
        <f aca="false">(((0.01*S1432)*B1432)/C1432)*C1432</f>
        <v>#DIV/0!</v>
      </c>
    </row>
    <row r="1433" customFormat="false" ht="12.75" hidden="false" customHeight="false" outlineLevel="0" collapsed="false">
      <c r="E1433" s="18" t="n">
        <v>0</v>
      </c>
      <c r="R1433" s="23" t="n">
        <f aca="false">(((M1433/(1-$E$5))+N1433+O1433)/(1-$E$9))+P1433+Q1433</f>
        <v>0</v>
      </c>
      <c r="U1433" s="22" t="e">
        <f aca="false">(((0.075*S1433)*B1433)/C1433)*C1433</f>
        <v>#DIV/0!</v>
      </c>
      <c r="V1433" s="22" t="e">
        <f aca="false">(((0.01*S1433)*B1433)/C1433)*C1433</f>
        <v>#DIV/0!</v>
      </c>
    </row>
    <row r="1434" customFormat="false" ht="12.75" hidden="false" customHeight="false" outlineLevel="0" collapsed="false">
      <c r="E1434" s="18" t="n">
        <v>0</v>
      </c>
      <c r="R1434" s="23" t="n">
        <f aca="false">(((M1434/(1-$E$5))+N1434+O1434)/(1-$E$9))+P1434+Q1434</f>
        <v>0</v>
      </c>
      <c r="U1434" s="22" t="e">
        <f aca="false">(((0.075*S1434)*B1434)/C1434)*C1434</f>
        <v>#DIV/0!</v>
      </c>
      <c r="V1434" s="22" t="e">
        <f aca="false">(((0.01*S1434)*B1434)/C1434)*C1434</f>
        <v>#DIV/0!</v>
      </c>
    </row>
    <row r="1435" customFormat="false" ht="12.75" hidden="false" customHeight="false" outlineLevel="0" collapsed="false">
      <c r="E1435" s="18" t="n">
        <v>0</v>
      </c>
      <c r="R1435" s="23" t="n">
        <f aca="false">(((M1435/(1-$E$5))+N1435+O1435)/(1-$E$9))+P1435+Q1435</f>
        <v>0</v>
      </c>
      <c r="U1435" s="22" t="e">
        <f aca="false">(((0.075*S1435)*B1435)/C1435)*C1435</f>
        <v>#DIV/0!</v>
      </c>
      <c r="V1435" s="22" t="e">
        <f aca="false">(((0.01*S1435)*B1435)/C1435)*C1435</f>
        <v>#DIV/0!</v>
      </c>
    </row>
    <row r="1436" customFormat="false" ht="12.75" hidden="false" customHeight="false" outlineLevel="0" collapsed="false">
      <c r="E1436" s="18" t="n">
        <v>0</v>
      </c>
      <c r="R1436" s="23" t="n">
        <f aca="false">(((M1436/(1-$E$5))+N1436+O1436)/(1-$E$9))+P1436+Q1436</f>
        <v>0</v>
      </c>
      <c r="U1436" s="22" t="e">
        <f aca="false">(((0.075*S1436)*B1436)/C1436)*C1436</f>
        <v>#DIV/0!</v>
      </c>
      <c r="V1436" s="22" t="e">
        <f aca="false">(((0.01*S1436)*B1436)/C1436)*C1436</f>
        <v>#DIV/0!</v>
      </c>
    </row>
    <row r="1437" customFormat="false" ht="12.75" hidden="false" customHeight="false" outlineLevel="0" collapsed="false">
      <c r="E1437" s="18" t="n">
        <v>0</v>
      </c>
      <c r="R1437" s="23" t="n">
        <f aca="false">(((M1437/(1-$E$5))+N1437+O1437)/(1-$E$9))+P1437+Q1437</f>
        <v>0</v>
      </c>
      <c r="U1437" s="22" t="e">
        <f aca="false">(((0.075*S1437)*B1437)/C1437)*C1437</f>
        <v>#DIV/0!</v>
      </c>
      <c r="V1437" s="22" t="e">
        <f aca="false">(((0.01*S1437)*B1437)/C1437)*C1437</f>
        <v>#DIV/0!</v>
      </c>
    </row>
    <row r="1438" customFormat="false" ht="12.75" hidden="false" customHeight="false" outlineLevel="0" collapsed="false">
      <c r="E1438" s="18" t="n">
        <v>0</v>
      </c>
      <c r="R1438" s="23" t="n">
        <f aca="false">(((M1438/(1-$E$5))+N1438+O1438)/(1-$E$9))+P1438+Q1438</f>
        <v>0</v>
      </c>
      <c r="U1438" s="22" t="e">
        <f aca="false">(((0.075*S1438)*B1438)/C1438)*C1438</f>
        <v>#DIV/0!</v>
      </c>
      <c r="V1438" s="22" t="e">
        <f aca="false">(((0.01*S1438)*B1438)/C1438)*C1438</f>
        <v>#DIV/0!</v>
      </c>
    </row>
    <row r="1439" customFormat="false" ht="12.75" hidden="false" customHeight="false" outlineLevel="0" collapsed="false">
      <c r="E1439" s="18" t="n">
        <v>0</v>
      </c>
      <c r="R1439" s="23" t="n">
        <f aca="false">(((M1439/(1-$E$5))+N1439+O1439)/(1-$E$9))+P1439+Q1439</f>
        <v>0</v>
      </c>
      <c r="U1439" s="22" t="e">
        <f aca="false">(((0.075*S1439)*B1439)/C1439)*C1439</f>
        <v>#DIV/0!</v>
      </c>
      <c r="V1439" s="22" t="e">
        <f aca="false">(((0.01*S1439)*B1439)/C1439)*C1439</f>
        <v>#DIV/0!</v>
      </c>
    </row>
    <row r="1440" customFormat="false" ht="12.75" hidden="false" customHeight="false" outlineLevel="0" collapsed="false">
      <c r="E1440" s="18" t="n">
        <v>0</v>
      </c>
      <c r="R1440" s="23" t="n">
        <f aca="false">(((M1440/(1-$E$5))+N1440+O1440)/(1-$E$9))+P1440+Q1440</f>
        <v>0</v>
      </c>
      <c r="U1440" s="22" t="e">
        <f aca="false">(((0.075*S1440)*B1440)/C1440)*C1440</f>
        <v>#DIV/0!</v>
      </c>
      <c r="V1440" s="22" t="e">
        <f aca="false">(((0.01*S1440)*B1440)/C1440)*C1440</f>
        <v>#DIV/0!</v>
      </c>
    </row>
    <row r="1441" customFormat="false" ht="12.75" hidden="false" customHeight="false" outlineLevel="0" collapsed="false">
      <c r="E1441" s="18" t="n">
        <v>0</v>
      </c>
      <c r="R1441" s="23" t="n">
        <f aca="false">(((M1441/(1-$E$5))+N1441+O1441)/(1-$E$9))+P1441+Q1441</f>
        <v>0</v>
      </c>
      <c r="U1441" s="22" t="e">
        <f aca="false">(((0.075*S1441)*B1441)/C1441)*C1441</f>
        <v>#DIV/0!</v>
      </c>
      <c r="V1441" s="22" t="e">
        <f aca="false">(((0.01*S1441)*B1441)/C1441)*C1441</f>
        <v>#DIV/0!</v>
      </c>
    </row>
    <row r="1442" customFormat="false" ht="12.75" hidden="false" customHeight="false" outlineLevel="0" collapsed="false">
      <c r="E1442" s="18" t="n">
        <v>0</v>
      </c>
      <c r="R1442" s="23" t="n">
        <f aca="false">(((M1442/(1-$E$5))+N1442+O1442)/(1-$E$9))+P1442+Q1442</f>
        <v>0</v>
      </c>
      <c r="U1442" s="22" t="e">
        <f aca="false">(((0.075*S1442)*B1442)/C1442)*C1442</f>
        <v>#DIV/0!</v>
      </c>
      <c r="V1442" s="22" t="e">
        <f aca="false">(((0.01*S1442)*B1442)/C1442)*C1442</f>
        <v>#DIV/0!</v>
      </c>
    </row>
    <row r="1443" customFormat="false" ht="12.75" hidden="false" customHeight="false" outlineLevel="0" collapsed="false">
      <c r="E1443" s="18" t="n">
        <v>0</v>
      </c>
      <c r="R1443" s="23" t="n">
        <f aca="false">(((M1443/(1-$E$5))+N1443+O1443)/(1-$E$9))+P1443+Q1443</f>
        <v>0</v>
      </c>
      <c r="U1443" s="22" t="e">
        <f aca="false">(((0.075*S1443)*B1443)/C1443)*C1443</f>
        <v>#DIV/0!</v>
      </c>
      <c r="V1443" s="22" t="e">
        <f aca="false">(((0.01*S1443)*B1443)/C1443)*C1443</f>
        <v>#DIV/0!</v>
      </c>
    </row>
    <row r="1444" customFormat="false" ht="12.75" hidden="false" customHeight="false" outlineLevel="0" collapsed="false">
      <c r="E1444" s="18" t="n">
        <v>0</v>
      </c>
      <c r="R1444" s="23" t="n">
        <f aca="false">(((M1444/(1-$E$5))+N1444+O1444)/(1-$E$9))+P1444+Q1444</f>
        <v>0</v>
      </c>
      <c r="U1444" s="22" t="e">
        <f aca="false">(((0.075*S1444)*B1444)/C1444)*C1444</f>
        <v>#DIV/0!</v>
      </c>
      <c r="V1444" s="22" t="e">
        <f aca="false">(((0.01*S1444)*B1444)/C1444)*C1444</f>
        <v>#DIV/0!</v>
      </c>
    </row>
    <row r="1445" customFormat="false" ht="12.75" hidden="false" customHeight="false" outlineLevel="0" collapsed="false">
      <c r="E1445" s="18" t="n">
        <v>0</v>
      </c>
      <c r="R1445" s="23" t="n">
        <f aca="false">(((M1445/(1-$E$5))+N1445+O1445)/(1-$E$9))+P1445+Q1445</f>
        <v>0</v>
      </c>
      <c r="U1445" s="22" t="e">
        <f aca="false">(((0.075*S1445)*B1445)/C1445)*C1445</f>
        <v>#DIV/0!</v>
      </c>
      <c r="V1445" s="22" t="e">
        <f aca="false">(((0.01*S1445)*B1445)/C1445)*C1445</f>
        <v>#DIV/0!</v>
      </c>
    </row>
    <row r="1446" customFormat="false" ht="12.75" hidden="false" customHeight="false" outlineLevel="0" collapsed="false">
      <c r="E1446" s="18" t="n">
        <v>0</v>
      </c>
      <c r="R1446" s="23" t="n">
        <f aca="false">(((M1446/(1-$E$5))+N1446+O1446)/(1-$E$9))+P1446+Q1446</f>
        <v>0</v>
      </c>
      <c r="U1446" s="22" t="e">
        <f aca="false">(((0.075*S1446)*B1446)/C1446)*C1446</f>
        <v>#DIV/0!</v>
      </c>
      <c r="V1446" s="22" t="e">
        <f aca="false">(((0.01*S1446)*B1446)/C1446)*C1446</f>
        <v>#DIV/0!</v>
      </c>
    </row>
    <row r="1447" customFormat="false" ht="12.75" hidden="false" customHeight="false" outlineLevel="0" collapsed="false">
      <c r="E1447" s="18" t="n">
        <v>0</v>
      </c>
      <c r="R1447" s="23" t="n">
        <f aca="false">(((M1447/(1-$E$5))+N1447+O1447)/(1-$E$9))+P1447+Q1447</f>
        <v>0</v>
      </c>
      <c r="U1447" s="22" t="e">
        <f aca="false">(((0.075*S1447)*B1447)/C1447)*C1447</f>
        <v>#DIV/0!</v>
      </c>
      <c r="V1447" s="22" t="e">
        <f aca="false">(((0.01*S1447)*B1447)/C1447)*C1447</f>
        <v>#DIV/0!</v>
      </c>
    </row>
    <row r="1448" customFormat="false" ht="12.75" hidden="false" customHeight="false" outlineLevel="0" collapsed="false">
      <c r="E1448" s="18" t="n">
        <v>0</v>
      </c>
      <c r="R1448" s="23" t="n">
        <f aca="false">(((M1448/(1-$E$5))+N1448+O1448)/(1-$E$9))+P1448+Q1448</f>
        <v>0</v>
      </c>
      <c r="U1448" s="22" t="e">
        <f aca="false">(((0.075*S1448)*B1448)/C1448)*C1448</f>
        <v>#DIV/0!</v>
      </c>
      <c r="V1448" s="22" t="e">
        <f aca="false">(((0.01*S1448)*B1448)/C1448)*C1448</f>
        <v>#DIV/0!</v>
      </c>
    </row>
    <row r="1449" customFormat="false" ht="12.75" hidden="false" customHeight="false" outlineLevel="0" collapsed="false">
      <c r="E1449" s="18" t="n">
        <v>0</v>
      </c>
      <c r="R1449" s="23" t="n">
        <f aca="false">(((M1449/(1-$E$5))+N1449+O1449)/(1-$E$9))+P1449+Q1449</f>
        <v>0</v>
      </c>
      <c r="U1449" s="22" t="e">
        <f aca="false">(((0.075*S1449)*B1449)/C1449)*C1449</f>
        <v>#DIV/0!</v>
      </c>
      <c r="V1449" s="22" t="e">
        <f aca="false">(((0.01*S1449)*B1449)/C1449)*C1449</f>
        <v>#DIV/0!</v>
      </c>
    </row>
    <row r="1450" customFormat="false" ht="12.75" hidden="false" customHeight="false" outlineLevel="0" collapsed="false">
      <c r="E1450" s="18" t="n">
        <v>0</v>
      </c>
      <c r="R1450" s="23" t="n">
        <f aca="false">(((M1450/(1-$E$5))+N1450+O1450)/(1-$E$9))+P1450+Q1450</f>
        <v>0</v>
      </c>
      <c r="U1450" s="22" t="e">
        <f aca="false">(((0.075*S1450)*B1450)/C1450)*C1450</f>
        <v>#DIV/0!</v>
      </c>
      <c r="V1450" s="22" t="e">
        <f aca="false">(((0.01*S1450)*B1450)/C1450)*C1450</f>
        <v>#DIV/0!</v>
      </c>
    </row>
    <row r="1451" customFormat="false" ht="12.75" hidden="false" customHeight="false" outlineLevel="0" collapsed="false">
      <c r="E1451" s="18" t="n">
        <v>0</v>
      </c>
      <c r="R1451" s="23" t="n">
        <f aca="false">(((M1451/(1-$E$5))+N1451+O1451)/(1-$E$9))+P1451+Q1451</f>
        <v>0</v>
      </c>
      <c r="U1451" s="22" t="e">
        <f aca="false">(((0.075*S1451)*B1451)/C1451)*C1451</f>
        <v>#DIV/0!</v>
      </c>
      <c r="V1451" s="22" t="e">
        <f aca="false">(((0.01*S1451)*B1451)/C1451)*C1451</f>
        <v>#DIV/0!</v>
      </c>
    </row>
    <row r="1452" customFormat="false" ht="12.75" hidden="false" customHeight="false" outlineLevel="0" collapsed="false">
      <c r="E1452" s="18" t="n">
        <v>0</v>
      </c>
      <c r="R1452" s="23" t="n">
        <f aca="false">(((M1452/(1-$E$5))+N1452+O1452)/(1-$E$9))+P1452+Q1452</f>
        <v>0</v>
      </c>
      <c r="U1452" s="22" t="e">
        <f aca="false">(((0.075*S1452)*B1452)/C1452)*C1452</f>
        <v>#DIV/0!</v>
      </c>
      <c r="V1452" s="22" t="e">
        <f aca="false">(((0.01*S1452)*B1452)/C1452)*C1452</f>
        <v>#DIV/0!</v>
      </c>
    </row>
    <row r="1453" customFormat="false" ht="12.75" hidden="false" customHeight="false" outlineLevel="0" collapsed="false">
      <c r="E1453" s="18" t="n">
        <v>0</v>
      </c>
      <c r="R1453" s="23" t="n">
        <f aca="false">(((M1453/(1-$E$5))+N1453+O1453)/(1-$E$9))+P1453+Q1453</f>
        <v>0</v>
      </c>
      <c r="U1453" s="22" t="e">
        <f aca="false">(((0.075*S1453)*B1453)/C1453)*C1453</f>
        <v>#DIV/0!</v>
      </c>
      <c r="V1453" s="22" t="e">
        <f aca="false">(((0.01*S1453)*B1453)/C1453)*C1453</f>
        <v>#DIV/0!</v>
      </c>
    </row>
    <row r="1454" customFormat="false" ht="12.75" hidden="false" customHeight="false" outlineLevel="0" collapsed="false">
      <c r="E1454" s="18" t="n">
        <v>0</v>
      </c>
      <c r="R1454" s="23" t="n">
        <f aca="false">(((M1454/(1-$E$5))+N1454+O1454)/(1-$E$9))+P1454+Q1454</f>
        <v>0</v>
      </c>
      <c r="U1454" s="22" t="e">
        <f aca="false">(((0.075*S1454)*B1454)/C1454)*C1454</f>
        <v>#DIV/0!</v>
      </c>
      <c r="V1454" s="22" t="e">
        <f aca="false">(((0.01*S1454)*B1454)/C1454)*C1454</f>
        <v>#DIV/0!</v>
      </c>
    </row>
    <row r="1455" customFormat="false" ht="12.75" hidden="false" customHeight="false" outlineLevel="0" collapsed="false">
      <c r="E1455" s="18" t="n">
        <v>0</v>
      </c>
      <c r="R1455" s="23" t="n">
        <f aca="false">(((M1455/(1-$E$5))+N1455+O1455)/(1-$E$9))+P1455+Q1455</f>
        <v>0</v>
      </c>
      <c r="U1455" s="22" t="e">
        <f aca="false">(((0.075*S1455)*B1455)/C1455)*C1455</f>
        <v>#DIV/0!</v>
      </c>
      <c r="V1455" s="22" t="e">
        <f aca="false">(((0.01*S1455)*B1455)/C1455)*C1455</f>
        <v>#DIV/0!</v>
      </c>
    </row>
    <row r="1456" customFormat="false" ht="12.75" hidden="false" customHeight="false" outlineLevel="0" collapsed="false">
      <c r="E1456" s="18" t="n">
        <v>0</v>
      </c>
      <c r="R1456" s="23" t="n">
        <f aca="false">(((M1456/(1-$E$5))+N1456+O1456)/(1-$E$9))+P1456+Q1456</f>
        <v>0</v>
      </c>
      <c r="U1456" s="22" t="e">
        <f aca="false">(((0.075*S1456)*B1456)/C1456)*C1456</f>
        <v>#DIV/0!</v>
      </c>
      <c r="V1456" s="22" t="e">
        <f aca="false">(((0.01*S1456)*B1456)/C1456)*C1456</f>
        <v>#DIV/0!</v>
      </c>
    </row>
    <row r="1457" customFormat="false" ht="12.75" hidden="false" customHeight="false" outlineLevel="0" collapsed="false">
      <c r="E1457" s="18" t="n">
        <v>0</v>
      </c>
      <c r="R1457" s="23" t="n">
        <f aca="false">(((M1457/(1-$E$5))+N1457+O1457)/(1-$E$9))+P1457+Q1457</f>
        <v>0</v>
      </c>
      <c r="U1457" s="22" t="e">
        <f aca="false">(((0.075*S1457)*B1457)/C1457)*C1457</f>
        <v>#DIV/0!</v>
      </c>
      <c r="V1457" s="22" t="e">
        <f aca="false">(((0.01*S1457)*B1457)/C1457)*C1457</f>
        <v>#DIV/0!</v>
      </c>
    </row>
    <row r="1458" customFormat="false" ht="12.75" hidden="false" customHeight="false" outlineLevel="0" collapsed="false">
      <c r="E1458" s="18" t="n">
        <v>0</v>
      </c>
      <c r="R1458" s="23" t="n">
        <f aca="false">(((M1458/(1-$E$5))+N1458+O1458)/(1-$E$9))+P1458+Q1458</f>
        <v>0</v>
      </c>
      <c r="U1458" s="22" t="e">
        <f aca="false">(((0.075*S1458)*B1458)/C1458)*C1458</f>
        <v>#DIV/0!</v>
      </c>
      <c r="V1458" s="22" t="e">
        <f aca="false">(((0.01*S1458)*B1458)/C1458)*C1458</f>
        <v>#DIV/0!</v>
      </c>
    </row>
    <row r="1459" customFormat="false" ht="12.75" hidden="false" customHeight="false" outlineLevel="0" collapsed="false">
      <c r="E1459" s="18" t="n">
        <v>0</v>
      </c>
      <c r="R1459" s="23" t="n">
        <f aca="false">(((M1459/(1-$E$5))+N1459+O1459)/(1-$E$9))+P1459+Q1459</f>
        <v>0</v>
      </c>
      <c r="U1459" s="22" t="e">
        <f aca="false">(((0.075*S1459)*B1459)/C1459)*C1459</f>
        <v>#DIV/0!</v>
      </c>
      <c r="V1459" s="22" t="e">
        <f aca="false">(((0.01*S1459)*B1459)/C1459)*C1459</f>
        <v>#DIV/0!</v>
      </c>
    </row>
    <row r="1460" customFormat="false" ht="12.75" hidden="false" customHeight="false" outlineLevel="0" collapsed="false">
      <c r="E1460" s="18" t="n">
        <v>0</v>
      </c>
      <c r="R1460" s="23" t="n">
        <f aca="false">(((M1460/(1-$E$5))+N1460+O1460)/(1-$E$9))+P1460+Q1460</f>
        <v>0</v>
      </c>
      <c r="U1460" s="22" t="e">
        <f aca="false">(((0.075*S1460)*B1460)/C1460)*C1460</f>
        <v>#DIV/0!</v>
      </c>
      <c r="V1460" s="22" t="e">
        <f aca="false">(((0.01*S1460)*B1460)/C1460)*C1460</f>
        <v>#DIV/0!</v>
      </c>
    </row>
    <row r="1461" customFormat="false" ht="12.75" hidden="false" customHeight="false" outlineLevel="0" collapsed="false">
      <c r="E1461" s="18" t="n">
        <v>0</v>
      </c>
      <c r="R1461" s="23" t="n">
        <f aca="false">(((M1461/(1-$E$5))+N1461+O1461)/(1-$E$9))+P1461+Q1461</f>
        <v>0</v>
      </c>
      <c r="U1461" s="22" t="e">
        <f aca="false">(((0.075*S1461)*B1461)/C1461)*C1461</f>
        <v>#DIV/0!</v>
      </c>
      <c r="V1461" s="22" t="e">
        <f aca="false">(((0.01*S1461)*B1461)/C1461)*C1461</f>
        <v>#DIV/0!</v>
      </c>
    </row>
    <row r="1462" customFormat="false" ht="12.75" hidden="false" customHeight="false" outlineLevel="0" collapsed="false">
      <c r="E1462" s="18" t="n">
        <v>0</v>
      </c>
      <c r="R1462" s="23" t="n">
        <f aca="false">(((M1462/(1-$E$5))+N1462+O1462)/(1-$E$9))+P1462+Q1462</f>
        <v>0</v>
      </c>
      <c r="U1462" s="22" t="e">
        <f aca="false">(((0.075*S1462)*B1462)/C1462)*C1462</f>
        <v>#DIV/0!</v>
      </c>
      <c r="V1462" s="22" t="e">
        <f aca="false">(((0.01*S1462)*B1462)/C1462)*C1462</f>
        <v>#DIV/0!</v>
      </c>
    </row>
    <row r="1463" customFormat="false" ht="12.75" hidden="false" customHeight="false" outlineLevel="0" collapsed="false">
      <c r="E1463" s="18" t="n">
        <v>0</v>
      </c>
      <c r="R1463" s="23" t="n">
        <f aca="false">(((M1463/(1-$E$5))+N1463+O1463)/(1-$E$9))+P1463+Q1463</f>
        <v>0</v>
      </c>
      <c r="U1463" s="22" t="e">
        <f aca="false">(((0.075*S1463)*B1463)/C1463)*C1463</f>
        <v>#DIV/0!</v>
      </c>
      <c r="V1463" s="22" t="e">
        <f aca="false">(((0.01*S1463)*B1463)/C1463)*C1463</f>
        <v>#DIV/0!</v>
      </c>
    </row>
    <row r="1464" customFormat="false" ht="12.75" hidden="false" customHeight="false" outlineLevel="0" collapsed="false">
      <c r="E1464" s="18" t="n">
        <v>0</v>
      </c>
      <c r="R1464" s="23" t="n">
        <f aca="false">(((M1464/(1-$E$5))+N1464+O1464)/(1-$E$9))+P1464+Q1464</f>
        <v>0</v>
      </c>
      <c r="U1464" s="22" t="e">
        <f aca="false">(((0.075*S1464)*B1464)/C1464)*C1464</f>
        <v>#DIV/0!</v>
      </c>
      <c r="V1464" s="22" t="e">
        <f aca="false">(((0.01*S1464)*B1464)/C1464)*C1464</f>
        <v>#DIV/0!</v>
      </c>
    </row>
    <row r="1465" customFormat="false" ht="12.75" hidden="false" customHeight="false" outlineLevel="0" collapsed="false">
      <c r="E1465" s="18" t="n">
        <v>0</v>
      </c>
      <c r="R1465" s="23" t="n">
        <f aca="false">(((M1465/(1-$E$5))+N1465+O1465)/(1-$E$9))+P1465+Q1465</f>
        <v>0</v>
      </c>
      <c r="U1465" s="22" t="e">
        <f aca="false">(((0.075*S1465)*B1465)/C1465)*C1465</f>
        <v>#DIV/0!</v>
      </c>
      <c r="V1465" s="22" t="e">
        <f aca="false">(((0.01*S1465)*B1465)/C1465)*C1465</f>
        <v>#DIV/0!</v>
      </c>
    </row>
    <row r="1466" customFormat="false" ht="12.75" hidden="false" customHeight="false" outlineLevel="0" collapsed="false">
      <c r="E1466" s="18" t="n">
        <v>0</v>
      </c>
      <c r="R1466" s="23" t="n">
        <f aca="false">(((M1466/(1-$E$5))+N1466+O1466)/(1-$E$9))+P1466+Q1466</f>
        <v>0</v>
      </c>
      <c r="U1466" s="22" t="e">
        <f aca="false">(((0.075*S1466)*B1466)/C1466)*C1466</f>
        <v>#DIV/0!</v>
      </c>
      <c r="V1466" s="22" t="e">
        <f aca="false">(((0.01*S1466)*B1466)/C1466)*C1466</f>
        <v>#DIV/0!</v>
      </c>
    </row>
    <row r="1467" customFormat="false" ht="12.75" hidden="false" customHeight="false" outlineLevel="0" collapsed="false">
      <c r="E1467" s="18" t="n">
        <v>0</v>
      </c>
      <c r="R1467" s="23" t="n">
        <f aca="false">(((M1467/(1-$E$5))+N1467+O1467)/(1-$E$9))+P1467+Q1467</f>
        <v>0</v>
      </c>
      <c r="U1467" s="22" t="e">
        <f aca="false">(((0.075*S1467)*B1467)/C1467)*C1467</f>
        <v>#DIV/0!</v>
      </c>
      <c r="V1467" s="22" t="e">
        <f aca="false">(((0.01*S1467)*B1467)/C1467)*C1467</f>
        <v>#DIV/0!</v>
      </c>
    </row>
    <row r="1468" customFormat="false" ht="12.75" hidden="false" customHeight="false" outlineLevel="0" collapsed="false">
      <c r="E1468" s="18" t="n">
        <v>0</v>
      </c>
      <c r="R1468" s="23" t="n">
        <f aca="false">(((M1468/(1-$E$5))+N1468+O1468)/(1-$E$9))+P1468+Q1468</f>
        <v>0</v>
      </c>
      <c r="U1468" s="22" t="e">
        <f aca="false">(((0.075*S1468)*B1468)/C1468)*C1468</f>
        <v>#DIV/0!</v>
      </c>
      <c r="V1468" s="22" t="e">
        <f aca="false">(((0.01*S1468)*B1468)/C1468)*C1468</f>
        <v>#DIV/0!</v>
      </c>
    </row>
    <row r="1469" customFormat="false" ht="12.75" hidden="false" customHeight="false" outlineLevel="0" collapsed="false">
      <c r="E1469" s="18" t="n">
        <v>0</v>
      </c>
      <c r="R1469" s="23" t="n">
        <f aca="false">(((M1469/(1-$E$5))+N1469+O1469)/(1-$E$9))+P1469+Q1469</f>
        <v>0</v>
      </c>
      <c r="U1469" s="22" t="e">
        <f aca="false">(((0.075*S1469)*B1469)/C1469)*C1469</f>
        <v>#DIV/0!</v>
      </c>
      <c r="V1469" s="22" t="e">
        <f aca="false">(((0.01*S1469)*B1469)/C1469)*C1469</f>
        <v>#DIV/0!</v>
      </c>
    </row>
    <row r="1470" customFormat="false" ht="12.75" hidden="false" customHeight="false" outlineLevel="0" collapsed="false">
      <c r="E1470" s="18" t="n">
        <v>0</v>
      </c>
      <c r="R1470" s="23" t="n">
        <f aca="false">(((M1470/(1-$E$5))+N1470+O1470)/(1-$E$9))+P1470+Q1470</f>
        <v>0</v>
      </c>
      <c r="U1470" s="22" t="e">
        <f aca="false">(((0.075*S1470)*B1470)/C1470)*C1470</f>
        <v>#DIV/0!</v>
      </c>
      <c r="V1470" s="22" t="e">
        <f aca="false">(((0.01*S1470)*B1470)/C1470)*C1470</f>
        <v>#DIV/0!</v>
      </c>
    </row>
    <row r="1471" customFormat="false" ht="12.75" hidden="false" customHeight="false" outlineLevel="0" collapsed="false">
      <c r="E1471" s="18" t="n">
        <v>0</v>
      </c>
      <c r="R1471" s="23" t="n">
        <f aca="false">(((M1471/(1-$E$5))+N1471+O1471)/(1-$E$9))+P1471+Q1471</f>
        <v>0</v>
      </c>
      <c r="U1471" s="22" t="e">
        <f aca="false">(((0.075*S1471)*B1471)/C1471)*C1471</f>
        <v>#DIV/0!</v>
      </c>
      <c r="V1471" s="22" t="e">
        <f aca="false">(((0.01*S1471)*B1471)/C1471)*C1471</f>
        <v>#DIV/0!</v>
      </c>
    </row>
    <row r="1472" customFormat="false" ht="12.75" hidden="false" customHeight="false" outlineLevel="0" collapsed="false">
      <c r="E1472" s="18" t="n">
        <v>0</v>
      </c>
      <c r="R1472" s="23" t="n">
        <f aca="false">(((M1472/(1-$E$5))+N1472+O1472)/(1-$E$9))+P1472+Q1472</f>
        <v>0</v>
      </c>
      <c r="U1472" s="22" t="e">
        <f aca="false">(((0.075*S1472)*B1472)/C1472)*C1472</f>
        <v>#DIV/0!</v>
      </c>
      <c r="V1472" s="22" t="e">
        <f aca="false">(((0.01*S1472)*B1472)/C1472)*C1472</f>
        <v>#DIV/0!</v>
      </c>
    </row>
    <row r="1473" customFormat="false" ht="12.75" hidden="false" customHeight="false" outlineLevel="0" collapsed="false">
      <c r="E1473" s="18" t="n">
        <v>0</v>
      </c>
      <c r="R1473" s="23" t="n">
        <f aca="false">(((M1473/(1-$E$5))+N1473+O1473)/(1-$E$9))+P1473+Q1473</f>
        <v>0</v>
      </c>
      <c r="U1473" s="22" t="e">
        <f aca="false">(((0.075*S1473)*B1473)/C1473)*C1473</f>
        <v>#DIV/0!</v>
      </c>
      <c r="V1473" s="22" t="e">
        <f aca="false">(((0.01*S1473)*B1473)/C1473)*C1473</f>
        <v>#DIV/0!</v>
      </c>
    </row>
    <row r="1474" customFormat="false" ht="12.75" hidden="false" customHeight="false" outlineLevel="0" collapsed="false">
      <c r="E1474" s="18" t="n">
        <v>0</v>
      </c>
      <c r="R1474" s="23" t="n">
        <f aca="false">(((M1474/(1-$E$5))+N1474+O1474)/(1-$E$9))+P1474+Q1474</f>
        <v>0</v>
      </c>
      <c r="U1474" s="22" t="e">
        <f aca="false">(((0.075*S1474)*B1474)/C1474)*C1474</f>
        <v>#DIV/0!</v>
      </c>
      <c r="V1474" s="22" t="e">
        <f aca="false">(((0.01*S1474)*B1474)/C1474)*C1474</f>
        <v>#DIV/0!</v>
      </c>
    </row>
    <row r="1475" customFormat="false" ht="12.75" hidden="false" customHeight="false" outlineLevel="0" collapsed="false">
      <c r="E1475" s="18" t="n">
        <v>0</v>
      </c>
      <c r="R1475" s="23" t="n">
        <f aca="false">(((M1475/(1-$E$5))+N1475+O1475)/(1-$E$9))+P1475+Q1475</f>
        <v>0</v>
      </c>
      <c r="U1475" s="22" t="e">
        <f aca="false">(((0.075*S1475)*B1475)/C1475)*C1475</f>
        <v>#DIV/0!</v>
      </c>
      <c r="V1475" s="22" t="e">
        <f aca="false">(((0.01*S1475)*B1475)/C1475)*C1475</f>
        <v>#DIV/0!</v>
      </c>
    </row>
    <row r="1476" customFormat="false" ht="12.75" hidden="false" customHeight="false" outlineLevel="0" collapsed="false">
      <c r="E1476" s="18" t="n">
        <v>0</v>
      </c>
      <c r="R1476" s="23" t="n">
        <f aca="false">(((M1476/(1-$E$5))+N1476+O1476)/(1-$E$9))+P1476+Q1476</f>
        <v>0</v>
      </c>
      <c r="U1476" s="22" t="e">
        <f aca="false">(((0.075*S1476)*B1476)/C1476)*C1476</f>
        <v>#DIV/0!</v>
      </c>
      <c r="V1476" s="22" t="e">
        <f aca="false">(((0.01*S1476)*B1476)/C1476)*C1476</f>
        <v>#DIV/0!</v>
      </c>
    </row>
    <row r="1477" customFormat="false" ht="12.75" hidden="false" customHeight="false" outlineLevel="0" collapsed="false">
      <c r="E1477" s="18" t="n">
        <v>0</v>
      </c>
      <c r="R1477" s="23" t="n">
        <f aca="false">(((M1477/(1-$E$5))+N1477+O1477)/(1-$E$9))+P1477+Q1477</f>
        <v>0</v>
      </c>
      <c r="U1477" s="22" t="e">
        <f aca="false">(((0.075*S1477)*B1477)/C1477)*C1477</f>
        <v>#DIV/0!</v>
      </c>
      <c r="V1477" s="22" t="e">
        <f aca="false">(((0.01*S1477)*B1477)/C1477)*C1477</f>
        <v>#DIV/0!</v>
      </c>
    </row>
    <row r="1478" customFormat="false" ht="12.75" hidden="false" customHeight="false" outlineLevel="0" collapsed="false">
      <c r="E1478" s="18" t="n">
        <v>0</v>
      </c>
      <c r="R1478" s="23" t="n">
        <f aca="false">(((M1478/(1-$E$5))+N1478+O1478)/(1-$E$9))+P1478+Q1478</f>
        <v>0</v>
      </c>
      <c r="U1478" s="22" t="e">
        <f aca="false">(((0.075*S1478)*B1478)/C1478)*C1478</f>
        <v>#DIV/0!</v>
      </c>
      <c r="V1478" s="22" t="e">
        <f aca="false">(((0.01*S1478)*B1478)/C1478)*C1478</f>
        <v>#DIV/0!</v>
      </c>
    </row>
    <row r="1479" customFormat="false" ht="12.75" hidden="false" customHeight="false" outlineLevel="0" collapsed="false">
      <c r="E1479" s="18" t="n">
        <v>0</v>
      </c>
      <c r="R1479" s="23" t="n">
        <f aca="false">(((M1479/(1-$E$5))+N1479+O1479)/(1-$E$9))+P1479+Q1479</f>
        <v>0</v>
      </c>
      <c r="U1479" s="22" t="e">
        <f aca="false">(((0.075*S1479)*B1479)/C1479)*C1479</f>
        <v>#DIV/0!</v>
      </c>
      <c r="V1479" s="22" t="e">
        <f aca="false">(((0.01*S1479)*B1479)/C1479)*C1479</f>
        <v>#DIV/0!</v>
      </c>
    </row>
    <row r="1480" customFormat="false" ht="12.75" hidden="false" customHeight="false" outlineLevel="0" collapsed="false">
      <c r="E1480" s="18" t="n">
        <v>0</v>
      </c>
      <c r="R1480" s="23" t="n">
        <f aca="false">(((M1480/(1-$E$5))+N1480+O1480)/(1-$E$9))+P1480+Q1480</f>
        <v>0</v>
      </c>
      <c r="U1480" s="22" t="e">
        <f aca="false">(((0.075*S1480)*B1480)/C1480)*C1480</f>
        <v>#DIV/0!</v>
      </c>
      <c r="V1480" s="22" t="e">
        <f aca="false">(((0.01*S1480)*B1480)/C1480)*C1480</f>
        <v>#DIV/0!</v>
      </c>
    </row>
    <row r="1481" customFormat="false" ht="12.75" hidden="false" customHeight="false" outlineLevel="0" collapsed="false">
      <c r="E1481" s="18" t="n">
        <v>0</v>
      </c>
      <c r="R1481" s="23" t="n">
        <f aca="false">(((M1481/(1-$E$5))+N1481+O1481)/(1-$E$9))+P1481+Q1481</f>
        <v>0</v>
      </c>
      <c r="U1481" s="22" t="e">
        <f aca="false">(((0.075*S1481)*B1481)/C1481)*C1481</f>
        <v>#DIV/0!</v>
      </c>
      <c r="V1481" s="22" t="e">
        <f aca="false">(((0.01*S1481)*B1481)/C1481)*C1481</f>
        <v>#DIV/0!</v>
      </c>
    </row>
    <row r="1482" customFormat="false" ht="12.75" hidden="false" customHeight="false" outlineLevel="0" collapsed="false">
      <c r="E1482" s="18" t="n">
        <v>0</v>
      </c>
      <c r="R1482" s="23" t="n">
        <f aca="false">(((M1482/(1-$E$5))+N1482+O1482)/(1-$E$9))+P1482+Q1482</f>
        <v>0</v>
      </c>
      <c r="U1482" s="22" t="e">
        <f aca="false">(((0.075*S1482)*B1482)/C1482)*C1482</f>
        <v>#DIV/0!</v>
      </c>
      <c r="V1482" s="22" t="e">
        <f aca="false">(((0.01*S1482)*B1482)/C1482)*C1482</f>
        <v>#DIV/0!</v>
      </c>
    </row>
    <row r="1483" customFormat="false" ht="12.75" hidden="false" customHeight="false" outlineLevel="0" collapsed="false">
      <c r="E1483" s="18" t="n">
        <v>0</v>
      </c>
      <c r="R1483" s="23" t="n">
        <f aca="false">(((M1483/(1-$E$5))+N1483+O1483)/(1-$E$9))+P1483+Q1483</f>
        <v>0</v>
      </c>
      <c r="U1483" s="22" t="e">
        <f aca="false">(((0.075*S1483)*B1483)/C1483)*C1483</f>
        <v>#DIV/0!</v>
      </c>
      <c r="V1483" s="22" t="e">
        <f aca="false">(((0.01*S1483)*B1483)/C1483)*C1483</f>
        <v>#DIV/0!</v>
      </c>
    </row>
    <row r="1484" customFormat="false" ht="12.75" hidden="false" customHeight="false" outlineLevel="0" collapsed="false">
      <c r="E1484" s="18" t="n">
        <v>0</v>
      </c>
      <c r="R1484" s="23" t="n">
        <f aca="false">(((M1484/(1-$E$5))+N1484+O1484)/(1-$E$9))+P1484+Q1484</f>
        <v>0</v>
      </c>
      <c r="U1484" s="22" t="e">
        <f aca="false">(((0.075*S1484)*B1484)/C1484)*C1484</f>
        <v>#DIV/0!</v>
      </c>
      <c r="V1484" s="22" t="e">
        <f aca="false">(((0.01*S1484)*B1484)/C1484)*C1484</f>
        <v>#DIV/0!</v>
      </c>
    </row>
    <row r="1485" customFormat="false" ht="12.75" hidden="false" customHeight="false" outlineLevel="0" collapsed="false">
      <c r="E1485" s="18" t="n">
        <v>0</v>
      </c>
      <c r="R1485" s="23" t="n">
        <f aca="false">(((M1485/(1-$E$5))+N1485+O1485)/(1-$E$9))+P1485+Q1485</f>
        <v>0</v>
      </c>
      <c r="U1485" s="22" t="e">
        <f aca="false">(((0.075*S1485)*B1485)/C1485)*C1485</f>
        <v>#DIV/0!</v>
      </c>
      <c r="V1485" s="22" t="e">
        <f aca="false">(((0.01*S1485)*B1485)/C1485)*C1485</f>
        <v>#DIV/0!</v>
      </c>
    </row>
    <row r="1486" customFormat="false" ht="12.75" hidden="false" customHeight="false" outlineLevel="0" collapsed="false">
      <c r="E1486" s="18" t="n">
        <v>0</v>
      </c>
      <c r="R1486" s="23" t="n">
        <f aca="false">(((M1486/(1-$E$5))+N1486+O1486)/(1-$E$9))+P1486+Q1486</f>
        <v>0</v>
      </c>
      <c r="U1486" s="22" t="e">
        <f aca="false">(((0.075*S1486)*B1486)/C1486)*C1486</f>
        <v>#DIV/0!</v>
      </c>
      <c r="V1486" s="22" t="e">
        <f aca="false">(((0.01*S1486)*B1486)/C1486)*C1486</f>
        <v>#DIV/0!</v>
      </c>
    </row>
    <row r="1487" customFormat="false" ht="12.75" hidden="false" customHeight="false" outlineLevel="0" collapsed="false">
      <c r="E1487" s="18" t="n">
        <v>0</v>
      </c>
      <c r="R1487" s="23" t="n">
        <f aca="false">(((M1487/(1-$E$5))+N1487+O1487)/(1-$E$9))+P1487+Q1487</f>
        <v>0</v>
      </c>
      <c r="U1487" s="22" t="e">
        <f aca="false">(((0.075*S1487)*B1487)/C1487)*C1487</f>
        <v>#DIV/0!</v>
      </c>
      <c r="V1487" s="22" t="e">
        <f aca="false">(((0.01*S1487)*B1487)/C1487)*C1487</f>
        <v>#DIV/0!</v>
      </c>
    </row>
    <row r="1488" customFormat="false" ht="12.75" hidden="false" customHeight="false" outlineLevel="0" collapsed="false">
      <c r="E1488" s="18" t="n">
        <v>0</v>
      </c>
      <c r="R1488" s="23" t="n">
        <f aca="false">(((M1488/(1-$E$5))+N1488+O1488)/(1-$E$9))+P1488+Q1488</f>
        <v>0</v>
      </c>
      <c r="U1488" s="22" t="e">
        <f aca="false">(((0.075*S1488)*B1488)/C1488)*C1488</f>
        <v>#DIV/0!</v>
      </c>
      <c r="V1488" s="22" t="e">
        <f aca="false">(((0.01*S1488)*B1488)/C1488)*C1488</f>
        <v>#DIV/0!</v>
      </c>
    </row>
    <row r="1489" customFormat="false" ht="12.75" hidden="false" customHeight="false" outlineLevel="0" collapsed="false">
      <c r="E1489" s="18" t="n">
        <v>0</v>
      </c>
      <c r="R1489" s="23" t="n">
        <f aca="false">(((M1489/(1-$E$5))+N1489+O1489)/(1-$E$9))+P1489+Q1489</f>
        <v>0</v>
      </c>
      <c r="U1489" s="22" t="e">
        <f aca="false">(((0.075*S1489)*B1489)/C1489)*C1489</f>
        <v>#DIV/0!</v>
      </c>
      <c r="V1489" s="22" t="e">
        <f aca="false">(((0.01*S1489)*B1489)/C1489)*C1489</f>
        <v>#DIV/0!</v>
      </c>
    </row>
    <row r="1490" customFormat="false" ht="12.75" hidden="false" customHeight="false" outlineLevel="0" collapsed="false">
      <c r="E1490" s="18" t="n">
        <v>0</v>
      </c>
      <c r="R1490" s="23" t="n">
        <f aca="false">(((M1490/(1-$E$5))+N1490+O1490)/(1-$E$9))+P1490+Q1490</f>
        <v>0</v>
      </c>
      <c r="U1490" s="22" t="e">
        <f aca="false">(((0.075*S1490)*B1490)/C1490)*C1490</f>
        <v>#DIV/0!</v>
      </c>
      <c r="V1490" s="22" t="e">
        <f aca="false">(((0.01*S1490)*B1490)/C1490)*C1490</f>
        <v>#DIV/0!</v>
      </c>
    </row>
    <row r="1491" customFormat="false" ht="12.75" hidden="false" customHeight="false" outlineLevel="0" collapsed="false">
      <c r="E1491" s="18" t="n">
        <v>0</v>
      </c>
      <c r="R1491" s="23" t="n">
        <f aca="false">(((M1491/(1-$E$5))+N1491+O1491)/(1-$E$9))+P1491+Q1491</f>
        <v>0</v>
      </c>
      <c r="U1491" s="22" t="e">
        <f aca="false">(((0.075*S1491)*B1491)/C1491)*C1491</f>
        <v>#DIV/0!</v>
      </c>
      <c r="V1491" s="22" t="e">
        <f aca="false">(((0.01*S1491)*B1491)/C1491)*C1491</f>
        <v>#DIV/0!</v>
      </c>
    </row>
    <row r="1492" customFormat="false" ht="12.75" hidden="false" customHeight="false" outlineLevel="0" collapsed="false">
      <c r="E1492" s="18" t="n">
        <v>0</v>
      </c>
      <c r="R1492" s="23" t="n">
        <f aca="false">(((M1492/(1-$E$5))+N1492+O1492)/(1-$E$9))+P1492+Q1492</f>
        <v>0</v>
      </c>
      <c r="U1492" s="22" t="e">
        <f aca="false">(((0.075*S1492)*B1492)/C1492)*C1492</f>
        <v>#DIV/0!</v>
      </c>
      <c r="V1492" s="22" t="e">
        <f aca="false">(((0.01*S1492)*B1492)/C1492)*C1492</f>
        <v>#DIV/0!</v>
      </c>
    </row>
    <row r="1493" customFormat="false" ht="12.75" hidden="false" customHeight="false" outlineLevel="0" collapsed="false">
      <c r="E1493" s="18" t="n">
        <v>0</v>
      </c>
      <c r="R1493" s="23" t="n">
        <f aca="false">(((M1493/(1-$E$5))+N1493+O1493)/(1-$E$9))+P1493+Q1493</f>
        <v>0</v>
      </c>
      <c r="U1493" s="22" t="e">
        <f aca="false">(((0.075*S1493)*B1493)/C1493)*C1493</f>
        <v>#DIV/0!</v>
      </c>
      <c r="V1493" s="22" t="e">
        <f aca="false">(((0.01*S1493)*B1493)/C1493)*C1493</f>
        <v>#DIV/0!</v>
      </c>
    </row>
    <row r="1494" customFormat="false" ht="12.75" hidden="false" customHeight="false" outlineLevel="0" collapsed="false">
      <c r="E1494" s="18" t="n">
        <v>0</v>
      </c>
      <c r="R1494" s="23" t="n">
        <f aca="false">(((M1494/(1-$E$5))+N1494+O1494)/(1-$E$9))+P1494+Q1494</f>
        <v>0</v>
      </c>
      <c r="U1494" s="22" t="e">
        <f aca="false">(((0.075*S1494)*B1494)/C1494)*C1494</f>
        <v>#DIV/0!</v>
      </c>
      <c r="V1494" s="22" t="e">
        <f aca="false">(((0.01*S1494)*B1494)/C1494)*C1494</f>
        <v>#DIV/0!</v>
      </c>
    </row>
    <row r="1495" customFormat="false" ht="12.75" hidden="false" customHeight="false" outlineLevel="0" collapsed="false">
      <c r="E1495" s="18" t="n">
        <v>0</v>
      </c>
      <c r="R1495" s="23" t="n">
        <f aca="false">(((M1495/(1-$E$5))+N1495+O1495)/(1-$E$9))+P1495+Q1495</f>
        <v>0</v>
      </c>
      <c r="U1495" s="22" t="e">
        <f aca="false">(((0.075*S1495)*B1495)/C1495)*C1495</f>
        <v>#DIV/0!</v>
      </c>
      <c r="V1495" s="22" t="e">
        <f aca="false">(((0.01*S1495)*B1495)/C1495)*C1495</f>
        <v>#DIV/0!</v>
      </c>
    </row>
    <row r="1496" customFormat="false" ht="12.75" hidden="false" customHeight="false" outlineLevel="0" collapsed="false">
      <c r="E1496" s="18" t="n">
        <v>0</v>
      </c>
      <c r="R1496" s="23" t="n">
        <f aca="false">(((M1496/(1-$E$5))+N1496+O1496)/(1-$E$9))+P1496+Q1496</f>
        <v>0</v>
      </c>
      <c r="U1496" s="22" t="e">
        <f aca="false">(((0.075*S1496)*B1496)/C1496)*C1496</f>
        <v>#DIV/0!</v>
      </c>
      <c r="V1496" s="22" t="e">
        <f aca="false">(((0.01*S1496)*B1496)/C1496)*C1496</f>
        <v>#DIV/0!</v>
      </c>
    </row>
    <row r="1497" customFormat="false" ht="12.75" hidden="false" customHeight="false" outlineLevel="0" collapsed="false">
      <c r="E1497" s="18" t="n">
        <v>0</v>
      </c>
      <c r="R1497" s="23" t="n">
        <f aca="false">(((M1497/(1-$E$5))+N1497+O1497)/(1-$E$9))+P1497+Q1497</f>
        <v>0</v>
      </c>
      <c r="U1497" s="22" t="e">
        <f aca="false">(((0.075*S1497)*B1497)/C1497)*C1497</f>
        <v>#DIV/0!</v>
      </c>
      <c r="V1497" s="22" t="e">
        <f aca="false">(((0.01*S1497)*B1497)/C1497)*C1497</f>
        <v>#DIV/0!</v>
      </c>
    </row>
    <row r="1498" customFormat="false" ht="12.75" hidden="false" customHeight="false" outlineLevel="0" collapsed="false">
      <c r="E1498" s="18" t="n">
        <v>0</v>
      </c>
      <c r="R1498" s="23" t="n">
        <f aca="false">(((M1498/(1-$E$5))+N1498+O1498)/(1-$E$9))+P1498+Q1498</f>
        <v>0</v>
      </c>
      <c r="U1498" s="22" t="e">
        <f aca="false">(((0.075*S1498)*B1498)/C1498)*C1498</f>
        <v>#DIV/0!</v>
      </c>
      <c r="V1498" s="22" t="e">
        <f aca="false">(((0.01*S1498)*B1498)/C1498)*C1498</f>
        <v>#DIV/0!</v>
      </c>
    </row>
    <row r="1499" customFormat="false" ht="12.75" hidden="false" customHeight="false" outlineLevel="0" collapsed="false">
      <c r="E1499" s="18" t="n">
        <v>0</v>
      </c>
      <c r="R1499" s="23" t="n">
        <f aca="false">(((M1499/(1-$E$5))+N1499+O1499)/(1-$E$9))+P1499+Q1499</f>
        <v>0</v>
      </c>
      <c r="U1499" s="22" t="e">
        <f aca="false">(((0.075*S1499)*B1499)/C1499)*C1499</f>
        <v>#DIV/0!</v>
      </c>
      <c r="V1499" s="22" t="e">
        <f aca="false">(((0.01*S1499)*B1499)/C1499)*C1499</f>
        <v>#DIV/0!</v>
      </c>
    </row>
    <row r="1500" customFormat="false" ht="12.75" hidden="false" customHeight="false" outlineLevel="0" collapsed="false">
      <c r="E1500" s="18" t="n">
        <v>0</v>
      </c>
      <c r="R1500" s="23" t="n">
        <f aca="false">(((M1500/(1-$E$5))+N1500+O1500)/(1-$E$9))+P1500+Q1500</f>
        <v>0</v>
      </c>
      <c r="U1500" s="22" t="e">
        <f aca="false">(((0.075*S1500)*B1500)/C1500)*C1500</f>
        <v>#DIV/0!</v>
      </c>
      <c r="V1500" s="22" t="e">
        <f aca="false">(((0.01*S1500)*B1500)/C1500)*C1500</f>
        <v>#DIV/0!</v>
      </c>
    </row>
    <row r="1501" customFormat="false" ht="12.75" hidden="false" customHeight="false" outlineLevel="0" collapsed="false">
      <c r="E1501" s="18" t="n">
        <v>0</v>
      </c>
      <c r="R1501" s="23" t="n">
        <f aca="false">(((M1501/(1-$E$5))+N1501+O1501)/(1-$E$9))+P1501+Q1501</f>
        <v>0</v>
      </c>
      <c r="U1501" s="22" t="e">
        <f aca="false">(((0.075*S1501)*B1501)/C1501)*C1501</f>
        <v>#DIV/0!</v>
      </c>
      <c r="V1501" s="22" t="e">
        <f aca="false">(((0.01*S1501)*B1501)/C1501)*C1501</f>
        <v>#DIV/0!</v>
      </c>
    </row>
    <row r="1502" customFormat="false" ht="12.75" hidden="false" customHeight="false" outlineLevel="0" collapsed="false">
      <c r="E1502" s="18" t="n">
        <v>0</v>
      </c>
      <c r="R1502" s="23" t="n">
        <f aca="false">(((M1502/(1-$E$5))+N1502+O1502)/(1-$E$9))+P1502+Q1502</f>
        <v>0</v>
      </c>
      <c r="U1502" s="22" t="e">
        <f aca="false">(((0.075*S1502)*B1502)/C1502)*C1502</f>
        <v>#DIV/0!</v>
      </c>
      <c r="V1502" s="22" t="e">
        <f aca="false">(((0.01*S1502)*B1502)/C1502)*C1502</f>
        <v>#DIV/0!</v>
      </c>
    </row>
    <row r="1503" customFormat="false" ht="12.75" hidden="false" customHeight="false" outlineLevel="0" collapsed="false">
      <c r="E1503" s="18" t="n">
        <v>0</v>
      </c>
      <c r="R1503" s="23" t="n">
        <f aca="false">(((M1503/(1-$E$5))+N1503+O1503)/(1-$E$9))+P1503+Q1503</f>
        <v>0</v>
      </c>
      <c r="U1503" s="22" t="e">
        <f aca="false">(((0.075*S1503)*B1503)/C1503)*C1503</f>
        <v>#DIV/0!</v>
      </c>
      <c r="V1503" s="22" t="e">
        <f aca="false">(((0.01*S1503)*B1503)/C1503)*C1503</f>
        <v>#DIV/0!</v>
      </c>
    </row>
    <row r="1504" customFormat="false" ht="12.75" hidden="false" customHeight="false" outlineLevel="0" collapsed="false">
      <c r="E1504" s="18" t="n">
        <v>0</v>
      </c>
      <c r="R1504" s="23" t="n">
        <f aca="false">(((M1504/(1-$E$5))+N1504+O1504)/(1-$E$9))+P1504+Q1504</f>
        <v>0</v>
      </c>
      <c r="U1504" s="22" t="e">
        <f aca="false">(((0.075*S1504)*B1504)/C1504)*C1504</f>
        <v>#DIV/0!</v>
      </c>
      <c r="V1504" s="22" t="e">
        <f aca="false">(((0.01*S1504)*B1504)/C1504)*C1504</f>
        <v>#DIV/0!</v>
      </c>
    </row>
    <row r="1505" customFormat="false" ht="12.75" hidden="false" customHeight="false" outlineLevel="0" collapsed="false">
      <c r="E1505" s="18" t="n">
        <v>0</v>
      </c>
      <c r="R1505" s="23" t="n">
        <f aca="false">(((M1505/(1-$E$5))+N1505+O1505)/(1-$E$9))+P1505+Q1505</f>
        <v>0</v>
      </c>
      <c r="U1505" s="22" t="e">
        <f aca="false">(((0.075*S1505)*B1505)/C1505)*C1505</f>
        <v>#DIV/0!</v>
      </c>
      <c r="V1505" s="22" t="e">
        <f aca="false">(((0.01*S1505)*B1505)/C1505)*C1505</f>
        <v>#DIV/0!</v>
      </c>
    </row>
    <row r="1506" customFormat="false" ht="12.75" hidden="false" customHeight="false" outlineLevel="0" collapsed="false">
      <c r="E1506" s="18" t="n">
        <v>0</v>
      </c>
      <c r="R1506" s="23" t="n">
        <f aca="false">(((M1506/(1-$E$5))+N1506+O1506)/(1-$E$9))+P1506+Q1506</f>
        <v>0</v>
      </c>
      <c r="U1506" s="22" t="e">
        <f aca="false">(((0.075*S1506)*B1506)/C1506)*C1506</f>
        <v>#DIV/0!</v>
      </c>
      <c r="V1506" s="22" t="e">
        <f aca="false">(((0.01*S1506)*B1506)/C1506)*C1506</f>
        <v>#DIV/0!</v>
      </c>
    </row>
    <row r="1507" customFormat="false" ht="12.75" hidden="false" customHeight="false" outlineLevel="0" collapsed="false">
      <c r="E1507" s="18" t="n">
        <v>0</v>
      </c>
      <c r="R1507" s="23" t="n">
        <f aca="false">(((M1507/(1-$E$5))+N1507+O1507)/(1-$E$9))+P1507+Q1507</f>
        <v>0</v>
      </c>
      <c r="U1507" s="22" t="e">
        <f aca="false">(((0.075*S1507)*B1507)/C1507)*C1507</f>
        <v>#DIV/0!</v>
      </c>
      <c r="V1507" s="22" t="e">
        <f aca="false">(((0.01*S1507)*B1507)/C1507)*C1507</f>
        <v>#DIV/0!</v>
      </c>
    </row>
    <row r="1508" customFormat="false" ht="12.75" hidden="false" customHeight="false" outlineLevel="0" collapsed="false">
      <c r="E1508" s="18" t="n">
        <v>0</v>
      </c>
      <c r="R1508" s="23" t="n">
        <f aca="false">(((M1508/(1-$E$5))+N1508+O1508)/(1-$E$9))+P1508+Q1508</f>
        <v>0</v>
      </c>
      <c r="U1508" s="22" t="e">
        <f aca="false">(((0.075*S1508)*B1508)/C1508)*C1508</f>
        <v>#DIV/0!</v>
      </c>
      <c r="V1508" s="22" t="e">
        <f aca="false">(((0.01*S1508)*B1508)/C1508)*C1508</f>
        <v>#DIV/0!</v>
      </c>
    </row>
    <row r="1509" customFormat="false" ht="12.75" hidden="false" customHeight="false" outlineLevel="0" collapsed="false">
      <c r="E1509" s="18" t="n">
        <v>0</v>
      </c>
      <c r="R1509" s="23" t="n">
        <f aca="false">(((M1509/(1-$E$5))+N1509+O1509)/(1-$E$9))+P1509+Q1509</f>
        <v>0</v>
      </c>
      <c r="U1509" s="22" t="e">
        <f aca="false">(((0.075*S1509)*B1509)/C1509)*C1509</f>
        <v>#DIV/0!</v>
      </c>
      <c r="V1509" s="22" t="e">
        <f aca="false">(((0.01*S1509)*B1509)/C1509)*C1509</f>
        <v>#DIV/0!</v>
      </c>
    </row>
    <row r="1510" customFormat="false" ht="12.75" hidden="false" customHeight="false" outlineLevel="0" collapsed="false">
      <c r="E1510" s="18" t="n">
        <v>0</v>
      </c>
      <c r="R1510" s="23" t="n">
        <f aca="false">(((M1510/(1-$E$5))+N1510+O1510)/(1-$E$9))+P1510+Q1510</f>
        <v>0</v>
      </c>
      <c r="U1510" s="22" t="e">
        <f aca="false">(((0.075*S1510)*B1510)/C1510)*C1510</f>
        <v>#DIV/0!</v>
      </c>
      <c r="V1510" s="22" t="e">
        <f aca="false">(((0.01*S1510)*B1510)/C1510)*C1510</f>
        <v>#DIV/0!</v>
      </c>
    </row>
    <row r="1511" customFormat="false" ht="12.75" hidden="false" customHeight="false" outlineLevel="0" collapsed="false">
      <c r="E1511" s="18" t="n">
        <v>0</v>
      </c>
      <c r="R1511" s="23" t="n">
        <f aca="false">(((M1511/(1-$E$5))+N1511+O1511)/(1-$E$9))+P1511+Q1511</f>
        <v>0</v>
      </c>
      <c r="U1511" s="22" t="e">
        <f aca="false">(((0.075*S1511)*B1511)/C1511)*C1511</f>
        <v>#DIV/0!</v>
      </c>
      <c r="V1511" s="22" t="e">
        <f aca="false">(((0.01*S1511)*B1511)/C1511)*C1511</f>
        <v>#DIV/0!</v>
      </c>
    </row>
    <row r="1512" customFormat="false" ht="12.75" hidden="false" customHeight="false" outlineLevel="0" collapsed="false">
      <c r="E1512" s="18" t="n">
        <v>0</v>
      </c>
      <c r="R1512" s="23" t="n">
        <f aca="false">(((M1512/(1-$E$5))+N1512+O1512)/(1-$E$9))+P1512+Q1512</f>
        <v>0</v>
      </c>
      <c r="U1512" s="22" t="e">
        <f aca="false">(((0.075*S1512)*B1512)/C1512)*C1512</f>
        <v>#DIV/0!</v>
      </c>
      <c r="V1512" s="22" t="e">
        <f aca="false">(((0.01*S1512)*B1512)/C1512)*C1512</f>
        <v>#DIV/0!</v>
      </c>
    </row>
    <row r="1513" customFormat="false" ht="12.75" hidden="false" customHeight="false" outlineLevel="0" collapsed="false">
      <c r="E1513" s="18" t="n">
        <v>0</v>
      </c>
      <c r="R1513" s="23" t="n">
        <f aca="false">(((M1513/(1-$E$5))+N1513+O1513)/(1-$E$9))+P1513+Q1513</f>
        <v>0</v>
      </c>
      <c r="U1513" s="22" t="e">
        <f aca="false">(((0.075*S1513)*B1513)/C1513)*C1513</f>
        <v>#DIV/0!</v>
      </c>
      <c r="V1513" s="22" t="e">
        <f aca="false">(((0.01*S1513)*B1513)/C1513)*C1513</f>
        <v>#DIV/0!</v>
      </c>
    </row>
    <row r="1514" customFormat="false" ht="12.75" hidden="false" customHeight="false" outlineLevel="0" collapsed="false">
      <c r="E1514" s="18" t="n">
        <v>0</v>
      </c>
      <c r="R1514" s="23" t="n">
        <f aca="false">(((M1514/(1-$E$5))+N1514+O1514)/(1-$E$9))+P1514+Q1514</f>
        <v>0</v>
      </c>
      <c r="U1514" s="22" t="e">
        <f aca="false">(((0.075*S1514)*B1514)/C1514)*C1514</f>
        <v>#DIV/0!</v>
      </c>
      <c r="V1514" s="22" t="e">
        <f aca="false">(((0.01*S1514)*B1514)/C1514)*C1514</f>
        <v>#DIV/0!</v>
      </c>
    </row>
    <row r="1515" customFormat="false" ht="12.75" hidden="false" customHeight="false" outlineLevel="0" collapsed="false">
      <c r="E1515" s="18" t="n">
        <v>0</v>
      </c>
      <c r="R1515" s="23" t="n">
        <f aca="false">(((M1515/(1-$E$5))+N1515+O1515)/(1-$E$9))+P1515+Q1515</f>
        <v>0</v>
      </c>
      <c r="U1515" s="22" t="e">
        <f aca="false">(((0.075*S1515)*B1515)/C1515)*C1515</f>
        <v>#DIV/0!</v>
      </c>
      <c r="V1515" s="22" t="e">
        <f aca="false">(((0.01*S1515)*B1515)/C1515)*C1515</f>
        <v>#DIV/0!</v>
      </c>
    </row>
    <row r="1516" customFormat="false" ht="12.75" hidden="false" customHeight="false" outlineLevel="0" collapsed="false">
      <c r="E1516" s="18" t="n">
        <v>0</v>
      </c>
      <c r="R1516" s="23" t="n">
        <f aca="false">(((M1516/(1-$E$5))+N1516+O1516)/(1-$E$9))+P1516+Q1516</f>
        <v>0</v>
      </c>
      <c r="U1516" s="22" t="e">
        <f aca="false">(((0.075*S1516)*B1516)/C1516)*C1516</f>
        <v>#DIV/0!</v>
      </c>
      <c r="V1516" s="22" t="e">
        <f aca="false">(((0.01*S1516)*B1516)/C1516)*C1516</f>
        <v>#DIV/0!</v>
      </c>
    </row>
    <row r="1517" customFormat="false" ht="12.75" hidden="false" customHeight="false" outlineLevel="0" collapsed="false">
      <c r="E1517" s="18" t="n">
        <v>0</v>
      </c>
      <c r="R1517" s="23" t="n">
        <f aca="false">(((M1517/(1-$E$5))+N1517+O1517)/(1-$E$9))+P1517+Q1517</f>
        <v>0</v>
      </c>
      <c r="U1517" s="22" t="e">
        <f aca="false">(((0.075*S1517)*B1517)/C1517)*C1517</f>
        <v>#DIV/0!</v>
      </c>
      <c r="V1517" s="22" t="e">
        <f aca="false">(((0.01*S1517)*B1517)/C1517)*C1517</f>
        <v>#DIV/0!</v>
      </c>
    </row>
    <row r="1518" customFormat="false" ht="12.75" hidden="false" customHeight="false" outlineLevel="0" collapsed="false">
      <c r="E1518" s="18" t="n">
        <v>0</v>
      </c>
      <c r="R1518" s="23" t="n">
        <f aca="false">(((M1518/(1-$E$5))+N1518+O1518)/(1-$E$9))+P1518+Q1518</f>
        <v>0</v>
      </c>
      <c r="U1518" s="22" t="e">
        <f aca="false">(((0.075*S1518)*B1518)/C1518)*C1518</f>
        <v>#DIV/0!</v>
      </c>
      <c r="V1518" s="22" t="e">
        <f aca="false">(((0.01*S1518)*B1518)/C1518)*C1518</f>
        <v>#DIV/0!</v>
      </c>
    </row>
    <row r="1519" customFormat="false" ht="12.75" hidden="false" customHeight="false" outlineLevel="0" collapsed="false">
      <c r="E1519" s="18" t="n">
        <v>0</v>
      </c>
      <c r="R1519" s="23" t="n">
        <f aca="false">(((M1519/(1-$E$5))+N1519+O1519)/(1-$E$9))+P1519+Q1519</f>
        <v>0</v>
      </c>
      <c r="U1519" s="22" t="e">
        <f aca="false">(((0.075*S1519)*B1519)/C1519)*C1519</f>
        <v>#DIV/0!</v>
      </c>
      <c r="V1519" s="22" t="e">
        <f aca="false">(((0.01*S1519)*B1519)/C1519)*C1519</f>
        <v>#DIV/0!</v>
      </c>
    </row>
    <row r="1520" customFormat="false" ht="12.75" hidden="false" customHeight="false" outlineLevel="0" collapsed="false">
      <c r="E1520" s="18" t="n">
        <v>0</v>
      </c>
      <c r="R1520" s="23" t="n">
        <f aca="false">(((M1520/(1-$E$5))+N1520+O1520)/(1-$E$9))+P1520+Q1520</f>
        <v>0</v>
      </c>
      <c r="U1520" s="22" t="e">
        <f aca="false">(((0.075*S1520)*B1520)/C1520)*C1520</f>
        <v>#DIV/0!</v>
      </c>
      <c r="V1520" s="22" t="e">
        <f aca="false">(((0.01*S1520)*B1520)/C1520)*C1520</f>
        <v>#DIV/0!</v>
      </c>
    </row>
    <row r="1521" customFormat="false" ht="12.75" hidden="false" customHeight="false" outlineLevel="0" collapsed="false">
      <c r="E1521" s="18" t="n">
        <v>0</v>
      </c>
      <c r="R1521" s="23" t="n">
        <f aca="false">(((M1521/(1-$E$5))+N1521+O1521)/(1-$E$9))+P1521+Q1521</f>
        <v>0</v>
      </c>
      <c r="U1521" s="22" t="e">
        <f aca="false">(((0.075*S1521)*B1521)/C1521)*C1521</f>
        <v>#DIV/0!</v>
      </c>
      <c r="V1521" s="22" t="e">
        <f aca="false">(((0.01*S1521)*B1521)/C1521)*C1521</f>
        <v>#DIV/0!</v>
      </c>
    </row>
    <row r="1522" customFormat="false" ht="12.75" hidden="false" customHeight="false" outlineLevel="0" collapsed="false">
      <c r="E1522" s="18" t="n">
        <v>0</v>
      </c>
      <c r="R1522" s="23" t="n">
        <f aca="false">(((M1522/(1-$E$5))+N1522+O1522)/(1-$E$9))+P1522+Q1522</f>
        <v>0</v>
      </c>
      <c r="U1522" s="22" t="e">
        <f aca="false">(((0.075*S1522)*B1522)/C1522)*C1522</f>
        <v>#DIV/0!</v>
      </c>
      <c r="V1522" s="22" t="e">
        <f aca="false">(((0.01*S1522)*B1522)/C1522)*C1522</f>
        <v>#DIV/0!</v>
      </c>
    </row>
    <row r="1523" customFormat="false" ht="12.75" hidden="false" customHeight="false" outlineLevel="0" collapsed="false">
      <c r="E1523" s="18" t="n">
        <v>0</v>
      </c>
      <c r="R1523" s="23" t="n">
        <f aca="false">(((M1523/(1-$E$5))+N1523+O1523)/(1-$E$9))+P1523+Q1523</f>
        <v>0</v>
      </c>
      <c r="U1523" s="22" t="e">
        <f aca="false">(((0.075*S1523)*B1523)/C1523)*C1523</f>
        <v>#DIV/0!</v>
      </c>
      <c r="V1523" s="22" t="e">
        <f aca="false">(((0.01*S1523)*B1523)/C1523)*C1523</f>
        <v>#DIV/0!</v>
      </c>
    </row>
    <row r="1524" customFormat="false" ht="12.75" hidden="false" customHeight="false" outlineLevel="0" collapsed="false">
      <c r="E1524" s="18" t="n">
        <v>0</v>
      </c>
      <c r="R1524" s="23" t="n">
        <f aca="false">(((M1524/(1-$E$5))+N1524+O1524)/(1-$E$9))+P1524+Q1524</f>
        <v>0</v>
      </c>
      <c r="U1524" s="22" t="e">
        <f aca="false">(((0.075*S1524)*B1524)/C1524)*C1524</f>
        <v>#DIV/0!</v>
      </c>
      <c r="V1524" s="22" t="e">
        <f aca="false">(((0.01*S1524)*B1524)/C1524)*C1524</f>
        <v>#DIV/0!</v>
      </c>
    </row>
    <row r="1525" customFormat="false" ht="12.75" hidden="false" customHeight="false" outlineLevel="0" collapsed="false">
      <c r="E1525" s="18" t="n">
        <v>0</v>
      </c>
      <c r="R1525" s="23" t="n">
        <f aca="false">(((M1525/(1-$E$5))+N1525+O1525)/(1-$E$9))+P1525+Q1525</f>
        <v>0</v>
      </c>
      <c r="U1525" s="22" t="e">
        <f aca="false">(((0.075*S1525)*B1525)/C1525)*C1525</f>
        <v>#DIV/0!</v>
      </c>
      <c r="V1525" s="22" t="e">
        <f aca="false">(((0.01*S1525)*B1525)/C1525)*C1525</f>
        <v>#DIV/0!</v>
      </c>
    </row>
    <row r="1526" customFormat="false" ht="12.75" hidden="false" customHeight="false" outlineLevel="0" collapsed="false">
      <c r="E1526" s="18" t="n">
        <v>0</v>
      </c>
      <c r="R1526" s="23" t="n">
        <f aca="false">(((M1526/(1-$E$5))+N1526+O1526)/(1-$E$9))+P1526+Q1526</f>
        <v>0</v>
      </c>
      <c r="U1526" s="22" t="e">
        <f aca="false">(((0.075*S1526)*B1526)/C1526)*C1526</f>
        <v>#DIV/0!</v>
      </c>
      <c r="V1526" s="22" t="e">
        <f aca="false">(((0.01*S1526)*B1526)/C1526)*C1526</f>
        <v>#DIV/0!</v>
      </c>
    </row>
    <row r="1527" customFormat="false" ht="12.75" hidden="false" customHeight="false" outlineLevel="0" collapsed="false">
      <c r="E1527" s="18" t="n">
        <v>0</v>
      </c>
      <c r="R1527" s="23" t="n">
        <f aca="false">(((M1527/(1-$E$5))+N1527+O1527)/(1-$E$9))+P1527+Q1527</f>
        <v>0</v>
      </c>
      <c r="U1527" s="22" t="e">
        <f aca="false">(((0.075*S1527)*B1527)/C1527)*C1527</f>
        <v>#DIV/0!</v>
      </c>
      <c r="V1527" s="22" t="e">
        <f aca="false">(((0.01*S1527)*B1527)/C1527)*C1527</f>
        <v>#DIV/0!</v>
      </c>
    </row>
    <row r="1528" customFormat="false" ht="12.75" hidden="false" customHeight="false" outlineLevel="0" collapsed="false">
      <c r="E1528" s="18" t="n">
        <v>0</v>
      </c>
      <c r="R1528" s="23" t="n">
        <f aca="false">(((M1528/(1-$E$5))+N1528+O1528)/(1-$E$9))+P1528+Q1528</f>
        <v>0</v>
      </c>
      <c r="U1528" s="22" t="e">
        <f aca="false">(((0.075*S1528)*B1528)/C1528)*C1528</f>
        <v>#DIV/0!</v>
      </c>
      <c r="V1528" s="22" t="e">
        <f aca="false">(((0.01*S1528)*B1528)/C1528)*C1528</f>
        <v>#DIV/0!</v>
      </c>
    </row>
    <row r="1529" customFormat="false" ht="12.75" hidden="false" customHeight="false" outlineLevel="0" collapsed="false">
      <c r="E1529" s="18" t="n">
        <v>0</v>
      </c>
      <c r="R1529" s="23" t="n">
        <f aca="false">(((M1529/(1-$E$5))+N1529+O1529)/(1-$E$9))+P1529+Q1529</f>
        <v>0</v>
      </c>
      <c r="U1529" s="22" t="e">
        <f aca="false">(((0.075*S1529)*B1529)/C1529)*C1529</f>
        <v>#DIV/0!</v>
      </c>
      <c r="V1529" s="22" t="e">
        <f aca="false">(((0.01*S1529)*B1529)/C1529)*C1529</f>
        <v>#DIV/0!</v>
      </c>
    </row>
    <row r="1530" customFormat="false" ht="12.75" hidden="false" customHeight="false" outlineLevel="0" collapsed="false">
      <c r="E1530" s="18" t="n">
        <v>0</v>
      </c>
      <c r="R1530" s="23" t="n">
        <f aca="false">(((M1530/(1-$E$5))+N1530+O1530)/(1-$E$9))+P1530+Q1530</f>
        <v>0</v>
      </c>
      <c r="U1530" s="22" t="e">
        <f aca="false">(((0.075*S1530)*B1530)/C1530)*C1530</f>
        <v>#DIV/0!</v>
      </c>
      <c r="V1530" s="22" t="e">
        <f aca="false">(((0.01*S1530)*B1530)/C1530)*C1530</f>
        <v>#DIV/0!</v>
      </c>
    </row>
    <row r="1531" customFormat="false" ht="12.75" hidden="false" customHeight="false" outlineLevel="0" collapsed="false">
      <c r="E1531" s="18" t="n">
        <v>0</v>
      </c>
      <c r="R1531" s="23" t="n">
        <f aca="false">(((M1531/(1-$E$5))+N1531+O1531)/(1-$E$9))+P1531+Q1531</f>
        <v>0</v>
      </c>
      <c r="U1531" s="22" t="e">
        <f aca="false">(((0.075*S1531)*B1531)/C1531)*C1531</f>
        <v>#DIV/0!</v>
      </c>
      <c r="V1531" s="22" t="e">
        <f aca="false">(((0.01*S1531)*B1531)/C1531)*C1531</f>
        <v>#DIV/0!</v>
      </c>
    </row>
    <row r="1532" customFormat="false" ht="12.75" hidden="false" customHeight="false" outlineLevel="0" collapsed="false">
      <c r="E1532" s="18" t="n">
        <v>0</v>
      </c>
      <c r="R1532" s="23" t="n">
        <f aca="false">(((M1532/(1-$E$5))+N1532+O1532)/(1-$E$9))+P1532+Q1532</f>
        <v>0</v>
      </c>
      <c r="U1532" s="22" t="e">
        <f aca="false">(((0.075*S1532)*B1532)/C1532)*C1532</f>
        <v>#DIV/0!</v>
      </c>
      <c r="V1532" s="22" t="e">
        <f aca="false">(((0.01*S1532)*B1532)/C1532)*C1532</f>
        <v>#DIV/0!</v>
      </c>
    </row>
    <row r="1533" customFormat="false" ht="12.75" hidden="false" customHeight="false" outlineLevel="0" collapsed="false">
      <c r="E1533" s="18" t="n">
        <v>0</v>
      </c>
      <c r="R1533" s="23" t="n">
        <f aca="false">(((M1533/(1-$E$5))+N1533+O1533)/(1-$E$9))+P1533+Q1533</f>
        <v>0</v>
      </c>
      <c r="U1533" s="22" t="e">
        <f aca="false">(((0.075*S1533)*B1533)/C1533)*C1533</f>
        <v>#DIV/0!</v>
      </c>
      <c r="V1533" s="22" t="e">
        <f aca="false">(((0.01*S1533)*B1533)/C1533)*C1533</f>
        <v>#DIV/0!</v>
      </c>
    </row>
    <row r="1534" customFormat="false" ht="12.75" hidden="false" customHeight="false" outlineLevel="0" collapsed="false">
      <c r="E1534" s="18" t="n">
        <v>0</v>
      </c>
      <c r="R1534" s="23" t="n">
        <f aca="false">(((M1534/(1-$E$5))+N1534+O1534)/(1-$E$9))+P1534+Q1534</f>
        <v>0</v>
      </c>
      <c r="U1534" s="22" t="e">
        <f aca="false">(((0.075*S1534)*B1534)/C1534)*C1534</f>
        <v>#DIV/0!</v>
      </c>
      <c r="V1534" s="22" t="e">
        <f aca="false">(((0.01*S1534)*B1534)/C1534)*C1534</f>
        <v>#DIV/0!</v>
      </c>
    </row>
    <row r="1535" customFormat="false" ht="12.75" hidden="false" customHeight="false" outlineLevel="0" collapsed="false">
      <c r="E1535" s="18" t="n">
        <v>0</v>
      </c>
      <c r="R1535" s="23" t="n">
        <f aca="false">(((M1535/(1-$E$5))+N1535+O1535)/(1-$E$9))+P1535+Q1535</f>
        <v>0</v>
      </c>
      <c r="U1535" s="22" t="e">
        <f aca="false">(((0.075*S1535)*B1535)/C1535)*C1535</f>
        <v>#DIV/0!</v>
      </c>
      <c r="V1535" s="22" t="e">
        <f aca="false">(((0.01*S1535)*B1535)/C1535)*C1535</f>
        <v>#DIV/0!</v>
      </c>
    </row>
    <row r="1536" customFormat="false" ht="12.75" hidden="false" customHeight="false" outlineLevel="0" collapsed="false">
      <c r="E1536" s="18" t="n">
        <v>0</v>
      </c>
      <c r="R1536" s="23" t="n">
        <f aca="false">(((M1536/(1-$E$5))+N1536+O1536)/(1-$E$9))+P1536+Q1536</f>
        <v>0</v>
      </c>
      <c r="U1536" s="22" t="e">
        <f aca="false">(((0.075*S1536)*B1536)/C1536)*C1536</f>
        <v>#DIV/0!</v>
      </c>
      <c r="V1536" s="22" t="e">
        <f aca="false">(((0.01*S1536)*B1536)/C1536)*C1536</f>
        <v>#DIV/0!</v>
      </c>
    </row>
    <row r="1537" customFormat="false" ht="12.75" hidden="false" customHeight="false" outlineLevel="0" collapsed="false">
      <c r="E1537" s="18" t="n">
        <v>0</v>
      </c>
      <c r="R1537" s="23" t="n">
        <f aca="false">(((M1537/(1-$E$5))+N1537+O1537)/(1-$E$9))+P1537+Q1537</f>
        <v>0</v>
      </c>
      <c r="U1537" s="22" t="e">
        <f aca="false">(((0.075*S1537)*B1537)/C1537)*C1537</f>
        <v>#DIV/0!</v>
      </c>
      <c r="V1537" s="22" t="e">
        <f aca="false">(((0.01*S1537)*B1537)/C1537)*C1537</f>
        <v>#DIV/0!</v>
      </c>
    </row>
    <row r="1538" customFormat="false" ht="12.75" hidden="false" customHeight="false" outlineLevel="0" collapsed="false">
      <c r="E1538" s="18" t="n">
        <v>0</v>
      </c>
      <c r="R1538" s="23" t="n">
        <f aca="false">(((M1538/(1-$E$5))+N1538+O1538)/(1-$E$9))+P1538+Q1538</f>
        <v>0</v>
      </c>
      <c r="U1538" s="22" t="e">
        <f aca="false">(((0.075*S1538)*B1538)/C1538)*C1538</f>
        <v>#DIV/0!</v>
      </c>
      <c r="V1538" s="22" t="e">
        <f aca="false">(((0.01*S1538)*B1538)/C1538)*C1538</f>
        <v>#DIV/0!</v>
      </c>
    </row>
    <row r="1539" customFormat="false" ht="12.75" hidden="false" customHeight="false" outlineLevel="0" collapsed="false">
      <c r="E1539" s="18" t="n">
        <v>0</v>
      </c>
      <c r="R1539" s="23" t="n">
        <f aca="false">(((M1539/(1-$E$5))+N1539+O1539)/(1-$E$9))+P1539+Q1539</f>
        <v>0</v>
      </c>
      <c r="U1539" s="22" t="e">
        <f aca="false">(((0.075*S1539)*B1539)/C1539)*C1539</f>
        <v>#DIV/0!</v>
      </c>
      <c r="V1539" s="22" t="e">
        <f aca="false">(((0.01*S1539)*B1539)/C1539)*C1539</f>
        <v>#DIV/0!</v>
      </c>
    </row>
    <row r="1540" customFormat="false" ht="12.75" hidden="false" customHeight="false" outlineLevel="0" collapsed="false">
      <c r="E1540" s="18" t="n">
        <v>0</v>
      </c>
      <c r="R1540" s="23" t="n">
        <f aca="false">(((M1540/(1-$E$5))+N1540+O1540)/(1-$E$9))+P1540+Q1540</f>
        <v>0</v>
      </c>
      <c r="U1540" s="22" t="e">
        <f aca="false">(((0.075*S1540)*B1540)/C1540)*C1540</f>
        <v>#DIV/0!</v>
      </c>
      <c r="V1540" s="22" t="e">
        <f aca="false">(((0.01*S1540)*B1540)/C1540)*C1540</f>
        <v>#DIV/0!</v>
      </c>
    </row>
    <row r="1541" customFormat="false" ht="12.75" hidden="false" customHeight="false" outlineLevel="0" collapsed="false">
      <c r="E1541" s="18" t="n">
        <v>0</v>
      </c>
      <c r="R1541" s="23" t="n">
        <f aca="false">(((M1541/(1-$E$5))+N1541+O1541)/(1-$E$9))+P1541+Q1541</f>
        <v>0</v>
      </c>
      <c r="U1541" s="22" t="e">
        <f aca="false">(((0.075*S1541)*B1541)/C1541)*C1541</f>
        <v>#DIV/0!</v>
      </c>
      <c r="V1541" s="22" t="e">
        <f aca="false">(((0.01*S1541)*B1541)/C1541)*C1541</f>
        <v>#DIV/0!</v>
      </c>
    </row>
    <row r="1542" customFormat="false" ht="12.75" hidden="false" customHeight="false" outlineLevel="0" collapsed="false">
      <c r="E1542" s="18" t="n">
        <v>0</v>
      </c>
      <c r="R1542" s="23" t="n">
        <f aca="false">(((M1542/(1-$E$5))+N1542+O1542)/(1-$E$9))+P1542+Q1542</f>
        <v>0</v>
      </c>
      <c r="U1542" s="22" t="e">
        <f aca="false">(((0.075*S1542)*B1542)/C1542)*C1542</f>
        <v>#DIV/0!</v>
      </c>
      <c r="V1542" s="22" t="e">
        <f aca="false">(((0.01*S1542)*B1542)/C1542)*C1542</f>
        <v>#DIV/0!</v>
      </c>
    </row>
    <row r="1543" customFormat="false" ht="12.75" hidden="false" customHeight="false" outlineLevel="0" collapsed="false">
      <c r="E1543" s="18" t="n">
        <v>0</v>
      </c>
      <c r="R1543" s="23" t="n">
        <f aca="false">(((M1543/(1-$E$5))+N1543+O1543)/(1-$E$9))+P1543+Q1543</f>
        <v>0</v>
      </c>
      <c r="U1543" s="22" t="e">
        <f aca="false">(((0.075*S1543)*B1543)/C1543)*C1543</f>
        <v>#DIV/0!</v>
      </c>
      <c r="V1543" s="22" t="e">
        <f aca="false">(((0.01*S1543)*B1543)/C1543)*C1543</f>
        <v>#DIV/0!</v>
      </c>
    </row>
    <row r="1544" customFormat="false" ht="12.75" hidden="false" customHeight="false" outlineLevel="0" collapsed="false">
      <c r="E1544" s="18" t="n">
        <v>0</v>
      </c>
      <c r="R1544" s="23" t="n">
        <f aca="false">(((M1544/(1-$E$5))+N1544+O1544)/(1-$E$9))+P1544+Q1544</f>
        <v>0</v>
      </c>
      <c r="U1544" s="22" t="e">
        <f aca="false">(((0.075*S1544)*B1544)/C1544)*C1544</f>
        <v>#DIV/0!</v>
      </c>
      <c r="V1544" s="22" t="e">
        <f aca="false">(((0.01*S1544)*B1544)/C1544)*C1544</f>
        <v>#DIV/0!</v>
      </c>
    </row>
    <row r="1545" customFormat="false" ht="12.75" hidden="false" customHeight="false" outlineLevel="0" collapsed="false">
      <c r="E1545" s="18" t="n">
        <v>0</v>
      </c>
      <c r="R1545" s="23" t="n">
        <f aca="false">(((M1545/(1-$E$5))+N1545+O1545)/(1-$E$9))+P1545+Q1545</f>
        <v>0</v>
      </c>
      <c r="U1545" s="22" t="e">
        <f aca="false">(((0.075*S1545)*B1545)/C1545)*C1545</f>
        <v>#DIV/0!</v>
      </c>
      <c r="V1545" s="22" t="e">
        <f aca="false">(((0.01*S1545)*B1545)/C1545)*C1545</f>
        <v>#DIV/0!</v>
      </c>
    </row>
    <row r="1546" customFormat="false" ht="12.75" hidden="false" customHeight="false" outlineLevel="0" collapsed="false">
      <c r="E1546" s="18" t="n">
        <v>0</v>
      </c>
      <c r="R1546" s="23" t="n">
        <f aca="false">(((M1546/(1-$E$5))+N1546+O1546)/(1-$E$9))+P1546+Q1546</f>
        <v>0</v>
      </c>
      <c r="U1546" s="22" t="e">
        <f aca="false">(((0.075*S1546)*B1546)/C1546)*C1546</f>
        <v>#DIV/0!</v>
      </c>
      <c r="V1546" s="22" t="e">
        <f aca="false">(((0.01*S1546)*B1546)/C1546)*C1546</f>
        <v>#DIV/0!</v>
      </c>
    </row>
    <row r="1547" customFormat="false" ht="12.75" hidden="false" customHeight="false" outlineLevel="0" collapsed="false">
      <c r="E1547" s="18" t="n">
        <v>0</v>
      </c>
      <c r="R1547" s="23" t="n">
        <f aca="false">(((M1547/(1-$E$5))+N1547+O1547)/(1-$E$9))+P1547+Q1547</f>
        <v>0</v>
      </c>
      <c r="U1547" s="22" t="e">
        <f aca="false">(((0.075*S1547)*B1547)/C1547)*C1547</f>
        <v>#DIV/0!</v>
      </c>
      <c r="V1547" s="22" t="e">
        <f aca="false">(((0.01*S1547)*B1547)/C1547)*C1547</f>
        <v>#DIV/0!</v>
      </c>
    </row>
    <row r="1548" customFormat="false" ht="12.75" hidden="false" customHeight="false" outlineLevel="0" collapsed="false">
      <c r="E1548" s="18" t="n">
        <v>0</v>
      </c>
      <c r="R1548" s="23" t="n">
        <f aca="false">(((M1548/(1-$E$5))+N1548+O1548)/(1-$E$9))+P1548+Q1548</f>
        <v>0</v>
      </c>
      <c r="U1548" s="22" t="e">
        <f aca="false">(((0.075*S1548)*B1548)/C1548)*C1548</f>
        <v>#DIV/0!</v>
      </c>
      <c r="V1548" s="22" t="e">
        <f aca="false">(((0.01*S1548)*B1548)/C1548)*C1548</f>
        <v>#DIV/0!</v>
      </c>
    </row>
    <row r="1549" customFormat="false" ht="12.75" hidden="false" customHeight="false" outlineLevel="0" collapsed="false">
      <c r="E1549" s="18" t="n">
        <v>0</v>
      </c>
      <c r="R1549" s="23" t="n">
        <f aca="false">(((M1549/(1-$E$5))+N1549+O1549)/(1-$E$9))+P1549+Q1549</f>
        <v>0</v>
      </c>
      <c r="U1549" s="22" t="e">
        <f aca="false">(((0.075*S1549)*B1549)/C1549)*C1549</f>
        <v>#DIV/0!</v>
      </c>
      <c r="V1549" s="22" t="e">
        <f aca="false">(((0.01*S1549)*B1549)/C1549)*C1549</f>
        <v>#DIV/0!</v>
      </c>
    </row>
    <row r="1550" customFormat="false" ht="12.75" hidden="false" customHeight="false" outlineLevel="0" collapsed="false">
      <c r="E1550" s="18" t="n">
        <v>0</v>
      </c>
      <c r="R1550" s="23" t="n">
        <f aca="false">(((M1550/(1-$E$5))+N1550+O1550)/(1-$E$9))+P1550+Q1550</f>
        <v>0</v>
      </c>
      <c r="U1550" s="22" t="e">
        <f aca="false">(((0.075*S1550)*B1550)/C1550)*C1550</f>
        <v>#DIV/0!</v>
      </c>
      <c r="V1550" s="22" t="e">
        <f aca="false">(((0.01*S1550)*B1550)/C1550)*C1550</f>
        <v>#DIV/0!</v>
      </c>
    </row>
    <row r="1551" customFormat="false" ht="12.75" hidden="false" customHeight="false" outlineLevel="0" collapsed="false">
      <c r="E1551" s="18" t="n">
        <v>0</v>
      </c>
      <c r="R1551" s="23" t="n">
        <f aca="false">(((M1551/(1-$E$5))+N1551+O1551)/(1-$E$9))+P1551+Q1551</f>
        <v>0</v>
      </c>
      <c r="U1551" s="22" t="e">
        <f aca="false">(((0.075*S1551)*B1551)/C1551)*C1551</f>
        <v>#DIV/0!</v>
      </c>
      <c r="V1551" s="22" t="e">
        <f aca="false">(((0.01*S1551)*B1551)/C1551)*C1551</f>
        <v>#DIV/0!</v>
      </c>
    </row>
    <row r="1552" customFormat="false" ht="12.75" hidden="false" customHeight="false" outlineLevel="0" collapsed="false">
      <c r="E1552" s="18" t="n">
        <v>0</v>
      </c>
      <c r="R1552" s="23" t="n">
        <f aca="false">(((M1552/(1-$E$5))+N1552+O1552)/(1-$E$9))+P1552+Q1552</f>
        <v>0</v>
      </c>
      <c r="U1552" s="22" t="e">
        <f aca="false">(((0.075*S1552)*B1552)/C1552)*C1552</f>
        <v>#DIV/0!</v>
      </c>
      <c r="V1552" s="22" t="e">
        <f aca="false">(((0.01*S1552)*B1552)/C1552)*C1552</f>
        <v>#DIV/0!</v>
      </c>
    </row>
    <row r="1553" customFormat="false" ht="12.75" hidden="false" customHeight="false" outlineLevel="0" collapsed="false">
      <c r="E1553" s="18" t="n">
        <v>0</v>
      </c>
      <c r="R1553" s="23" t="n">
        <f aca="false">(((M1553/(1-$E$5))+N1553+O1553)/(1-$E$9))+P1553+Q1553</f>
        <v>0</v>
      </c>
      <c r="U1553" s="22" t="e">
        <f aca="false">(((0.075*S1553)*B1553)/C1553)*C1553</f>
        <v>#DIV/0!</v>
      </c>
      <c r="V1553" s="22" t="e">
        <f aca="false">(((0.01*S1553)*B1553)/C1553)*C1553</f>
        <v>#DIV/0!</v>
      </c>
    </row>
    <row r="1554" customFormat="false" ht="12.75" hidden="false" customHeight="false" outlineLevel="0" collapsed="false">
      <c r="E1554" s="18" t="n">
        <v>0</v>
      </c>
      <c r="R1554" s="23" t="n">
        <f aca="false">(((M1554/(1-$E$5))+N1554+O1554)/(1-$E$9))+P1554+Q1554</f>
        <v>0</v>
      </c>
      <c r="U1554" s="22" t="e">
        <f aca="false">(((0.075*S1554)*B1554)/C1554)*C1554</f>
        <v>#DIV/0!</v>
      </c>
      <c r="V1554" s="22" t="e">
        <f aca="false">(((0.01*S1554)*B1554)/C1554)*C1554</f>
        <v>#DIV/0!</v>
      </c>
    </row>
    <row r="1555" customFormat="false" ht="12.75" hidden="false" customHeight="false" outlineLevel="0" collapsed="false">
      <c r="E1555" s="18" t="n">
        <v>0</v>
      </c>
      <c r="R1555" s="23" t="n">
        <f aca="false">(((M1555/(1-$E$5))+N1555+O1555)/(1-$E$9))+P1555+Q1555</f>
        <v>0</v>
      </c>
      <c r="U1555" s="22" t="e">
        <f aca="false">(((0.075*S1555)*B1555)/C1555)*C1555</f>
        <v>#DIV/0!</v>
      </c>
      <c r="V1555" s="22" t="e">
        <f aca="false">(((0.01*S1555)*B1555)/C1555)*C1555</f>
        <v>#DIV/0!</v>
      </c>
    </row>
    <row r="1556" customFormat="false" ht="12.75" hidden="false" customHeight="false" outlineLevel="0" collapsed="false">
      <c r="E1556" s="18" t="n">
        <v>0</v>
      </c>
      <c r="R1556" s="23" t="n">
        <f aca="false">(((M1556/(1-$E$5))+N1556+O1556)/(1-$E$9))+P1556+Q1556</f>
        <v>0</v>
      </c>
      <c r="U1556" s="22" t="e">
        <f aca="false">(((0.075*S1556)*B1556)/C1556)*C1556</f>
        <v>#DIV/0!</v>
      </c>
      <c r="V1556" s="22" t="e">
        <f aca="false">(((0.01*S1556)*B1556)/C1556)*C1556</f>
        <v>#DIV/0!</v>
      </c>
    </row>
    <row r="1557" customFormat="false" ht="12.75" hidden="false" customHeight="false" outlineLevel="0" collapsed="false">
      <c r="E1557" s="18" t="n">
        <v>0</v>
      </c>
      <c r="R1557" s="23" t="n">
        <f aca="false">(((M1557/(1-$E$5))+N1557+O1557)/(1-$E$9))+P1557+Q1557</f>
        <v>0</v>
      </c>
      <c r="U1557" s="22" t="e">
        <f aca="false">(((0.075*S1557)*B1557)/C1557)*C1557</f>
        <v>#DIV/0!</v>
      </c>
      <c r="V1557" s="22" t="e">
        <f aca="false">(((0.01*S1557)*B1557)/C1557)*C1557</f>
        <v>#DIV/0!</v>
      </c>
    </row>
    <row r="1558" customFormat="false" ht="12.75" hidden="false" customHeight="false" outlineLevel="0" collapsed="false">
      <c r="E1558" s="18" t="n">
        <v>0</v>
      </c>
      <c r="R1558" s="23" t="n">
        <f aca="false">(((M1558/(1-$E$5))+N1558+O1558)/(1-$E$9))+P1558+Q1558</f>
        <v>0</v>
      </c>
      <c r="U1558" s="22" t="e">
        <f aca="false">(((0.075*S1558)*B1558)/C1558)*C1558</f>
        <v>#DIV/0!</v>
      </c>
      <c r="V1558" s="22" t="e">
        <f aca="false">(((0.01*S1558)*B1558)/C1558)*C1558</f>
        <v>#DIV/0!</v>
      </c>
    </row>
    <row r="1559" customFormat="false" ht="12.75" hidden="false" customHeight="false" outlineLevel="0" collapsed="false">
      <c r="E1559" s="18" t="n">
        <v>0</v>
      </c>
      <c r="R1559" s="23" t="n">
        <f aca="false">(((M1559/(1-$E$5))+N1559+O1559)/(1-$E$9))+P1559+Q1559</f>
        <v>0</v>
      </c>
      <c r="U1559" s="22" t="e">
        <f aca="false">(((0.075*S1559)*B1559)/C1559)*C1559</f>
        <v>#DIV/0!</v>
      </c>
      <c r="V1559" s="22" t="e">
        <f aca="false">(((0.01*S1559)*B1559)/C1559)*C1559</f>
        <v>#DIV/0!</v>
      </c>
    </row>
    <row r="1560" customFormat="false" ht="12.75" hidden="false" customHeight="false" outlineLevel="0" collapsed="false">
      <c r="E1560" s="18" t="n">
        <v>0</v>
      </c>
      <c r="R1560" s="23" t="n">
        <f aca="false">(((M1560/(1-$E$5))+N1560+O1560)/(1-$E$9))+P1560+Q1560</f>
        <v>0</v>
      </c>
      <c r="U1560" s="22" t="e">
        <f aca="false">(((0.075*S1560)*B1560)/C1560)*C1560</f>
        <v>#DIV/0!</v>
      </c>
      <c r="V1560" s="22" t="e">
        <f aca="false">(((0.01*S1560)*B1560)/C1560)*C1560</f>
        <v>#DIV/0!</v>
      </c>
    </row>
    <row r="1561" customFormat="false" ht="12.75" hidden="false" customHeight="false" outlineLevel="0" collapsed="false">
      <c r="E1561" s="18" t="n">
        <v>0</v>
      </c>
      <c r="R1561" s="23" t="n">
        <f aca="false">(((M1561/(1-$E$5))+N1561+O1561)/(1-$E$9))+P1561+Q1561</f>
        <v>0</v>
      </c>
      <c r="U1561" s="22" t="e">
        <f aca="false">(((0.075*S1561)*B1561)/C1561)*C1561</f>
        <v>#DIV/0!</v>
      </c>
      <c r="V1561" s="22" t="e">
        <f aca="false">(((0.01*S1561)*B1561)/C1561)*C1561</f>
        <v>#DIV/0!</v>
      </c>
    </row>
    <row r="1562" customFormat="false" ht="12.75" hidden="false" customHeight="false" outlineLevel="0" collapsed="false">
      <c r="E1562" s="18" t="n">
        <v>0</v>
      </c>
      <c r="R1562" s="23" t="n">
        <f aca="false">(((M1562/(1-$E$5))+N1562+O1562)/(1-$E$9))+P1562+Q1562</f>
        <v>0</v>
      </c>
      <c r="U1562" s="22" t="e">
        <f aca="false">(((0.075*S1562)*B1562)/C1562)*C1562</f>
        <v>#DIV/0!</v>
      </c>
      <c r="V1562" s="22" t="e">
        <f aca="false">(((0.01*S1562)*B1562)/C1562)*C1562</f>
        <v>#DIV/0!</v>
      </c>
    </row>
    <row r="1563" customFormat="false" ht="12.75" hidden="false" customHeight="false" outlineLevel="0" collapsed="false">
      <c r="E1563" s="18" t="n">
        <v>0</v>
      </c>
      <c r="R1563" s="23" t="n">
        <f aca="false">(((M1563/(1-$E$5))+N1563+O1563)/(1-$E$9))+P1563+Q1563</f>
        <v>0</v>
      </c>
      <c r="U1563" s="22" t="e">
        <f aca="false">(((0.075*S1563)*B1563)/C1563)*C1563</f>
        <v>#DIV/0!</v>
      </c>
      <c r="V1563" s="22" t="e">
        <f aca="false">(((0.01*S1563)*B1563)/C1563)*C1563</f>
        <v>#DIV/0!</v>
      </c>
    </row>
    <row r="1564" customFormat="false" ht="12.75" hidden="false" customHeight="false" outlineLevel="0" collapsed="false">
      <c r="E1564" s="18" t="n">
        <v>0</v>
      </c>
      <c r="R1564" s="23" t="n">
        <f aca="false">(((M1564/(1-$E$5))+N1564+O1564)/(1-$E$9))+P1564+Q1564</f>
        <v>0</v>
      </c>
      <c r="U1564" s="22" t="e">
        <f aca="false">(((0.075*S1564)*B1564)/C1564)*C1564</f>
        <v>#DIV/0!</v>
      </c>
      <c r="V1564" s="22" t="e">
        <f aca="false">(((0.01*S1564)*B1564)/C1564)*C1564</f>
        <v>#DIV/0!</v>
      </c>
    </row>
    <row r="1565" customFormat="false" ht="12.75" hidden="false" customHeight="false" outlineLevel="0" collapsed="false">
      <c r="E1565" s="18" t="n">
        <v>0</v>
      </c>
      <c r="R1565" s="23" t="n">
        <f aca="false">(((M1565/(1-$E$5))+N1565+O1565)/(1-$E$9))+P1565+Q1565</f>
        <v>0</v>
      </c>
      <c r="U1565" s="22" t="e">
        <f aca="false">(((0.075*S1565)*B1565)/C1565)*C1565</f>
        <v>#DIV/0!</v>
      </c>
      <c r="V1565" s="22" t="e">
        <f aca="false">(((0.01*S1565)*B1565)/C1565)*C1565</f>
        <v>#DIV/0!</v>
      </c>
    </row>
    <row r="1566" customFormat="false" ht="12.75" hidden="false" customHeight="false" outlineLevel="0" collapsed="false">
      <c r="E1566" s="18" t="n">
        <v>0</v>
      </c>
      <c r="R1566" s="23" t="n">
        <f aca="false">(((M1566/(1-$E$5))+N1566+O1566)/(1-$E$9))+P1566+Q1566</f>
        <v>0</v>
      </c>
      <c r="U1566" s="22" t="e">
        <f aca="false">(((0.075*S1566)*B1566)/C1566)*C1566</f>
        <v>#DIV/0!</v>
      </c>
      <c r="V1566" s="22" t="e">
        <f aca="false">(((0.01*S1566)*B1566)/C1566)*C1566</f>
        <v>#DIV/0!</v>
      </c>
    </row>
    <row r="1567" customFormat="false" ht="12.75" hidden="false" customHeight="false" outlineLevel="0" collapsed="false">
      <c r="E1567" s="18" t="n">
        <v>0</v>
      </c>
      <c r="R1567" s="23" t="n">
        <f aca="false">(((M1567/(1-$E$5))+N1567+O1567)/(1-$E$9))+P1567+Q1567</f>
        <v>0</v>
      </c>
      <c r="U1567" s="22" t="e">
        <f aca="false">(((0.075*S1567)*B1567)/C1567)*C1567</f>
        <v>#DIV/0!</v>
      </c>
      <c r="V1567" s="22" t="e">
        <f aca="false">(((0.01*S1567)*B1567)/C1567)*C1567</f>
        <v>#DIV/0!</v>
      </c>
    </row>
    <row r="1568" customFormat="false" ht="12.75" hidden="false" customHeight="false" outlineLevel="0" collapsed="false">
      <c r="E1568" s="18" t="n">
        <v>0</v>
      </c>
      <c r="R1568" s="23" t="n">
        <f aca="false">(((M1568/(1-$E$5))+N1568+O1568)/(1-$E$9))+P1568+Q1568</f>
        <v>0</v>
      </c>
      <c r="U1568" s="22" t="e">
        <f aca="false">(((0.075*S1568)*B1568)/C1568)*C1568</f>
        <v>#DIV/0!</v>
      </c>
      <c r="V1568" s="22" t="e">
        <f aca="false">(((0.01*S1568)*B1568)/C1568)*C1568</f>
        <v>#DIV/0!</v>
      </c>
    </row>
    <row r="1569" customFormat="false" ht="12.75" hidden="false" customHeight="false" outlineLevel="0" collapsed="false">
      <c r="E1569" s="18" t="n">
        <v>0</v>
      </c>
      <c r="R1569" s="23" t="n">
        <f aca="false">(((M1569/(1-$E$5))+N1569+O1569)/(1-$E$9))+P1569+Q1569</f>
        <v>0</v>
      </c>
      <c r="U1569" s="22" t="e">
        <f aca="false">(((0.075*S1569)*B1569)/C1569)*C1569</f>
        <v>#DIV/0!</v>
      </c>
      <c r="V1569" s="22" t="e">
        <f aca="false">(((0.01*S1569)*B1569)/C1569)*C1569</f>
        <v>#DIV/0!</v>
      </c>
    </row>
    <row r="1570" customFormat="false" ht="12.75" hidden="false" customHeight="false" outlineLevel="0" collapsed="false">
      <c r="E1570" s="18" t="n">
        <v>0</v>
      </c>
      <c r="R1570" s="23" t="n">
        <f aca="false">(((M1570/(1-$E$5))+N1570+O1570)/(1-$E$9))+P1570+Q1570</f>
        <v>0</v>
      </c>
      <c r="U1570" s="22" t="e">
        <f aca="false">(((0.075*S1570)*B1570)/C1570)*C1570</f>
        <v>#DIV/0!</v>
      </c>
      <c r="V1570" s="22" t="e">
        <f aca="false">(((0.01*S1570)*B1570)/C1570)*C1570</f>
        <v>#DIV/0!</v>
      </c>
    </row>
    <row r="1571" customFormat="false" ht="12.75" hidden="false" customHeight="false" outlineLevel="0" collapsed="false">
      <c r="E1571" s="18" t="n">
        <v>0</v>
      </c>
      <c r="R1571" s="23" t="n">
        <f aca="false">(((M1571/(1-$E$5))+N1571+O1571)/(1-$E$9))+P1571+Q1571</f>
        <v>0</v>
      </c>
      <c r="U1571" s="22" t="e">
        <f aca="false">(((0.075*S1571)*B1571)/C1571)*C1571</f>
        <v>#DIV/0!</v>
      </c>
      <c r="V1571" s="22" t="e">
        <f aca="false">(((0.01*S1571)*B1571)/C1571)*C1571</f>
        <v>#DIV/0!</v>
      </c>
    </row>
    <row r="1572" customFormat="false" ht="12.75" hidden="false" customHeight="false" outlineLevel="0" collapsed="false">
      <c r="E1572" s="18" t="n">
        <v>0</v>
      </c>
      <c r="R1572" s="23" t="n">
        <f aca="false">(((M1572/(1-$E$5))+N1572+O1572)/(1-$E$9))+P1572+Q1572</f>
        <v>0</v>
      </c>
      <c r="U1572" s="22" t="e">
        <f aca="false">(((0.075*S1572)*B1572)/C1572)*C1572</f>
        <v>#DIV/0!</v>
      </c>
      <c r="V1572" s="22" t="e">
        <f aca="false">(((0.01*S1572)*B1572)/C1572)*C1572</f>
        <v>#DIV/0!</v>
      </c>
    </row>
    <row r="1573" customFormat="false" ht="12.75" hidden="false" customHeight="false" outlineLevel="0" collapsed="false">
      <c r="E1573" s="18" t="n">
        <v>0</v>
      </c>
      <c r="R1573" s="23" t="n">
        <f aca="false">(((M1573/(1-$E$5))+N1573+O1573)/(1-$E$9))+P1573+Q1573</f>
        <v>0</v>
      </c>
      <c r="U1573" s="22" t="e">
        <f aca="false">(((0.075*S1573)*B1573)/C1573)*C1573</f>
        <v>#DIV/0!</v>
      </c>
      <c r="V1573" s="22" t="e">
        <f aca="false">(((0.01*S1573)*B1573)/C1573)*C1573</f>
        <v>#DIV/0!</v>
      </c>
    </row>
    <row r="1574" customFormat="false" ht="12.75" hidden="false" customHeight="false" outlineLevel="0" collapsed="false">
      <c r="E1574" s="18" t="n">
        <v>0</v>
      </c>
      <c r="R1574" s="23" t="n">
        <f aca="false">(((M1574/(1-$E$5))+N1574+O1574)/(1-$E$9))+P1574+Q1574</f>
        <v>0</v>
      </c>
      <c r="U1574" s="22" t="e">
        <f aca="false">(((0.075*S1574)*B1574)/C1574)*C1574</f>
        <v>#DIV/0!</v>
      </c>
      <c r="V1574" s="22" t="e">
        <f aca="false">(((0.01*S1574)*B1574)/C1574)*C1574</f>
        <v>#DIV/0!</v>
      </c>
    </row>
    <row r="1575" customFormat="false" ht="12.75" hidden="false" customHeight="false" outlineLevel="0" collapsed="false">
      <c r="E1575" s="18" t="n">
        <v>0</v>
      </c>
      <c r="R1575" s="23" t="n">
        <f aca="false">(((M1575/(1-$E$5))+N1575+O1575)/(1-$E$9))+P1575+Q1575</f>
        <v>0</v>
      </c>
      <c r="U1575" s="22" t="e">
        <f aca="false">(((0.075*S1575)*B1575)/C1575)*C1575</f>
        <v>#DIV/0!</v>
      </c>
      <c r="V1575" s="22" t="e">
        <f aca="false">(((0.01*S1575)*B1575)/C1575)*C1575</f>
        <v>#DIV/0!</v>
      </c>
    </row>
    <row r="1576" customFormat="false" ht="12.75" hidden="false" customHeight="false" outlineLevel="0" collapsed="false">
      <c r="E1576" s="18" t="n">
        <v>0</v>
      </c>
      <c r="R1576" s="23" t="n">
        <f aca="false">(((M1576/(1-$E$5))+N1576+O1576)/(1-$E$9))+P1576+Q1576</f>
        <v>0</v>
      </c>
      <c r="U1576" s="22" t="e">
        <f aca="false">(((0.075*S1576)*B1576)/C1576)*C1576</f>
        <v>#DIV/0!</v>
      </c>
      <c r="V1576" s="22" t="e">
        <f aca="false">(((0.01*S1576)*B1576)/C1576)*C1576</f>
        <v>#DIV/0!</v>
      </c>
    </row>
    <row r="1577" customFormat="false" ht="12.75" hidden="false" customHeight="false" outlineLevel="0" collapsed="false">
      <c r="E1577" s="18" t="n">
        <v>0</v>
      </c>
      <c r="R1577" s="23" t="n">
        <f aca="false">(((M1577/(1-$E$5))+N1577+O1577)/(1-$E$9))+P1577+Q1577</f>
        <v>0</v>
      </c>
      <c r="U1577" s="22" t="e">
        <f aca="false">(((0.075*S1577)*B1577)/C1577)*C1577</f>
        <v>#DIV/0!</v>
      </c>
      <c r="V1577" s="22" t="e">
        <f aca="false">(((0.01*S1577)*B1577)/C1577)*C1577</f>
        <v>#DIV/0!</v>
      </c>
    </row>
    <row r="1578" customFormat="false" ht="12.75" hidden="false" customHeight="false" outlineLevel="0" collapsed="false">
      <c r="E1578" s="18" t="n">
        <v>0</v>
      </c>
      <c r="R1578" s="23" t="n">
        <f aca="false">(((M1578/(1-$E$5))+N1578+O1578)/(1-$E$9))+P1578+Q1578</f>
        <v>0</v>
      </c>
      <c r="U1578" s="22" t="e">
        <f aca="false">(((0.075*S1578)*B1578)/C1578)*C1578</f>
        <v>#DIV/0!</v>
      </c>
      <c r="V1578" s="22" t="e">
        <f aca="false">(((0.01*S1578)*B1578)/C1578)*C1578</f>
        <v>#DIV/0!</v>
      </c>
    </row>
    <row r="1579" customFormat="false" ht="12.75" hidden="false" customHeight="false" outlineLevel="0" collapsed="false">
      <c r="E1579" s="18" t="n">
        <v>0</v>
      </c>
      <c r="R1579" s="23" t="n">
        <f aca="false">(((M1579/(1-$E$5))+N1579+O1579)/(1-$E$9))+P1579+Q1579</f>
        <v>0</v>
      </c>
      <c r="U1579" s="22" t="e">
        <f aca="false">(((0.075*S1579)*B1579)/C1579)*C1579</f>
        <v>#DIV/0!</v>
      </c>
      <c r="V1579" s="22" t="e">
        <f aca="false">(((0.01*S1579)*B1579)/C1579)*C1579</f>
        <v>#DIV/0!</v>
      </c>
    </row>
    <row r="1580" customFormat="false" ht="12.75" hidden="false" customHeight="false" outlineLevel="0" collapsed="false">
      <c r="E1580" s="18" t="n">
        <v>0</v>
      </c>
      <c r="R1580" s="23" t="n">
        <f aca="false">(((M1580/(1-$E$5))+N1580+O1580)/(1-$E$9))+P1580+Q1580</f>
        <v>0</v>
      </c>
      <c r="U1580" s="22" t="e">
        <f aca="false">(((0.075*S1580)*B1580)/C1580)*C1580</f>
        <v>#DIV/0!</v>
      </c>
      <c r="V1580" s="22" t="e">
        <f aca="false">(((0.01*S1580)*B1580)/C1580)*C1580</f>
        <v>#DIV/0!</v>
      </c>
    </row>
    <row r="1581" customFormat="false" ht="12.75" hidden="false" customHeight="false" outlineLevel="0" collapsed="false">
      <c r="E1581" s="18" t="n">
        <v>0</v>
      </c>
      <c r="R1581" s="23" t="n">
        <f aca="false">(((M1581/(1-$E$5))+N1581+O1581)/(1-$E$9))+P1581+Q1581</f>
        <v>0</v>
      </c>
      <c r="U1581" s="22" t="e">
        <f aca="false">(((0.075*S1581)*B1581)/C1581)*C1581</f>
        <v>#DIV/0!</v>
      </c>
      <c r="V1581" s="22" t="e">
        <f aca="false">(((0.01*S1581)*B1581)/C1581)*C1581</f>
        <v>#DIV/0!</v>
      </c>
    </row>
    <row r="1582" customFormat="false" ht="12.75" hidden="false" customHeight="false" outlineLevel="0" collapsed="false">
      <c r="E1582" s="18" t="n">
        <v>0</v>
      </c>
      <c r="R1582" s="23" t="n">
        <f aca="false">(((M1582/(1-$E$5))+N1582+O1582)/(1-$E$9))+P1582+Q1582</f>
        <v>0</v>
      </c>
      <c r="U1582" s="22" t="e">
        <f aca="false">(((0.075*S1582)*B1582)/C1582)*C1582</f>
        <v>#DIV/0!</v>
      </c>
      <c r="V1582" s="22" t="e">
        <f aca="false">(((0.01*S1582)*B1582)/C1582)*C1582</f>
        <v>#DIV/0!</v>
      </c>
    </row>
    <row r="1583" customFormat="false" ht="12.75" hidden="false" customHeight="false" outlineLevel="0" collapsed="false">
      <c r="E1583" s="18" t="n">
        <v>0</v>
      </c>
      <c r="R1583" s="23" t="n">
        <f aca="false">(((M1583/(1-$E$5))+N1583+O1583)/(1-$E$9))+P1583+Q1583</f>
        <v>0</v>
      </c>
      <c r="U1583" s="22" t="e">
        <f aca="false">(((0.075*S1583)*B1583)/C1583)*C1583</f>
        <v>#DIV/0!</v>
      </c>
      <c r="V1583" s="22" t="e">
        <f aca="false">(((0.01*S1583)*B1583)/C1583)*C1583</f>
        <v>#DIV/0!</v>
      </c>
    </row>
    <row r="1584" customFormat="false" ht="12.75" hidden="false" customHeight="false" outlineLevel="0" collapsed="false">
      <c r="E1584" s="18" t="n">
        <v>0</v>
      </c>
      <c r="R1584" s="23" t="n">
        <f aca="false">(((M1584/(1-$E$5))+N1584+O1584)/(1-$E$9))+P1584+Q1584</f>
        <v>0</v>
      </c>
      <c r="U1584" s="22" t="e">
        <f aca="false">(((0.075*S1584)*B1584)/C1584)*C1584</f>
        <v>#DIV/0!</v>
      </c>
      <c r="V1584" s="22" t="e">
        <f aca="false">(((0.01*S1584)*B1584)/C1584)*C1584</f>
        <v>#DIV/0!</v>
      </c>
    </row>
    <row r="1585" customFormat="false" ht="12.75" hidden="false" customHeight="false" outlineLevel="0" collapsed="false">
      <c r="E1585" s="18" t="n">
        <v>0</v>
      </c>
      <c r="R1585" s="23" t="n">
        <f aca="false">(((M1585/(1-$E$5))+N1585+O1585)/(1-$E$9))+P1585+Q1585</f>
        <v>0</v>
      </c>
      <c r="U1585" s="22" t="e">
        <f aca="false">(((0.075*S1585)*B1585)/C1585)*C1585</f>
        <v>#DIV/0!</v>
      </c>
      <c r="V1585" s="22" t="e">
        <f aca="false">(((0.01*S1585)*B1585)/C1585)*C1585</f>
        <v>#DIV/0!</v>
      </c>
    </row>
    <row r="1586" customFormat="false" ht="12.75" hidden="false" customHeight="false" outlineLevel="0" collapsed="false">
      <c r="E1586" s="18" t="n">
        <v>0</v>
      </c>
      <c r="R1586" s="23" t="n">
        <f aca="false">(((M1586/(1-$E$5))+N1586+O1586)/(1-$E$9))+P1586+Q1586</f>
        <v>0</v>
      </c>
      <c r="U1586" s="22" t="e">
        <f aca="false">(((0.075*S1586)*B1586)/C1586)*C1586</f>
        <v>#DIV/0!</v>
      </c>
      <c r="V1586" s="22" t="e">
        <f aca="false">(((0.01*S1586)*B1586)/C1586)*C1586</f>
        <v>#DIV/0!</v>
      </c>
    </row>
    <row r="1587" customFormat="false" ht="12.75" hidden="false" customHeight="false" outlineLevel="0" collapsed="false">
      <c r="E1587" s="18" t="n">
        <v>0</v>
      </c>
      <c r="R1587" s="23" t="n">
        <f aca="false">(((M1587/(1-$E$5))+N1587+O1587)/(1-$E$9))+P1587+Q1587</f>
        <v>0</v>
      </c>
      <c r="U1587" s="22" t="e">
        <f aca="false">(((0.075*S1587)*B1587)/C1587)*C1587</f>
        <v>#DIV/0!</v>
      </c>
      <c r="V1587" s="22" t="e">
        <f aca="false">(((0.01*S1587)*B1587)/C1587)*C1587</f>
        <v>#DIV/0!</v>
      </c>
    </row>
    <row r="1588" customFormat="false" ht="12.75" hidden="false" customHeight="false" outlineLevel="0" collapsed="false">
      <c r="E1588" s="18" t="n">
        <v>0</v>
      </c>
      <c r="R1588" s="23" t="n">
        <f aca="false">(((M1588/(1-$E$5))+N1588+O1588)/(1-$E$9))+P1588+Q1588</f>
        <v>0</v>
      </c>
      <c r="U1588" s="22" t="e">
        <f aca="false">(((0.075*S1588)*B1588)/C1588)*C1588</f>
        <v>#DIV/0!</v>
      </c>
      <c r="V1588" s="22" t="e">
        <f aca="false">(((0.01*S1588)*B1588)/C1588)*C1588</f>
        <v>#DIV/0!</v>
      </c>
    </row>
    <row r="1589" customFormat="false" ht="12.75" hidden="false" customHeight="false" outlineLevel="0" collapsed="false">
      <c r="E1589" s="18" t="n">
        <v>0</v>
      </c>
      <c r="R1589" s="23" t="n">
        <f aca="false">(((M1589/(1-$E$5))+N1589+O1589)/(1-$E$9))+P1589+Q1589</f>
        <v>0</v>
      </c>
      <c r="U1589" s="22" t="e">
        <f aca="false">(((0.075*S1589)*B1589)/C1589)*C1589</f>
        <v>#DIV/0!</v>
      </c>
      <c r="V1589" s="22" t="e">
        <f aca="false">(((0.01*S1589)*B1589)/C1589)*C1589</f>
        <v>#DIV/0!</v>
      </c>
    </row>
    <row r="1590" customFormat="false" ht="12.75" hidden="false" customHeight="false" outlineLevel="0" collapsed="false">
      <c r="E1590" s="18" t="n">
        <v>0</v>
      </c>
      <c r="R1590" s="23" t="n">
        <f aca="false">(((M1590/(1-$E$5))+N1590+O1590)/(1-$E$9))+P1590+Q1590</f>
        <v>0</v>
      </c>
      <c r="U1590" s="22" t="e">
        <f aca="false">(((0.075*S1590)*B1590)/C1590)*C1590</f>
        <v>#DIV/0!</v>
      </c>
      <c r="V1590" s="22" t="e">
        <f aca="false">(((0.01*S1590)*B1590)/C1590)*C1590</f>
        <v>#DIV/0!</v>
      </c>
    </row>
    <row r="1591" customFormat="false" ht="12.75" hidden="false" customHeight="false" outlineLevel="0" collapsed="false">
      <c r="E1591" s="18" t="n">
        <v>0</v>
      </c>
      <c r="R1591" s="23" t="n">
        <f aca="false">(((M1591/(1-$E$5))+N1591+O1591)/(1-$E$9))+P1591+Q1591</f>
        <v>0</v>
      </c>
      <c r="U1591" s="22" t="e">
        <f aca="false">(((0.075*S1591)*B1591)/C1591)*C1591</f>
        <v>#DIV/0!</v>
      </c>
      <c r="V1591" s="22" t="e">
        <f aca="false">(((0.01*S1591)*B1591)/C1591)*C1591</f>
        <v>#DIV/0!</v>
      </c>
    </row>
    <row r="1592" customFormat="false" ht="12.75" hidden="false" customHeight="false" outlineLevel="0" collapsed="false">
      <c r="E1592" s="18" t="n">
        <v>0</v>
      </c>
      <c r="R1592" s="23" t="n">
        <f aca="false">(((M1592/(1-$E$5))+N1592+O1592)/(1-$E$9))+P1592+Q1592</f>
        <v>0</v>
      </c>
      <c r="U1592" s="22" t="e">
        <f aca="false">(((0.075*S1592)*B1592)/C1592)*C1592</f>
        <v>#DIV/0!</v>
      </c>
      <c r="V1592" s="22" t="e">
        <f aca="false">(((0.01*S1592)*B1592)/C1592)*C1592</f>
        <v>#DIV/0!</v>
      </c>
    </row>
    <row r="1593" customFormat="false" ht="12.75" hidden="false" customHeight="false" outlineLevel="0" collapsed="false">
      <c r="E1593" s="18" t="n">
        <v>0</v>
      </c>
      <c r="R1593" s="23" t="n">
        <f aca="false">(((M1593/(1-$E$5))+N1593+O1593)/(1-$E$9))+P1593+Q1593</f>
        <v>0</v>
      </c>
      <c r="U1593" s="22" t="e">
        <f aca="false">(((0.075*S1593)*B1593)/C1593)*C1593</f>
        <v>#DIV/0!</v>
      </c>
      <c r="V1593" s="22" t="e">
        <f aca="false">(((0.01*S1593)*B1593)/C1593)*C1593</f>
        <v>#DIV/0!</v>
      </c>
    </row>
    <row r="1594" customFormat="false" ht="12.75" hidden="false" customHeight="false" outlineLevel="0" collapsed="false">
      <c r="E1594" s="18" t="n">
        <v>0</v>
      </c>
      <c r="R1594" s="23" t="n">
        <f aca="false">(((M1594/(1-$E$5))+N1594+O1594)/(1-$E$9))+P1594+Q1594</f>
        <v>0</v>
      </c>
      <c r="U1594" s="22" t="e">
        <f aca="false">(((0.075*S1594)*B1594)/C1594)*C1594</f>
        <v>#DIV/0!</v>
      </c>
      <c r="V1594" s="22" t="e">
        <f aca="false">(((0.01*S1594)*B1594)/C1594)*C1594</f>
        <v>#DIV/0!</v>
      </c>
    </row>
    <row r="1595" customFormat="false" ht="12.75" hidden="false" customHeight="false" outlineLevel="0" collapsed="false">
      <c r="E1595" s="18" t="n">
        <v>0</v>
      </c>
      <c r="R1595" s="23" t="n">
        <f aca="false">(((M1595/(1-$E$5))+N1595+O1595)/(1-$E$9))+P1595+Q1595</f>
        <v>0</v>
      </c>
      <c r="U1595" s="22" t="e">
        <f aca="false">(((0.075*S1595)*B1595)/C1595)*C1595</f>
        <v>#DIV/0!</v>
      </c>
      <c r="V1595" s="22" t="e">
        <f aca="false">(((0.01*S1595)*B1595)/C1595)*C1595</f>
        <v>#DIV/0!</v>
      </c>
    </row>
    <row r="1596" customFormat="false" ht="12.75" hidden="false" customHeight="false" outlineLevel="0" collapsed="false">
      <c r="E1596" s="18" t="n">
        <v>0</v>
      </c>
      <c r="R1596" s="23" t="n">
        <f aca="false">(((M1596/(1-$E$5))+N1596+O1596)/(1-$E$9))+P1596+Q1596</f>
        <v>0</v>
      </c>
      <c r="U1596" s="22" t="e">
        <f aca="false">(((0.075*S1596)*B1596)/C1596)*C1596</f>
        <v>#DIV/0!</v>
      </c>
      <c r="V1596" s="22" t="e">
        <f aca="false">(((0.01*S1596)*B1596)/C1596)*C1596</f>
        <v>#DIV/0!</v>
      </c>
    </row>
    <row r="1597" customFormat="false" ht="12.75" hidden="false" customHeight="false" outlineLevel="0" collapsed="false">
      <c r="E1597" s="18" t="n">
        <v>0</v>
      </c>
      <c r="R1597" s="23" t="n">
        <f aca="false">(((M1597/(1-$E$5))+N1597+O1597)/(1-$E$9))+P1597+Q1597</f>
        <v>0</v>
      </c>
      <c r="U1597" s="22" t="e">
        <f aca="false">(((0.075*S1597)*B1597)/C1597)*C1597</f>
        <v>#DIV/0!</v>
      </c>
      <c r="V1597" s="22" t="e">
        <f aca="false">(((0.01*S1597)*B1597)/C1597)*C1597</f>
        <v>#DIV/0!</v>
      </c>
    </row>
    <row r="1598" customFormat="false" ht="12.75" hidden="false" customHeight="false" outlineLevel="0" collapsed="false">
      <c r="E1598" s="18" t="n">
        <v>0</v>
      </c>
      <c r="R1598" s="23" t="n">
        <f aca="false">(((M1598/(1-$E$5))+N1598+O1598)/(1-$E$9))+P1598+Q1598</f>
        <v>0</v>
      </c>
      <c r="U1598" s="22" t="e">
        <f aca="false">(((0.075*S1598)*B1598)/C1598)*C1598</f>
        <v>#DIV/0!</v>
      </c>
      <c r="V1598" s="22" t="e">
        <f aca="false">(((0.01*S1598)*B1598)/C1598)*C1598</f>
        <v>#DIV/0!</v>
      </c>
    </row>
    <row r="1599" customFormat="false" ht="12.75" hidden="false" customHeight="false" outlineLevel="0" collapsed="false">
      <c r="E1599" s="18" t="n">
        <v>0</v>
      </c>
      <c r="R1599" s="23" t="n">
        <f aca="false">(((M1599/(1-$E$5))+N1599+O1599)/(1-$E$9))+P1599+Q1599</f>
        <v>0</v>
      </c>
      <c r="U1599" s="22" t="e">
        <f aca="false">(((0.075*S1599)*B1599)/C1599)*C1599</f>
        <v>#DIV/0!</v>
      </c>
      <c r="V1599" s="22" t="e">
        <f aca="false">(((0.01*S1599)*B1599)/C1599)*C1599</f>
        <v>#DIV/0!</v>
      </c>
    </row>
    <row r="1600" customFormat="false" ht="12.75" hidden="false" customHeight="false" outlineLevel="0" collapsed="false">
      <c r="E1600" s="18" t="n">
        <v>0</v>
      </c>
      <c r="R1600" s="23" t="n">
        <f aca="false">(((M1600/(1-$E$5))+N1600+O1600)/(1-$E$9))+P1600+Q1600</f>
        <v>0</v>
      </c>
      <c r="U1600" s="22" t="e">
        <f aca="false">(((0.075*S1600)*B1600)/C1600)*C1600</f>
        <v>#DIV/0!</v>
      </c>
      <c r="V1600" s="22" t="e">
        <f aca="false">(((0.01*S1600)*B1600)/C1600)*C1600</f>
        <v>#DIV/0!</v>
      </c>
    </row>
    <row r="1601" customFormat="false" ht="12.75" hidden="false" customHeight="false" outlineLevel="0" collapsed="false">
      <c r="E1601" s="18" t="n">
        <v>0</v>
      </c>
      <c r="R1601" s="23" t="n">
        <f aca="false">(((M1601/(1-$E$5))+N1601+O1601)/(1-$E$9))+P1601+Q1601</f>
        <v>0</v>
      </c>
      <c r="U1601" s="22" t="e">
        <f aca="false">(((0.075*S1601)*B1601)/C1601)*C1601</f>
        <v>#DIV/0!</v>
      </c>
      <c r="V1601" s="22" t="e">
        <f aca="false">(((0.01*S1601)*B1601)/C1601)*C1601</f>
        <v>#DIV/0!</v>
      </c>
    </row>
    <row r="1602" customFormat="false" ht="12.75" hidden="false" customHeight="false" outlineLevel="0" collapsed="false">
      <c r="E1602" s="18" t="n">
        <v>0</v>
      </c>
      <c r="R1602" s="23" t="n">
        <f aca="false">(((M1602/(1-$E$5))+N1602+O1602)/(1-$E$9))+P1602+Q1602</f>
        <v>0</v>
      </c>
      <c r="U1602" s="22" t="e">
        <f aca="false">(((0.075*S1602)*B1602)/C1602)*C1602</f>
        <v>#DIV/0!</v>
      </c>
      <c r="V1602" s="22" t="e">
        <f aca="false">(((0.01*S1602)*B1602)/C1602)*C1602</f>
        <v>#DIV/0!</v>
      </c>
    </row>
    <row r="1603" customFormat="false" ht="12.75" hidden="false" customHeight="false" outlineLevel="0" collapsed="false">
      <c r="E1603" s="18" t="n">
        <v>0</v>
      </c>
      <c r="R1603" s="23" t="n">
        <f aca="false">(((M1603/(1-$E$5))+N1603+O1603)/(1-$E$9))+P1603+Q1603</f>
        <v>0</v>
      </c>
      <c r="U1603" s="22" t="e">
        <f aca="false">(((0.075*S1603)*B1603)/C1603)*C1603</f>
        <v>#DIV/0!</v>
      </c>
      <c r="V1603" s="22" t="e">
        <f aca="false">(((0.01*S1603)*B1603)/C1603)*C1603</f>
        <v>#DIV/0!</v>
      </c>
    </row>
    <row r="1604" customFormat="false" ht="12.75" hidden="false" customHeight="false" outlineLevel="0" collapsed="false">
      <c r="E1604" s="18" t="n">
        <v>0</v>
      </c>
      <c r="R1604" s="23" t="n">
        <f aca="false">(((M1604/(1-$E$5))+N1604+O1604)/(1-$E$9))+P1604+Q1604</f>
        <v>0</v>
      </c>
      <c r="U1604" s="22" t="e">
        <f aca="false">(((0.075*S1604)*B1604)/C1604)*C1604</f>
        <v>#DIV/0!</v>
      </c>
      <c r="V1604" s="22" t="e">
        <f aca="false">(((0.01*S1604)*B1604)/C1604)*C1604</f>
        <v>#DIV/0!</v>
      </c>
    </row>
    <row r="1605" customFormat="false" ht="12.75" hidden="false" customHeight="false" outlineLevel="0" collapsed="false">
      <c r="E1605" s="18" t="n">
        <v>0</v>
      </c>
      <c r="R1605" s="23" t="n">
        <f aca="false">(((M1605/(1-$E$5))+N1605+O1605)/(1-$E$9))+P1605+Q1605</f>
        <v>0</v>
      </c>
      <c r="U1605" s="22" t="e">
        <f aca="false">(((0.075*S1605)*B1605)/C1605)*C1605</f>
        <v>#DIV/0!</v>
      </c>
      <c r="V1605" s="22" t="e">
        <f aca="false">(((0.01*S1605)*B1605)/C1605)*C1605</f>
        <v>#DIV/0!</v>
      </c>
    </row>
    <row r="1606" customFormat="false" ht="12.75" hidden="false" customHeight="false" outlineLevel="0" collapsed="false">
      <c r="E1606" s="18" t="n">
        <v>0</v>
      </c>
      <c r="R1606" s="23" t="n">
        <f aca="false">(((M1606/(1-$E$5))+N1606+O1606)/(1-$E$9))+P1606+Q1606</f>
        <v>0</v>
      </c>
      <c r="U1606" s="22" t="e">
        <f aca="false">(((0.075*S1606)*B1606)/C1606)*C1606</f>
        <v>#DIV/0!</v>
      </c>
      <c r="V1606" s="22" t="e">
        <f aca="false">(((0.01*S1606)*B1606)/C1606)*C1606</f>
        <v>#DIV/0!</v>
      </c>
    </row>
    <row r="1607" customFormat="false" ht="12.75" hidden="false" customHeight="false" outlineLevel="0" collapsed="false">
      <c r="E1607" s="18" t="n">
        <v>0</v>
      </c>
      <c r="R1607" s="23" t="n">
        <f aca="false">(((M1607/(1-$E$5))+N1607+O1607)/(1-$E$9))+P1607+Q1607</f>
        <v>0</v>
      </c>
      <c r="U1607" s="22" t="e">
        <f aca="false">(((0.075*S1607)*B1607)/C1607)*C1607</f>
        <v>#DIV/0!</v>
      </c>
      <c r="V1607" s="22" t="e">
        <f aca="false">(((0.01*S1607)*B1607)/C1607)*C1607</f>
        <v>#DIV/0!</v>
      </c>
    </row>
    <row r="1608" customFormat="false" ht="12.75" hidden="false" customHeight="false" outlineLevel="0" collapsed="false">
      <c r="E1608" s="18" t="n">
        <v>0</v>
      </c>
      <c r="R1608" s="23" t="n">
        <f aca="false">(((M1608/(1-$E$5))+N1608+O1608)/(1-$E$9))+P1608+Q1608</f>
        <v>0</v>
      </c>
      <c r="U1608" s="22" t="e">
        <f aca="false">(((0.075*S1608)*B1608)/C1608)*C1608</f>
        <v>#DIV/0!</v>
      </c>
      <c r="V1608" s="22" t="e">
        <f aca="false">(((0.01*S1608)*B1608)/C1608)*C1608</f>
        <v>#DIV/0!</v>
      </c>
    </row>
    <row r="1609" customFormat="false" ht="12.75" hidden="false" customHeight="false" outlineLevel="0" collapsed="false">
      <c r="E1609" s="18" t="n">
        <v>0</v>
      </c>
      <c r="R1609" s="23" t="n">
        <f aca="false">(((M1609/(1-$E$5))+N1609+O1609)/(1-$E$9))+P1609+Q1609</f>
        <v>0</v>
      </c>
      <c r="U1609" s="22" t="e">
        <f aca="false">(((0.075*S1609)*B1609)/C1609)*C1609</f>
        <v>#DIV/0!</v>
      </c>
      <c r="V1609" s="22" t="e">
        <f aca="false">(((0.01*S1609)*B1609)/C1609)*C1609</f>
        <v>#DIV/0!</v>
      </c>
    </row>
    <row r="1610" customFormat="false" ht="12.75" hidden="false" customHeight="false" outlineLevel="0" collapsed="false">
      <c r="E1610" s="18" t="n">
        <v>0</v>
      </c>
      <c r="R1610" s="23" t="n">
        <f aca="false">(((M1610/(1-$E$5))+N1610+O1610)/(1-$E$9))+P1610+Q1610</f>
        <v>0</v>
      </c>
      <c r="U1610" s="22" t="e">
        <f aca="false">(((0.075*S1610)*B1610)/C1610)*C1610</f>
        <v>#DIV/0!</v>
      </c>
      <c r="V1610" s="22" t="e">
        <f aca="false">(((0.01*S1610)*B1610)/C1610)*C1610</f>
        <v>#DIV/0!</v>
      </c>
    </row>
    <row r="1611" customFormat="false" ht="12.75" hidden="false" customHeight="false" outlineLevel="0" collapsed="false">
      <c r="E1611" s="18" t="n">
        <v>0</v>
      </c>
      <c r="R1611" s="23" t="n">
        <f aca="false">(((M1611/(1-$E$5))+N1611+O1611)/(1-$E$9))+P1611+Q1611</f>
        <v>0</v>
      </c>
      <c r="U1611" s="22" t="e">
        <f aca="false">(((0.075*S1611)*B1611)/C1611)*C1611</f>
        <v>#DIV/0!</v>
      </c>
      <c r="V1611" s="22" t="e">
        <f aca="false">(((0.01*S1611)*B1611)/C1611)*C1611</f>
        <v>#DIV/0!</v>
      </c>
    </row>
    <row r="1612" customFormat="false" ht="12.75" hidden="false" customHeight="false" outlineLevel="0" collapsed="false">
      <c r="E1612" s="18" t="n">
        <v>0</v>
      </c>
      <c r="R1612" s="23" t="n">
        <f aca="false">(((M1612/(1-$E$5))+N1612+O1612)/(1-$E$9))+P1612+Q1612</f>
        <v>0</v>
      </c>
      <c r="U1612" s="22" t="e">
        <f aca="false">(((0.075*S1612)*B1612)/C1612)*C1612</f>
        <v>#DIV/0!</v>
      </c>
      <c r="V1612" s="22" t="e">
        <f aca="false">(((0.01*S1612)*B1612)/C1612)*C1612</f>
        <v>#DIV/0!</v>
      </c>
    </row>
    <row r="1613" customFormat="false" ht="12.75" hidden="false" customHeight="false" outlineLevel="0" collapsed="false">
      <c r="E1613" s="18" t="n">
        <v>0</v>
      </c>
      <c r="R1613" s="23" t="n">
        <f aca="false">(((M1613/(1-$E$5))+N1613+O1613)/(1-$E$9))+P1613+Q1613</f>
        <v>0</v>
      </c>
      <c r="U1613" s="22" t="e">
        <f aca="false">(((0.075*S1613)*B1613)/C1613)*C1613</f>
        <v>#DIV/0!</v>
      </c>
      <c r="V1613" s="22" t="e">
        <f aca="false">(((0.01*S1613)*B1613)/C1613)*C1613</f>
        <v>#DIV/0!</v>
      </c>
    </row>
    <row r="1614" customFormat="false" ht="12.75" hidden="false" customHeight="false" outlineLevel="0" collapsed="false">
      <c r="E1614" s="18" t="n">
        <v>0</v>
      </c>
      <c r="R1614" s="23" t="n">
        <f aca="false">(((M1614/(1-$E$5))+N1614+O1614)/(1-$E$9))+P1614+Q1614</f>
        <v>0</v>
      </c>
      <c r="U1614" s="22" t="e">
        <f aca="false">(((0.075*S1614)*B1614)/C1614)*C1614</f>
        <v>#DIV/0!</v>
      </c>
      <c r="V1614" s="22" t="e">
        <f aca="false">(((0.01*S1614)*B1614)/C1614)*C1614</f>
        <v>#DIV/0!</v>
      </c>
    </row>
    <row r="1615" customFormat="false" ht="12.75" hidden="false" customHeight="false" outlineLevel="0" collapsed="false">
      <c r="E1615" s="18" t="n">
        <v>0</v>
      </c>
      <c r="R1615" s="23" t="n">
        <f aca="false">(((M1615/(1-$E$5))+N1615+O1615)/(1-$E$9))+P1615+Q1615</f>
        <v>0</v>
      </c>
      <c r="U1615" s="22" t="e">
        <f aca="false">(((0.075*S1615)*B1615)/C1615)*C1615</f>
        <v>#DIV/0!</v>
      </c>
      <c r="V1615" s="22" t="e">
        <f aca="false">(((0.01*S1615)*B1615)/C1615)*C1615</f>
        <v>#DIV/0!</v>
      </c>
    </row>
    <row r="1616" customFormat="false" ht="12.75" hidden="false" customHeight="false" outlineLevel="0" collapsed="false">
      <c r="E1616" s="18" t="n">
        <v>0</v>
      </c>
      <c r="R1616" s="23" t="n">
        <f aca="false">(((M1616/(1-$E$5))+N1616+O1616)/(1-$E$9))+P1616+Q1616</f>
        <v>0</v>
      </c>
      <c r="U1616" s="22" t="e">
        <f aca="false">(((0.075*S1616)*B1616)/C1616)*C1616</f>
        <v>#DIV/0!</v>
      </c>
      <c r="V1616" s="22" t="e">
        <f aca="false">(((0.01*S1616)*B1616)/C1616)*C1616</f>
        <v>#DIV/0!</v>
      </c>
    </row>
    <row r="1617" customFormat="false" ht="12.75" hidden="false" customHeight="false" outlineLevel="0" collapsed="false">
      <c r="E1617" s="18" t="n">
        <v>0</v>
      </c>
      <c r="R1617" s="23" t="n">
        <f aca="false">(((M1617/(1-$E$5))+N1617+O1617)/(1-$E$9))+P1617+Q1617</f>
        <v>0</v>
      </c>
      <c r="U1617" s="22" t="e">
        <f aca="false">(((0.075*S1617)*B1617)/C1617)*C1617</f>
        <v>#DIV/0!</v>
      </c>
      <c r="V1617" s="22" t="e">
        <f aca="false">(((0.01*S1617)*B1617)/C1617)*C1617</f>
        <v>#DIV/0!</v>
      </c>
    </row>
    <row r="1618" customFormat="false" ht="12.75" hidden="false" customHeight="false" outlineLevel="0" collapsed="false">
      <c r="E1618" s="18" t="n">
        <v>0</v>
      </c>
      <c r="R1618" s="23" t="n">
        <f aca="false">(((M1618/(1-$E$5))+N1618+O1618)/(1-$E$9))+P1618+Q1618</f>
        <v>0</v>
      </c>
      <c r="U1618" s="22" t="e">
        <f aca="false">(((0.075*S1618)*B1618)/C1618)*C1618</f>
        <v>#DIV/0!</v>
      </c>
      <c r="V1618" s="22" t="e">
        <f aca="false">(((0.01*S1618)*B1618)/C1618)*C1618</f>
        <v>#DIV/0!</v>
      </c>
    </row>
    <row r="1619" customFormat="false" ht="12.75" hidden="false" customHeight="false" outlineLevel="0" collapsed="false">
      <c r="E1619" s="18" t="n">
        <v>0</v>
      </c>
      <c r="R1619" s="23" t="n">
        <f aca="false">(((M1619/(1-$E$5))+N1619+O1619)/(1-$E$9))+P1619+Q1619</f>
        <v>0</v>
      </c>
      <c r="U1619" s="22" t="e">
        <f aca="false">(((0.075*S1619)*B1619)/C1619)*C1619</f>
        <v>#DIV/0!</v>
      </c>
      <c r="V1619" s="22" t="e">
        <f aca="false">(((0.01*S1619)*B1619)/C1619)*C1619</f>
        <v>#DIV/0!</v>
      </c>
    </row>
    <row r="1620" customFormat="false" ht="12.75" hidden="false" customHeight="false" outlineLevel="0" collapsed="false">
      <c r="E1620" s="18" t="n">
        <v>0</v>
      </c>
      <c r="R1620" s="23" t="n">
        <f aca="false">(((M1620/(1-$E$5))+N1620+O1620)/(1-$E$9))+P1620+Q1620</f>
        <v>0</v>
      </c>
      <c r="U1620" s="22" t="e">
        <f aca="false">(((0.075*S1620)*B1620)/C1620)*C1620</f>
        <v>#DIV/0!</v>
      </c>
      <c r="V1620" s="22" t="e">
        <f aca="false">(((0.01*S1620)*B1620)/C1620)*C1620</f>
        <v>#DIV/0!</v>
      </c>
    </row>
    <row r="1621" customFormat="false" ht="12.75" hidden="false" customHeight="false" outlineLevel="0" collapsed="false">
      <c r="E1621" s="18" t="n">
        <v>0</v>
      </c>
      <c r="R1621" s="23" t="n">
        <f aca="false">(((M1621/(1-$E$5))+N1621+O1621)/(1-$E$9))+P1621+Q1621</f>
        <v>0</v>
      </c>
      <c r="U1621" s="22" t="e">
        <f aca="false">(((0.075*S1621)*B1621)/C1621)*C1621</f>
        <v>#DIV/0!</v>
      </c>
      <c r="V1621" s="22" t="e">
        <f aca="false">(((0.01*S1621)*B1621)/C1621)*C1621</f>
        <v>#DIV/0!</v>
      </c>
    </row>
    <row r="1622" customFormat="false" ht="12.75" hidden="false" customHeight="false" outlineLevel="0" collapsed="false">
      <c r="E1622" s="18" t="n">
        <v>0</v>
      </c>
      <c r="R1622" s="23" t="n">
        <f aca="false">(((M1622/(1-$E$5))+N1622+O1622)/(1-$E$9))+P1622+Q1622</f>
        <v>0</v>
      </c>
      <c r="U1622" s="22" t="e">
        <f aca="false">(((0.075*S1622)*B1622)/C1622)*C1622</f>
        <v>#DIV/0!</v>
      </c>
      <c r="V1622" s="22" t="e">
        <f aca="false">(((0.01*S1622)*B1622)/C1622)*C1622</f>
        <v>#DIV/0!</v>
      </c>
    </row>
    <row r="1623" customFormat="false" ht="12.75" hidden="false" customHeight="false" outlineLevel="0" collapsed="false">
      <c r="E1623" s="18" t="n">
        <v>0</v>
      </c>
      <c r="R1623" s="23" t="n">
        <f aca="false">(((M1623/(1-$E$5))+N1623+O1623)/(1-$E$9))+P1623+Q1623</f>
        <v>0</v>
      </c>
      <c r="U1623" s="22" t="e">
        <f aca="false">(((0.075*S1623)*B1623)/C1623)*C1623</f>
        <v>#DIV/0!</v>
      </c>
      <c r="V1623" s="22" t="e">
        <f aca="false">(((0.01*S1623)*B1623)/C1623)*C1623</f>
        <v>#DIV/0!</v>
      </c>
    </row>
    <row r="1624" customFormat="false" ht="12.75" hidden="false" customHeight="false" outlineLevel="0" collapsed="false">
      <c r="E1624" s="18" t="n">
        <v>0</v>
      </c>
      <c r="R1624" s="23" t="n">
        <f aca="false">(((M1624/(1-$E$5))+N1624+O1624)/(1-$E$9))+P1624+Q1624</f>
        <v>0</v>
      </c>
      <c r="U1624" s="22" t="e">
        <f aca="false">(((0.075*S1624)*B1624)/C1624)*C1624</f>
        <v>#DIV/0!</v>
      </c>
      <c r="V1624" s="22" t="e">
        <f aca="false">(((0.01*S1624)*B1624)/C1624)*C1624</f>
        <v>#DIV/0!</v>
      </c>
    </row>
    <row r="1625" customFormat="false" ht="12.75" hidden="false" customHeight="false" outlineLevel="0" collapsed="false">
      <c r="E1625" s="18" t="n">
        <v>0</v>
      </c>
      <c r="R1625" s="23" t="n">
        <f aca="false">(((M1625/(1-$E$5))+N1625+O1625)/(1-$E$9))+P1625+Q1625</f>
        <v>0</v>
      </c>
      <c r="U1625" s="22" t="e">
        <f aca="false">(((0.075*S1625)*B1625)/C1625)*C1625</f>
        <v>#DIV/0!</v>
      </c>
      <c r="V1625" s="22" t="e">
        <f aca="false">(((0.01*S1625)*B1625)/C1625)*C1625</f>
        <v>#DIV/0!</v>
      </c>
    </row>
    <row r="1626" customFormat="false" ht="12.75" hidden="false" customHeight="false" outlineLevel="0" collapsed="false">
      <c r="E1626" s="18" t="n">
        <v>0</v>
      </c>
      <c r="R1626" s="23" t="n">
        <f aca="false">(((M1626/(1-$E$5))+N1626+O1626)/(1-$E$9))+P1626+Q1626</f>
        <v>0</v>
      </c>
      <c r="U1626" s="22" t="e">
        <f aca="false">(((0.075*S1626)*B1626)/C1626)*C1626</f>
        <v>#DIV/0!</v>
      </c>
      <c r="V1626" s="22" t="e">
        <f aca="false">(((0.01*S1626)*B1626)/C1626)*C1626</f>
        <v>#DIV/0!</v>
      </c>
    </row>
    <row r="1627" customFormat="false" ht="12.75" hidden="false" customHeight="false" outlineLevel="0" collapsed="false">
      <c r="E1627" s="18" t="n">
        <v>0</v>
      </c>
      <c r="R1627" s="23" t="n">
        <f aca="false">(((M1627/(1-$E$5))+N1627+O1627)/(1-$E$9))+P1627+Q1627</f>
        <v>0</v>
      </c>
      <c r="U1627" s="22" t="e">
        <f aca="false">(((0.075*S1627)*B1627)/C1627)*C1627</f>
        <v>#DIV/0!</v>
      </c>
      <c r="V1627" s="22" t="e">
        <f aca="false">(((0.01*S1627)*B1627)/C1627)*C1627</f>
        <v>#DIV/0!</v>
      </c>
    </row>
    <row r="1628" customFormat="false" ht="12.75" hidden="false" customHeight="false" outlineLevel="0" collapsed="false">
      <c r="E1628" s="18" t="n">
        <v>0</v>
      </c>
      <c r="R1628" s="23" t="n">
        <f aca="false">(((M1628/(1-$E$5))+N1628+O1628)/(1-$E$9))+P1628+Q1628</f>
        <v>0</v>
      </c>
      <c r="U1628" s="22" t="e">
        <f aca="false">(((0.075*S1628)*B1628)/C1628)*C1628</f>
        <v>#DIV/0!</v>
      </c>
      <c r="V1628" s="22" t="e">
        <f aca="false">(((0.01*S1628)*B1628)/C1628)*C1628</f>
        <v>#DIV/0!</v>
      </c>
    </row>
    <row r="1629" customFormat="false" ht="12.75" hidden="false" customHeight="false" outlineLevel="0" collapsed="false">
      <c r="E1629" s="18" t="n">
        <v>0</v>
      </c>
      <c r="R1629" s="23" t="n">
        <f aca="false">(((M1629/(1-$E$5))+N1629+O1629)/(1-$E$9))+P1629+Q1629</f>
        <v>0</v>
      </c>
      <c r="U1629" s="22" t="e">
        <f aca="false">(((0.075*S1629)*B1629)/C1629)*C1629</f>
        <v>#DIV/0!</v>
      </c>
      <c r="V1629" s="22" t="e">
        <f aca="false">(((0.01*S1629)*B1629)/C1629)*C1629</f>
        <v>#DIV/0!</v>
      </c>
    </row>
    <row r="1630" customFormat="false" ht="12.75" hidden="false" customHeight="false" outlineLevel="0" collapsed="false">
      <c r="E1630" s="18" t="n">
        <v>0</v>
      </c>
      <c r="R1630" s="23" t="n">
        <f aca="false">(((M1630/(1-$E$5))+N1630+O1630)/(1-$E$9))+P1630+Q1630</f>
        <v>0</v>
      </c>
      <c r="U1630" s="22" t="e">
        <f aca="false">(((0.075*S1630)*B1630)/C1630)*C1630</f>
        <v>#DIV/0!</v>
      </c>
      <c r="V1630" s="22" t="e">
        <f aca="false">(((0.01*S1630)*B1630)/C1630)*C1630</f>
        <v>#DIV/0!</v>
      </c>
    </row>
    <row r="1631" customFormat="false" ht="12.75" hidden="false" customHeight="false" outlineLevel="0" collapsed="false">
      <c r="E1631" s="18" t="n">
        <v>0</v>
      </c>
      <c r="R1631" s="23" t="n">
        <f aca="false">(((M1631/(1-$E$5))+N1631+O1631)/(1-$E$9))+P1631+Q1631</f>
        <v>0</v>
      </c>
      <c r="U1631" s="22" t="e">
        <f aca="false">(((0.075*S1631)*B1631)/C1631)*C1631</f>
        <v>#DIV/0!</v>
      </c>
      <c r="V1631" s="22" t="e">
        <f aca="false">(((0.01*S1631)*B1631)/C1631)*C1631</f>
        <v>#DIV/0!</v>
      </c>
    </row>
    <row r="1632" customFormat="false" ht="12.75" hidden="false" customHeight="false" outlineLevel="0" collapsed="false">
      <c r="E1632" s="18" t="n">
        <v>0</v>
      </c>
      <c r="R1632" s="23" t="n">
        <f aca="false">(((M1632/(1-$E$5))+N1632+O1632)/(1-$E$9))+P1632+Q1632</f>
        <v>0</v>
      </c>
      <c r="U1632" s="22" t="e">
        <f aca="false">(((0.075*S1632)*B1632)/C1632)*C1632</f>
        <v>#DIV/0!</v>
      </c>
      <c r="V1632" s="22" t="e">
        <f aca="false">(((0.01*S1632)*B1632)/C1632)*C1632</f>
        <v>#DIV/0!</v>
      </c>
    </row>
    <row r="1633" customFormat="false" ht="12.75" hidden="false" customHeight="false" outlineLevel="0" collapsed="false">
      <c r="E1633" s="18" t="n">
        <v>0</v>
      </c>
      <c r="R1633" s="23" t="n">
        <f aca="false">(((M1633/(1-$E$5))+N1633+O1633)/(1-$E$9))+P1633+Q1633</f>
        <v>0</v>
      </c>
      <c r="U1633" s="22" t="e">
        <f aca="false">(((0.075*S1633)*B1633)/C1633)*C1633</f>
        <v>#DIV/0!</v>
      </c>
      <c r="V1633" s="22" t="e">
        <f aca="false">(((0.01*S1633)*B1633)/C1633)*C1633</f>
        <v>#DIV/0!</v>
      </c>
    </row>
    <row r="1634" customFormat="false" ht="12.75" hidden="false" customHeight="false" outlineLevel="0" collapsed="false">
      <c r="E1634" s="18" t="n">
        <v>0</v>
      </c>
      <c r="R1634" s="23" t="n">
        <f aca="false">(((M1634/(1-$E$5))+N1634+O1634)/(1-$E$9))+P1634+Q1634</f>
        <v>0</v>
      </c>
      <c r="U1634" s="22" t="e">
        <f aca="false">(((0.075*S1634)*B1634)/C1634)*C1634</f>
        <v>#DIV/0!</v>
      </c>
      <c r="V1634" s="22" t="e">
        <f aca="false">(((0.01*S1634)*B1634)/C1634)*C1634</f>
        <v>#DIV/0!</v>
      </c>
    </row>
    <row r="1635" customFormat="false" ht="12.75" hidden="false" customHeight="false" outlineLevel="0" collapsed="false">
      <c r="E1635" s="18" t="n">
        <v>0</v>
      </c>
      <c r="R1635" s="23" t="n">
        <f aca="false">(((M1635/(1-$E$5))+N1635+O1635)/(1-$E$9))+P1635+Q1635</f>
        <v>0</v>
      </c>
      <c r="U1635" s="22" t="e">
        <f aca="false">(((0.075*S1635)*B1635)/C1635)*C1635</f>
        <v>#DIV/0!</v>
      </c>
      <c r="V1635" s="22" t="e">
        <f aca="false">(((0.01*S1635)*B1635)/C1635)*C1635</f>
        <v>#DIV/0!</v>
      </c>
    </row>
    <row r="1636" customFormat="false" ht="12.75" hidden="false" customHeight="false" outlineLevel="0" collapsed="false">
      <c r="E1636" s="18" t="n">
        <v>0</v>
      </c>
      <c r="R1636" s="23" t="n">
        <f aca="false">(((M1636/(1-$E$5))+N1636+O1636)/(1-$E$9))+P1636+Q1636</f>
        <v>0</v>
      </c>
      <c r="U1636" s="22" t="e">
        <f aca="false">(((0.075*S1636)*B1636)/C1636)*C1636</f>
        <v>#DIV/0!</v>
      </c>
      <c r="V1636" s="22" t="e">
        <f aca="false">(((0.01*S1636)*B1636)/C1636)*C1636</f>
        <v>#DIV/0!</v>
      </c>
    </row>
    <row r="1637" customFormat="false" ht="12.75" hidden="false" customHeight="false" outlineLevel="0" collapsed="false">
      <c r="E1637" s="18" t="n">
        <v>0</v>
      </c>
      <c r="R1637" s="23" t="n">
        <f aca="false">(((M1637/(1-$E$5))+N1637+O1637)/(1-$E$9))+P1637+Q1637</f>
        <v>0</v>
      </c>
      <c r="U1637" s="22" t="e">
        <f aca="false">(((0.075*S1637)*B1637)/C1637)*C1637</f>
        <v>#DIV/0!</v>
      </c>
      <c r="V1637" s="22" t="e">
        <f aca="false">(((0.01*S1637)*B1637)/C1637)*C1637</f>
        <v>#DIV/0!</v>
      </c>
    </row>
    <row r="1638" customFormat="false" ht="12.75" hidden="false" customHeight="false" outlineLevel="0" collapsed="false">
      <c r="E1638" s="18" t="n">
        <v>0</v>
      </c>
      <c r="R1638" s="23" t="n">
        <f aca="false">(((M1638/(1-$E$5))+N1638+O1638)/(1-$E$9))+P1638+Q1638</f>
        <v>0</v>
      </c>
      <c r="U1638" s="22" t="e">
        <f aca="false">(((0.075*S1638)*B1638)/C1638)*C1638</f>
        <v>#DIV/0!</v>
      </c>
      <c r="V1638" s="22" t="e">
        <f aca="false">(((0.01*S1638)*B1638)/C1638)*C1638</f>
        <v>#DIV/0!</v>
      </c>
    </row>
    <row r="1639" customFormat="false" ht="12.75" hidden="false" customHeight="false" outlineLevel="0" collapsed="false">
      <c r="E1639" s="18" t="n">
        <v>0</v>
      </c>
      <c r="R1639" s="23" t="n">
        <f aca="false">(((M1639/(1-$E$5))+N1639+O1639)/(1-$E$9))+P1639+Q1639</f>
        <v>0</v>
      </c>
      <c r="U1639" s="22" t="e">
        <f aca="false">(((0.075*S1639)*B1639)/C1639)*C1639</f>
        <v>#DIV/0!</v>
      </c>
      <c r="V1639" s="22" t="e">
        <f aca="false">(((0.01*S1639)*B1639)/C1639)*C1639</f>
        <v>#DIV/0!</v>
      </c>
    </row>
    <row r="1640" customFormat="false" ht="12.75" hidden="false" customHeight="false" outlineLevel="0" collapsed="false">
      <c r="E1640" s="18" t="n">
        <v>0</v>
      </c>
      <c r="R1640" s="23" t="n">
        <f aca="false">(((M1640/(1-$E$5))+N1640+O1640)/(1-$E$9))+P1640+Q1640</f>
        <v>0</v>
      </c>
      <c r="U1640" s="22" t="e">
        <f aca="false">(((0.075*S1640)*B1640)/C1640)*C1640</f>
        <v>#DIV/0!</v>
      </c>
      <c r="V1640" s="22" t="e">
        <f aca="false">(((0.01*S1640)*B1640)/C1640)*C1640</f>
        <v>#DIV/0!</v>
      </c>
    </row>
    <row r="1641" customFormat="false" ht="12.75" hidden="false" customHeight="false" outlineLevel="0" collapsed="false">
      <c r="E1641" s="18" t="n">
        <v>0</v>
      </c>
      <c r="R1641" s="23" t="n">
        <f aca="false">(((M1641/(1-$E$5))+N1641+O1641)/(1-$E$9))+P1641+Q1641</f>
        <v>0</v>
      </c>
      <c r="U1641" s="22" t="e">
        <f aca="false">(((0.075*S1641)*B1641)/C1641)*C1641</f>
        <v>#DIV/0!</v>
      </c>
      <c r="V1641" s="22" t="e">
        <f aca="false">(((0.01*S1641)*B1641)/C1641)*C1641</f>
        <v>#DIV/0!</v>
      </c>
    </row>
    <row r="1642" customFormat="false" ht="12.75" hidden="false" customHeight="false" outlineLevel="0" collapsed="false">
      <c r="E1642" s="18" t="n">
        <v>0</v>
      </c>
      <c r="R1642" s="23" t="n">
        <f aca="false">(((M1642/(1-$E$5))+N1642+O1642)/(1-$E$9))+P1642+Q1642</f>
        <v>0</v>
      </c>
      <c r="U1642" s="22" t="e">
        <f aca="false">(((0.075*S1642)*B1642)/C1642)*C1642</f>
        <v>#DIV/0!</v>
      </c>
      <c r="V1642" s="22" t="e">
        <f aca="false">(((0.01*S1642)*B1642)/C1642)*C1642</f>
        <v>#DIV/0!</v>
      </c>
    </row>
    <row r="1643" customFormat="false" ht="12.75" hidden="false" customHeight="false" outlineLevel="0" collapsed="false">
      <c r="E1643" s="18" t="n">
        <v>0</v>
      </c>
      <c r="R1643" s="23" t="n">
        <f aca="false">(((M1643/(1-$E$5))+N1643+O1643)/(1-$E$9))+P1643+Q1643</f>
        <v>0</v>
      </c>
      <c r="U1643" s="22" t="e">
        <f aca="false">(((0.075*S1643)*B1643)/C1643)*C1643</f>
        <v>#DIV/0!</v>
      </c>
      <c r="V1643" s="22" t="e">
        <f aca="false">(((0.01*S1643)*B1643)/C1643)*C1643</f>
        <v>#DIV/0!</v>
      </c>
    </row>
    <row r="1644" customFormat="false" ht="12.75" hidden="false" customHeight="false" outlineLevel="0" collapsed="false">
      <c r="E1644" s="18" t="n">
        <v>0</v>
      </c>
      <c r="R1644" s="23" t="n">
        <f aca="false">(((M1644/(1-$E$5))+N1644+O1644)/(1-$E$9))+P1644+Q1644</f>
        <v>0</v>
      </c>
      <c r="U1644" s="22" t="e">
        <f aca="false">(((0.075*S1644)*B1644)/C1644)*C1644</f>
        <v>#DIV/0!</v>
      </c>
      <c r="V1644" s="22" t="e">
        <f aca="false">(((0.01*S1644)*B1644)/C1644)*C1644</f>
        <v>#DIV/0!</v>
      </c>
    </row>
    <row r="1645" customFormat="false" ht="12.75" hidden="false" customHeight="false" outlineLevel="0" collapsed="false">
      <c r="E1645" s="18" t="n">
        <v>0</v>
      </c>
      <c r="R1645" s="23" t="n">
        <f aca="false">(((M1645/(1-$E$5))+N1645+O1645)/(1-$E$9))+P1645+Q1645</f>
        <v>0</v>
      </c>
      <c r="U1645" s="22" t="e">
        <f aca="false">(((0.075*S1645)*B1645)/C1645)*C1645</f>
        <v>#DIV/0!</v>
      </c>
      <c r="V1645" s="22" t="e">
        <f aca="false">(((0.01*S1645)*B1645)/C1645)*C1645</f>
        <v>#DIV/0!</v>
      </c>
    </row>
    <row r="1646" customFormat="false" ht="12.75" hidden="false" customHeight="false" outlineLevel="0" collapsed="false">
      <c r="E1646" s="18" t="n">
        <v>0</v>
      </c>
      <c r="R1646" s="23" t="n">
        <f aca="false">(((M1646/(1-$E$5))+N1646+O1646)/(1-$E$9))+P1646+Q1646</f>
        <v>0</v>
      </c>
      <c r="U1646" s="22" t="e">
        <f aca="false">(((0.075*S1646)*B1646)/C1646)*C1646</f>
        <v>#DIV/0!</v>
      </c>
      <c r="V1646" s="22" t="e">
        <f aca="false">(((0.01*S1646)*B1646)/C1646)*C1646</f>
        <v>#DIV/0!</v>
      </c>
    </row>
    <row r="1647" customFormat="false" ht="12.75" hidden="false" customHeight="false" outlineLevel="0" collapsed="false">
      <c r="E1647" s="18" t="n">
        <v>0</v>
      </c>
      <c r="R1647" s="23" t="n">
        <f aca="false">(((M1647/(1-$E$5))+N1647+O1647)/(1-$E$9))+P1647+Q1647</f>
        <v>0</v>
      </c>
      <c r="U1647" s="22" t="e">
        <f aca="false">(((0.075*S1647)*B1647)/C1647)*C1647</f>
        <v>#DIV/0!</v>
      </c>
      <c r="V1647" s="22" t="e">
        <f aca="false">(((0.01*S1647)*B1647)/C1647)*C1647</f>
        <v>#DIV/0!</v>
      </c>
    </row>
    <row r="1648" customFormat="false" ht="12.75" hidden="false" customHeight="false" outlineLevel="0" collapsed="false">
      <c r="E1648" s="18" t="n">
        <v>0</v>
      </c>
      <c r="R1648" s="23" t="n">
        <f aca="false">(((M1648/(1-$E$5))+N1648+O1648)/(1-$E$9))+P1648+Q1648</f>
        <v>0</v>
      </c>
      <c r="U1648" s="22" t="e">
        <f aca="false">(((0.075*S1648)*B1648)/C1648)*C1648</f>
        <v>#DIV/0!</v>
      </c>
      <c r="V1648" s="22" t="e">
        <f aca="false">(((0.01*S1648)*B1648)/C1648)*C1648</f>
        <v>#DIV/0!</v>
      </c>
    </row>
    <row r="1649" customFormat="false" ht="12.75" hidden="false" customHeight="false" outlineLevel="0" collapsed="false">
      <c r="E1649" s="18" t="n">
        <v>0</v>
      </c>
      <c r="R1649" s="23" t="n">
        <f aca="false">(((M1649/(1-$E$5))+N1649+O1649)/(1-$E$9))+P1649+Q1649</f>
        <v>0</v>
      </c>
      <c r="U1649" s="22" t="e">
        <f aca="false">(((0.075*S1649)*B1649)/C1649)*C1649</f>
        <v>#DIV/0!</v>
      </c>
      <c r="V1649" s="22" t="e">
        <f aca="false">(((0.01*S1649)*B1649)/C1649)*C1649</f>
        <v>#DIV/0!</v>
      </c>
    </row>
    <row r="1650" customFormat="false" ht="12.75" hidden="false" customHeight="false" outlineLevel="0" collapsed="false">
      <c r="E1650" s="18" t="n">
        <v>0</v>
      </c>
      <c r="R1650" s="23" t="n">
        <f aca="false">(((M1650/(1-$E$5))+N1650+O1650)/(1-$E$9))+P1650+Q1650</f>
        <v>0</v>
      </c>
      <c r="U1650" s="22" t="e">
        <f aca="false">(((0.075*S1650)*B1650)/C1650)*C1650</f>
        <v>#DIV/0!</v>
      </c>
      <c r="V1650" s="22" t="e">
        <f aca="false">(((0.01*S1650)*B1650)/C1650)*C1650</f>
        <v>#DIV/0!</v>
      </c>
    </row>
    <row r="1651" customFormat="false" ht="12.75" hidden="false" customHeight="false" outlineLevel="0" collapsed="false">
      <c r="E1651" s="18" t="n">
        <v>0</v>
      </c>
      <c r="R1651" s="23" t="n">
        <f aca="false">(((M1651/(1-$E$5))+N1651+O1651)/(1-$E$9))+P1651+Q1651</f>
        <v>0</v>
      </c>
      <c r="U1651" s="22" t="e">
        <f aca="false">(((0.075*S1651)*B1651)/C1651)*C1651</f>
        <v>#DIV/0!</v>
      </c>
      <c r="V1651" s="22" t="e">
        <f aca="false">(((0.01*S1651)*B1651)/C1651)*C1651</f>
        <v>#DIV/0!</v>
      </c>
    </row>
    <row r="1652" customFormat="false" ht="12.75" hidden="false" customHeight="false" outlineLevel="0" collapsed="false">
      <c r="E1652" s="18" t="n">
        <v>0</v>
      </c>
      <c r="R1652" s="23" t="n">
        <f aca="false">(((M1652/(1-$E$5))+N1652+O1652)/(1-$E$9))+P1652+Q1652</f>
        <v>0</v>
      </c>
      <c r="U1652" s="22" t="e">
        <f aca="false">(((0.075*S1652)*B1652)/C1652)*C1652</f>
        <v>#DIV/0!</v>
      </c>
      <c r="V1652" s="22" t="e">
        <f aca="false">(((0.01*S1652)*B1652)/C1652)*C1652</f>
        <v>#DIV/0!</v>
      </c>
    </row>
    <row r="1653" customFormat="false" ht="12.75" hidden="false" customHeight="false" outlineLevel="0" collapsed="false">
      <c r="E1653" s="18" t="n">
        <v>0</v>
      </c>
      <c r="R1653" s="23" t="n">
        <f aca="false">(((M1653/(1-$E$5))+N1653+O1653)/(1-$E$9))+P1653+Q1653</f>
        <v>0</v>
      </c>
      <c r="U1653" s="22" t="e">
        <f aca="false">(((0.075*S1653)*B1653)/C1653)*C1653</f>
        <v>#DIV/0!</v>
      </c>
      <c r="V1653" s="22" t="e">
        <f aca="false">(((0.01*S1653)*B1653)/C1653)*C1653</f>
        <v>#DIV/0!</v>
      </c>
    </row>
    <row r="1654" customFormat="false" ht="12.75" hidden="false" customHeight="false" outlineLevel="0" collapsed="false">
      <c r="E1654" s="18" t="n">
        <v>0</v>
      </c>
      <c r="R1654" s="23" t="n">
        <f aca="false">(((M1654/(1-$E$5))+N1654+O1654)/(1-$E$9))+P1654+Q1654</f>
        <v>0</v>
      </c>
      <c r="U1654" s="22" t="e">
        <f aca="false">(((0.075*S1654)*B1654)/C1654)*C1654</f>
        <v>#DIV/0!</v>
      </c>
      <c r="V1654" s="22" t="e">
        <f aca="false">(((0.01*S1654)*B1654)/C1654)*C1654</f>
        <v>#DIV/0!</v>
      </c>
    </row>
    <row r="1655" customFormat="false" ht="12.75" hidden="false" customHeight="false" outlineLevel="0" collapsed="false">
      <c r="E1655" s="18" t="n">
        <v>0</v>
      </c>
      <c r="R1655" s="23" t="n">
        <f aca="false">(((M1655/(1-$E$5))+N1655+O1655)/(1-$E$9))+P1655+Q1655</f>
        <v>0</v>
      </c>
      <c r="U1655" s="22" t="e">
        <f aca="false">(((0.075*S1655)*B1655)/C1655)*C1655</f>
        <v>#DIV/0!</v>
      </c>
      <c r="V1655" s="22" t="e">
        <f aca="false">(((0.01*S1655)*B1655)/C1655)*C1655</f>
        <v>#DIV/0!</v>
      </c>
    </row>
    <row r="1656" customFormat="false" ht="12.75" hidden="false" customHeight="false" outlineLevel="0" collapsed="false">
      <c r="E1656" s="18" t="n">
        <v>0</v>
      </c>
      <c r="R1656" s="23" t="n">
        <f aca="false">(((M1656/(1-$E$5))+N1656+O1656)/(1-$E$9))+P1656+Q1656</f>
        <v>0</v>
      </c>
      <c r="U1656" s="22" t="e">
        <f aca="false">(((0.075*S1656)*B1656)/C1656)*C1656</f>
        <v>#DIV/0!</v>
      </c>
      <c r="V1656" s="22" t="e">
        <f aca="false">(((0.01*S1656)*B1656)/C1656)*C1656</f>
        <v>#DIV/0!</v>
      </c>
    </row>
    <row r="1657" customFormat="false" ht="12.75" hidden="false" customHeight="false" outlineLevel="0" collapsed="false">
      <c r="E1657" s="18" t="n">
        <v>0</v>
      </c>
      <c r="R1657" s="23" t="n">
        <f aca="false">(((M1657/(1-$E$5))+N1657+O1657)/(1-$E$9))+P1657+Q1657</f>
        <v>0</v>
      </c>
      <c r="U1657" s="22" t="e">
        <f aca="false">(((0.075*S1657)*B1657)/C1657)*C1657</f>
        <v>#DIV/0!</v>
      </c>
      <c r="V1657" s="22" t="e">
        <f aca="false">(((0.01*S1657)*B1657)/C1657)*C1657</f>
        <v>#DIV/0!</v>
      </c>
    </row>
    <row r="1658" customFormat="false" ht="12.75" hidden="false" customHeight="false" outlineLevel="0" collapsed="false">
      <c r="E1658" s="18" t="n">
        <v>0</v>
      </c>
      <c r="R1658" s="23" t="n">
        <f aca="false">(((M1658/(1-$E$5))+N1658+O1658)/(1-$E$9))+P1658+Q1658</f>
        <v>0</v>
      </c>
      <c r="U1658" s="22" t="e">
        <f aca="false">(((0.075*S1658)*B1658)/C1658)*C1658</f>
        <v>#DIV/0!</v>
      </c>
      <c r="V1658" s="22" t="e">
        <f aca="false">(((0.01*S1658)*B1658)/C1658)*C1658</f>
        <v>#DIV/0!</v>
      </c>
    </row>
    <row r="1659" customFormat="false" ht="12.75" hidden="false" customHeight="false" outlineLevel="0" collapsed="false">
      <c r="E1659" s="18" t="n">
        <v>0</v>
      </c>
      <c r="R1659" s="23" t="n">
        <f aca="false">(((M1659/(1-$E$5))+N1659+O1659)/(1-$E$9))+P1659+Q1659</f>
        <v>0</v>
      </c>
      <c r="U1659" s="22" t="e">
        <f aca="false">(((0.075*S1659)*B1659)/C1659)*C1659</f>
        <v>#DIV/0!</v>
      </c>
      <c r="V1659" s="22" t="e">
        <f aca="false">(((0.01*S1659)*B1659)/C1659)*C1659</f>
        <v>#DIV/0!</v>
      </c>
    </row>
    <row r="1660" customFormat="false" ht="12.75" hidden="false" customHeight="false" outlineLevel="0" collapsed="false">
      <c r="E1660" s="18" t="n">
        <v>0</v>
      </c>
      <c r="R1660" s="23" t="n">
        <f aca="false">(((M1660/(1-$E$5))+N1660+O1660)/(1-$E$9))+P1660+Q1660</f>
        <v>0</v>
      </c>
      <c r="U1660" s="22" t="e">
        <f aca="false">(((0.075*S1660)*B1660)/C1660)*C1660</f>
        <v>#DIV/0!</v>
      </c>
      <c r="V1660" s="22" t="e">
        <f aca="false">(((0.01*S1660)*B1660)/C1660)*C1660</f>
        <v>#DIV/0!</v>
      </c>
    </row>
    <row r="1661" customFormat="false" ht="12.75" hidden="false" customHeight="false" outlineLevel="0" collapsed="false">
      <c r="E1661" s="18" t="n">
        <v>0</v>
      </c>
      <c r="R1661" s="23" t="n">
        <f aca="false">(((M1661/(1-$E$5))+N1661+O1661)/(1-$E$9))+P1661+Q1661</f>
        <v>0</v>
      </c>
      <c r="U1661" s="22" t="e">
        <f aca="false">(((0.075*S1661)*B1661)/C1661)*C1661</f>
        <v>#DIV/0!</v>
      </c>
      <c r="V1661" s="22" t="e">
        <f aca="false">(((0.01*S1661)*B1661)/C1661)*C1661</f>
        <v>#DIV/0!</v>
      </c>
    </row>
    <row r="1662" customFormat="false" ht="12.75" hidden="false" customHeight="false" outlineLevel="0" collapsed="false">
      <c r="E1662" s="18" t="n">
        <v>0</v>
      </c>
      <c r="R1662" s="23" t="n">
        <f aca="false">(((M1662/(1-$E$5))+N1662+O1662)/(1-$E$9))+P1662+Q1662</f>
        <v>0</v>
      </c>
      <c r="U1662" s="22" t="e">
        <f aca="false">(((0.075*S1662)*B1662)/C1662)*C1662</f>
        <v>#DIV/0!</v>
      </c>
      <c r="V1662" s="22" t="e">
        <f aca="false">(((0.01*S1662)*B1662)/C1662)*C1662</f>
        <v>#DIV/0!</v>
      </c>
    </row>
    <row r="1663" customFormat="false" ht="12.75" hidden="false" customHeight="false" outlineLevel="0" collapsed="false">
      <c r="E1663" s="18" t="n">
        <v>0</v>
      </c>
      <c r="R1663" s="23" t="n">
        <f aca="false">(((M1663/(1-$E$5))+N1663+O1663)/(1-$E$9))+P1663+Q1663</f>
        <v>0</v>
      </c>
      <c r="U1663" s="22" t="e">
        <f aca="false">(((0.075*S1663)*B1663)/C1663)*C1663</f>
        <v>#DIV/0!</v>
      </c>
      <c r="V1663" s="22" t="e">
        <f aca="false">(((0.01*S1663)*B1663)/C1663)*C1663</f>
        <v>#DIV/0!</v>
      </c>
    </row>
    <row r="1664" customFormat="false" ht="12.75" hidden="false" customHeight="false" outlineLevel="0" collapsed="false">
      <c r="E1664" s="18" t="n">
        <v>0</v>
      </c>
      <c r="R1664" s="23" t="n">
        <f aca="false">(((M1664/(1-$E$5))+N1664+O1664)/(1-$E$9))+P1664+Q1664</f>
        <v>0</v>
      </c>
      <c r="U1664" s="22" t="e">
        <f aca="false">(((0.075*S1664)*B1664)/C1664)*C1664</f>
        <v>#DIV/0!</v>
      </c>
      <c r="V1664" s="22" t="e">
        <f aca="false">(((0.01*S1664)*B1664)/C1664)*C1664</f>
        <v>#DIV/0!</v>
      </c>
    </row>
    <row r="1665" customFormat="false" ht="12.75" hidden="false" customHeight="false" outlineLevel="0" collapsed="false">
      <c r="E1665" s="18" t="n">
        <v>0</v>
      </c>
      <c r="R1665" s="23" t="n">
        <f aca="false">(((M1665/(1-$E$5))+N1665+O1665)/(1-$E$9))+P1665+Q1665</f>
        <v>0</v>
      </c>
      <c r="U1665" s="22" t="e">
        <f aca="false">(((0.075*S1665)*B1665)/C1665)*C1665</f>
        <v>#DIV/0!</v>
      </c>
      <c r="V1665" s="22" t="e">
        <f aca="false">(((0.01*S1665)*B1665)/C1665)*C1665</f>
        <v>#DIV/0!</v>
      </c>
    </row>
    <row r="1666" customFormat="false" ht="12.75" hidden="false" customHeight="false" outlineLevel="0" collapsed="false">
      <c r="E1666" s="18" t="n">
        <v>0</v>
      </c>
      <c r="R1666" s="23" t="n">
        <f aca="false">(((M1666/(1-$E$5))+N1666+O1666)/(1-$E$9))+P1666+Q1666</f>
        <v>0</v>
      </c>
      <c r="U1666" s="22" t="e">
        <f aca="false">(((0.075*S1666)*B1666)/C1666)*C1666</f>
        <v>#DIV/0!</v>
      </c>
      <c r="V1666" s="22" t="e">
        <f aca="false">(((0.01*S1666)*B1666)/C1666)*C1666</f>
        <v>#DIV/0!</v>
      </c>
    </row>
    <row r="1667" customFormat="false" ht="12.75" hidden="false" customHeight="false" outlineLevel="0" collapsed="false">
      <c r="E1667" s="18" t="n">
        <v>0</v>
      </c>
      <c r="R1667" s="23" t="n">
        <f aca="false">(((M1667/(1-$E$5))+N1667+O1667)/(1-$E$9))+P1667+Q1667</f>
        <v>0</v>
      </c>
      <c r="U1667" s="22" t="e">
        <f aca="false">(((0.075*S1667)*B1667)/C1667)*C1667</f>
        <v>#DIV/0!</v>
      </c>
      <c r="V1667" s="22" t="e">
        <f aca="false">(((0.01*S1667)*B1667)/C1667)*C1667</f>
        <v>#DIV/0!</v>
      </c>
    </row>
    <row r="1668" customFormat="false" ht="12.75" hidden="false" customHeight="false" outlineLevel="0" collapsed="false">
      <c r="E1668" s="18" t="n">
        <v>0</v>
      </c>
      <c r="R1668" s="23" t="n">
        <f aca="false">(((M1668/(1-$E$5))+N1668+O1668)/(1-$E$9))+P1668+Q1668</f>
        <v>0</v>
      </c>
      <c r="U1668" s="22" t="e">
        <f aca="false">(((0.075*S1668)*B1668)/C1668)*C1668</f>
        <v>#DIV/0!</v>
      </c>
      <c r="V1668" s="22" t="e">
        <f aca="false">(((0.01*S1668)*B1668)/C1668)*C1668</f>
        <v>#DIV/0!</v>
      </c>
    </row>
    <row r="1669" customFormat="false" ht="12.75" hidden="false" customHeight="false" outlineLevel="0" collapsed="false">
      <c r="E1669" s="18" t="n">
        <v>0</v>
      </c>
      <c r="R1669" s="23" t="n">
        <f aca="false">(((M1669/(1-$E$5))+N1669+O1669)/(1-$E$9))+P1669+Q1669</f>
        <v>0</v>
      </c>
      <c r="U1669" s="22" t="e">
        <f aca="false">(((0.075*S1669)*B1669)/C1669)*C1669</f>
        <v>#DIV/0!</v>
      </c>
      <c r="V1669" s="22" t="e">
        <f aca="false">(((0.01*S1669)*B1669)/C1669)*C1669</f>
        <v>#DIV/0!</v>
      </c>
    </row>
    <row r="1670" customFormat="false" ht="12.75" hidden="false" customHeight="false" outlineLevel="0" collapsed="false">
      <c r="E1670" s="18" t="n">
        <v>0</v>
      </c>
      <c r="R1670" s="23" t="n">
        <f aca="false">(((M1670/(1-$E$5))+N1670+O1670)/(1-$E$9))+P1670+Q1670</f>
        <v>0</v>
      </c>
      <c r="U1670" s="22" t="e">
        <f aca="false">(((0.075*S1670)*B1670)/C1670)*C1670</f>
        <v>#DIV/0!</v>
      </c>
      <c r="V1670" s="22" t="e">
        <f aca="false">(((0.01*S1670)*B1670)/C1670)*C1670</f>
        <v>#DIV/0!</v>
      </c>
    </row>
    <row r="1671" customFormat="false" ht="12.75" hidden="false" customHeight="false" outlineLevel="0" collapsed="false">
      <c r="E1671" s="18" t="n">
        <v>0</v>
      </c>
      <c r="R1671" s="23" t="n">
        <f aca="false">(((M1671/(1-$E$5))+N1671+O1671)/(1-$E$9))+P1671+Q1671</f>
        <v>0</v>
      </c>
      <c r="U1671" s="22" t="e">
        <f aca="false">(((0.075*S1671)*B1671)/C1671)*C1671</f>
        <v>#DIV/0!</v>
      </c>
      <c r="V1671" s="22" t="e">
        <f aca="false">(((0.01*S1671)*B1671)/C1671)*C1671</f>
        <v>#DIV/0!</v>
      </c>
    </row>
    <row r="1672" customFormat="false" ht="12.75" hidden="false" customHeight="false" outlineLevel="0" collapsed="false">
      <c r="E1672" s="18" t="n">
        <v>0</v>
      </c>
      <c r="R1672" s="23" t="n">
        <f aca="false">(((M1672/(1-$E$5))+N1672+O1672)/(1-$E$9))+P1672+Q1672</f>
        <v>0</v>
      </c>
      <c r="U1672" s="22" t="e">
        <f aca="false">(((0.075*S1672)*B1672)/C1672)*C1672</f>
        <v>#DIV/0!</v>
      </c>
      <c r="V1672" s="22" t="e">
        <f aca="false">(((0.01*S1672)*B1672)/C1672)*C1672</f>
        <v>#DIV/0!</v>
      </c>
    </row>
    <row r="1673" customFormat="false" ht="12.75" hidden="false" customHeight="false" outlineLevel="0" collapsed="false">
      <c r="E1673" s="18" t="n">
        <v>0</v>
      </c>
      <c r="R1673" s="23" t="n">
        <f aca="false">(((M1673/(1-$E$5))+N1673+O1673)/(1-$E$9))+P1673+Q1673</f>
        <v>0</v>
      </c>
      <c r="U1673" s="22" t="e">
        <f aca="false">(((0.075*S1673)*B1673)/C1673)*C1673</f>
        <v>#DIV/0!</v>
      </c>
      <c r="V1673" s="22" t="e">
        <f aca="false">(((0.01*S1673)*B1673)/C1673)*C1673</f>
        <v>#DIV/0!</v>
      </c>
    </row>
    <row r="1674" customFormat="false" ht="12.75" hidden="false" customHeight="false" outlineLevel="0" collapsed="false">
      <c r="E1674" s="18" t="n">
        <v>0</v>
      </c>
      <c r="R1674" s="23" t="n">
        <f aca="false">(((M1674/(1-$E$5))+N1674+O1674)/(1-$E$9))+P1674+Q1674</f>
        <v>0</v>
      </c>
      <c r="U1674" s="22" t="e">
        <f aca="false">(((0.075*S1674)*B1674)/C1674)*C1674</f>
        <v>#DIV/0!</v>
      </c>
      <c r="V1674" s="22" t="e">
        <f aca="false">(((0.01*S1674)*B1674)/C1674)*C1674</f>
        <v>#DIV/0!</v>
      </c>
    </row>
    <row r="1675" customFormat="false" ht="12.75" hidden="false" customHeight="false" outlineLevel="0" collapsed="false">
      <c r="E1675" s="18" t="n">
        <v>0</v>
      </c>
      <c r="R1675" s="23" t="n">
        <f aca="false">(((M1675/(1-$E$5))+N1675+O1675)/(1-$E$9))+P1675+Q1675</f>
        <v>0</v>
      </c>
      <c r="U1675" s="22" t="e">
        <f aca="false">(((0.075*S1675)*B1675)/C1675)*C1675</f>
        <v>#DIV/0!</v>
      </c>
      <c r="V1675" s="22" t="e">
        <f aca="false">(((0.01*S1675)*B1675)/C1675)*C1675</f>
        <v>#DIV/0!</v>
      </c>
    </row>
    <row r="1676" customFormat="false" ht="12.75" hidden="false" customHeight="false" outlineLevel="0" collapsed="false">
      <c r="E1676" s="18" t="n">
        <v>0</v>
      </c>
      <c r="R1676" s="23" t="n">
        <f aca="false">(((M1676/(1-$E$5))+N1676+O1676)/(1-$E$9))+P1676+Q1676</f>
        <v>0</v>
      </c>
      <c r="U1676" s="22" t="e">
        <f aca="false">(((0.075*S1676)*B1676)/C1676)*C1676</f>
        <v>#DIV/0!</v>
      </c>
      <c r="V1676" s="22" t="e">
        <f aca="false">(((0.01*S1676)*B1676)/C1676)*C1676</f>
        <v>#DIV/0!</v>
      </c>
    </row>
    <row r="1677" customFormat="false" ht="12.75" hidden="false" customHeight="false" outlineLevel="0" collapsed="false">
      <c r="E1677" s="18" t="n">
        <v>0</v>
      </c>
      <c r="R1677" s="23" t="n">
        <f aca="false">(((M1677/(1-$E$5))+N1677+O1677)/(1-$E$9))+P1677+Q1677</f>
        <v>0</v>
      </c>
      <c r="U1677" s="22" t="e">
        <f aca="false">(((0.075*S1677)*B1677)/C1677)*C1677</f>
        <v>#DIV/0!</v>
      </c>
      <c r="V1677" s="22" t="e">
        <f aca="false">(((0.01*S1677)*B1677)/C1677)*C1677</f>
        <v>#DIV/0!</v>
      </c>
    </row>
    <row r="1678" customFormat="false" ht="12.75" hidden="false" customHeight="false" outlineLevel="0" collapsed="false">
      <c r="E1678" s="18" t="n">
        <v>0</v>
      </c>
      <c r="R1678" s="23" t="n">
        <f aca="false">(((M1678/(1-$E$5))+N1678+O1678)/(1-$E$9))+P1678+Q1678</f>
        <v>0</v>
      </c>
      <c r="U1678" s="22" t="e">
        <f aca="false">(((0.075*S1678)*B1678)/C1678)*C1678</f>
        <v>#DIV/0!</v>
      </c>
      <c r="V1678" s="22" t="e">
        <f aca="false">(((0.01*S1678)*B1678)/C1678)*C1678</f>
        <v>#DIV/0!</v>
      </c>
    </row>
    <row r="1679" customFormat="false" ht="12.75" hidden="false" customHeight="false" outlineLevel="0" collapsed="false">
      <c r="E1679" s="18" t="n">
        <v>0</v>
      </c>
      <c r="R1679" s="23" t="n">
        <f aca="false">(((M1679/(1-$E$5))+N1679+O1679)/(1-$E$9))+P1679+Q1679</f>
        <v>0</v>
      </c>
      <c r="U1679" s="22" t="e">
        <f aca="false">(((0.075*S1679)*B1679)/C1679)*C1679</f>
        <v>#DIV/0!</v>
      </c>
      <c r="V1679" s="22" t="e">
        <f aca="false">(((0.01*S1679)*B1679)/C1679)*C1679</f>
        <v>#DIV/0!</v>
      </c>
    </row>
    <row r="1680" customFormat="false" ht="12.75" hidden="false" customHeight="false" outlineLevel="0" collapsed="false">
      <c r="E1680" s="18" t="n">
        <v>0</v>
      </c>
      <c r="R1680" s="23" t="n">
        <f aca="false">(((M1680/(1-$E$5))+N1680+O1680)/(1-$E$9))+P1680+Q1680</f>
        <v>0</v>
      </c>
      <c r="U1680" s="22" t="e">
        <f aca="false">(((0.075*S1680)*B1680)/C1680)*C1680</f>
        <v>#DIV/0!</v>
      </c>
      <c r="V1680" s="22" t="e">
        <f aca="false">(((0.01*S1680)*B1680)/C1680)*C1680</f>
        <v>#DIV/0!</v>
      </c>
    </row>
    <row r="1681" customFormat="false" ht="12.75" hidden="false" customHeight="false" outlineLevel="0" collapsed="false">
      <c r="E1681" s="18" t="n">
        <v>0</v>
      </c>
      <c r="R1681" s="23" t="n">
        <f aca="false">(((M1681/(1-$E$5))+N1681+O1681)/(1-$E$9))+P1681+Q1681</f>
        <v>0</v>
      </c>
      <c r="U1681" s="22" t="e">
        <f aca="false">(((0.075*S1681)*B1681)/C1681)*C1681</f>
        <v>#DIV/0!</v>
      </c>
      <c r="V1681" s="22" t="e">
        <f aca="false">(((0.01*S1681)*B1681)/C1681)*C1681</f>
        <v>#DIV/0!</v>
      </c>
    </row>
    <row r="1682" customFormat="false" ht="12.75" hidden="false" customHeight="false" outlineLevel="0" collapsed="false">
      <c r="E1682" s="18" t="n">
        <v>0</v>
      </c>
      <c r="R1682" s="23" t="n">
        <f aca="false">(((M1682/(1-$E$5))+N1682+O1682)/(1-$E$9))+P1682+Q1682</f>
        <v>0</v>
      </c>
      <c r="U1682" s="22" t="e">
        <f aca="false">(((0.075*S1682)*B1682)/C1682)*C1682</f>
        <v>#DIV/0!</v>
      </c>
      <c r="V1682" s="22" t="e">
        <f aca="false">(((0.01*S1682)*B1682)/C1682)*C1682</f>
        <v>#DIV/0!</v>
      </c>
    </row>
    <row r="1683" customFormat="false" ht="12.75" hidden="false" customHeight="false" outlineLevel="0" collapsed="false">
      <c r="E1683" s="18" t="n">
        <v>0</v>
      </c>
      <c r="R1683" s="23" t="n">
        <f aca="false">(((M1683/(1-$E$5))+N1683+O1683)/(1-$E$9))+P1683+Q1683</f>
        <v>0</v>
      </c>
      <c r="U1683" s="22" t="e">
        <f aca="false">(((0.075*S1683)*B1683)/C1683)*C1683</f>
        <v>#DIV/0!</v>
      </c>
      <c r="V1683" s="22" t="e">
        <f aca="false">(((0.01*S1683)*B1683)/C1683)*C1683</f>
        <v>#DIV/0!</v>
      </c>
    </row>
    <row r="1684" customFormat="false" ht="12.75" hidden="false" customHeight="false" outlineLevel="0" collapsed="false">
      <c r="E1684" s="18" t="n">
        <v>0</v>
      </c>
      <c r="R1684" s="23" t="n">
        <f aca="false">(((M1684/(1-$E$5))+N1684+O1684)/(1-$E$9))+P1684+Q1684</f>
        <v>0</v>
      </c>
      <c r="U1684" s="22" t="e">
        <f aca="false">(((0.075*S1684)*B1684)/C1684)*C1684</f>
        <v>#DIV/0!</v>
      </c>
      <c r="V1684" s="22" t="e">
        <f aca="false">(((0.01*S1684)*B1684)/C1684)*C1684</f>
        <v>#DIV/0!</v>
      </c>
    </row>
    <row r="1685" customFormat="false" ht="12.75" hidden="false" customHeight="false" outlineLevel="0" collapsed="false">
      <c r="E1685" s="18" t="n">
        <v>0</v>
      </c>
      <c r="R1685" s="23" t="n">
        <f aca="false">(((M1685/(1-$E$5))+N1685+O1685)/(1-$E$9))+P1685+Q1685</f>
        <v>0</v>
      </c>
      <c r="U1685" s="22" t="e">
        <f aca="false">(((0.075*S1685)*B1685)/C1685)*C1685</f>
        <v>#DIV/0!</v>
      </c>
      <c r="V1685" s="22" t="e">
        <f aca="false">(((0.01*S1685)*B1685)/C1685)*C1685</f>
        <v>#DIV/0!</v>
      </c>
    </row>
    <row r="1686" customFormat="false" ht="12.75" hidden="false" customHeight="false" outlineLevel="0" collapsed="false">
      <c r="E1686" s="18" t="n">
        <v>0</v>
      </c>
      <c r="R1686" s="23" t="n">
        <f aca="false">(((M1686/(1-$E$5))+N1686+O1686)/(1-$E$9))+P1686+Q1686</f>
        <v>0</v>
      </c>
      <c r="U1686" s="22" t="e">
        <f aca="false">(((0.075*S1686)*B1686)/C1686)*C1686</f>
        <v>#DIV/0!</v>
      </c>
      <c r="V1686" s="22" t="e">
        <f aca="false">(((0.01*S1686)*B1686)/C1686)*C1686</f>
        <v>#DIV/0!</v>
      </c>
    </row>
    <row r="1687" customFormat="false" ht="12.75" hidden="false" customHeight="false" outlineLevel="0" collapsed="false">
      <c r="E1687" s="18" t="n">
        <v>0</v>
      </c>
      <c r="R1687" s="23" t="n">
        <f aca="false">(((M1687/(1-$E$5))+N1687+O1687)/(1-$E$9))+P1687+Q1687</f>
        <v>0</v>
      </c>
      <c r="U1687" s="22" t="e">
        <f aca="false">(((0.075*S1687)*B1687)/C1687)*C1687</f>
        <v>#DIV/0!</v>
      </c>
      <c r="V1687" s="22" t="e">
        <f aca="false">(((0.01*S1687)*B1687)/C1687)*C1687</f>
        <v>#DIV/0!</v>
      </c>
    </row>
    <row r="1688" customFormat="false" ht="12.75" hidden="false" customHeight="false" outlineLevel="0" collapsed="false">
      <c r="E1688" s="18" t="n">
        <v>0</v>
      </c>
      <c r="R1688" s="23" t="n">
        <f aca="false">(((M1688/(1-$E$5))+N1688+O1688)/(1-$E$9))+P1688+Q1688</f>
        <v>0</v>
      </c>
      <c r="U1688" s="22" t="e">
        <f aca="false">(((0.075*S1688)*B1688)/C1688)*C1688</f>
        <v>#DIV/0!</v>
      </c>
      <c r="V1688" s="22" t="e">
        <f aca="false">(((0.01*S1688)*B1688)/C1688)*C1688</f>
        <v>#DIV/0!</v>
      </c>
    </row>
    <row r="1689" customFormat="false" ht="12.75" hidden="false" customHeight="false" outlineLevel="0" collapsed="false">
      <c r="E1689" s="18" t="n">
        <v>0</v>
      </c>
      <c r="R1689" s="23" t="n">
        <f aca="false">(((M1689/(1-$E$5))+N1689+O1689)/(1-$E$9))+P1689+Q1689</f>
        <v>0</v>
      </c>
      <c r="U1689" s="22" t="e">
        <f aca="false">(((0.075*S1689)*B1689)/C1689)*C1689</f>
        <v>#DIV/0!</v>
      </c>
      <c r="V1689" s="22" t="e">
        <f aca="false">(((0.01*S1689)*B1689)/C1689)*C1689</f>
        <v>#DIV/0!</v>
      </c>
    </row>
    <row r="1690" customFormat="false" ht="12.75" hidden="false" customHeight="false" outlineLevel="0" collapsed="false">
      <c r="E1690" s="18" t="n">
        <v>0</v>
      </c>
      <c r="R1690" s="23" t="n">
        <f aca="false">(((M1690/(1-$E$5))+N1690+O1690)/(1-$E$9))+P1690+Q1690</f>
        <v>0</v>
      </c>
      <c r="U1690" s="22" t="e">
        <f aca="false">(((0.075*S1690)*B1690)/C1690)*C1690</f>
        <v>#DIV/0!</v>
      </c>
      <c r="V1690" s="22" t="e">
        <f aca="false">(((0.01*S1690)*B1690)/C1690)*C1690</f>
        <v>#DIV/0!</v>
      </c>
    </row>
    <row r="1691" customFormat="false" ht="12.75" hidden="false" customHeight="false" outlineLevel="0" collapsed="false">
      <c r="E1691" s="18" t="n">
        <v>0</v>
      </c>
      <c r="R1691" s="23" t="n">
        <f aca="false">(((M1691/(1-$E$5))+N1691+O1691)/(1-$E$9))+P1691+Q1691</f>
        <v>0</v>
      </c>
      <c r="U1691" s="22" t="e">
        <f aca="false">(((0.075*S1691)*B1691)/C1691)*C1691</f>
        <v>#DIV/0!</v>
      </c>
      <c r="V1691" s="22" t="e">
        <f aca="false">(((0.01*S1691)*B1691)/C1691)*C1691</f>
        <v>#DIV/0!</v>
      </c>
    </row>
    <row r="1692" customFormat="false" ht="12.75" hidden="false" customHeight="false" outlineLevel="0" collapsed="false">
      <c r="E1692" s="18" t="n">
        <v>0</v>
      </c>
      <c r="R1692" s="23" t="n">
        <f aca="false">(((M1692/(1-$E$5))+N1692+O1692)/(1-$E$9))+P1692+Q1692</f>
        <v>0</v>
      </c>
      <c r="U1692" s="22" t="e">
        <f aca="false">(((0.075*S1692)*B1692)/C1692)*C1692</f>
        <v>#DIV/0!</v>
      </c>
      <c r="V1692" s="22" t="e">
        <f aca="false">(((0.01*S1692)*B1692)/C1692)*C1692</f>
        <v>#DIV/0!</v>
      </c>
    </row>
    <row r="1693" customFormat="false" ht="12.75" hidden="false" customHeight="false" outlineLevel="0" collapsed="false">
      <c r="E1693" s="18" t="n">
        <v>0</v>
      </c>
      <c r="R1693" s="23" t="n">
        <f aca="false">(((M1693/(1-$E$5))+N1693+O1693)/(1-$E$9))+P1693+Q1693</f>
        <v>0</v>
      </c>
      <c r="U1693" s="22" t="e">
        <f aca="false">(((0.075*S1693)*B1693)/C1693)*C1693</f>
        <v>#DIV/0!</v>
      </c>
      <c r="V1693" s="22" t="e">
        <f aca="false">(((0.01*S1693)*B1693)/C1693)*C1693</f>
        <v>#DIV/0!</v>
      </c>
    </row>
    <row r="1694" customFormat="false" ht="12.75" hidden="false" customHeight="false" outlineLevel="0" collapsed="false">
      <c r="E1694" s="18" t="n">
        <v>0</v>
      </c>
      <c r="R1694" s="23" t="n">
        <f aca="false">(((M1694/(1-$E$5))+N1694+O1694)/(1-$E$9))+P1694+Q1694</f>
        <v>0</v>
      </c>
      <c r="U1694" s="22" t="e">
        <f aca="false">(((0.075*S1694)*B1694)/C1694)*C1694</f>
        <v>#DIV/0!</v>
      </c>
      <c r="V1694" s="22" t="e">
        <f aca="false">(((0.01*S1694)*B1694)/C1694)*C1694</f>
        <v>#DIV/0!</v>
      </c>
    </row>
    <row r="1695" customFormat="false" ht="12.75" hidden="false" customHeight="false" outlineLevel="0" collapsed="false">
      <c r="E1695" s="18" t="n">
        <v>0</v>
      </c>
      <c r="R1695" s="23" t="n">
        <f aca="false">(((M1695/(1-$E$5))+N1695+O1695)/(1-$E$9))+P1695+Q1695</f>
        <v>0</v>
      </c>
      <c r="U1695" s="22" t="e">
        <f aca="false">(((0.075*S1695)*B1695)/C1695)*C1695</f>
        <v>#DIV/0!</v>
      </c>
      <c r="V1695" s="22" t="e">
        <f aca="false">(((0.01*S1695)*B1695)/C1695)*C1695</f>
        <v>#DIV/0!</v>
      </c>
    </row>
    <row r="1696" customFormat="false" ht="12.75" hidden="false" customHeight="false" outlineLevel="0" collapsed="false">
      <c r="E1696" s="18" t="n">
        <v>0</v>
      </c>
      <c r="R1696" s="23" t="n">
        <f aca="false">(((M1696/(1-$E$5))+N1696+O1696)/(1-$E$9))+P1696+Q1696</f>
        <v>0</v>
      </c>
      <c r="U1696" s="22" t="e">
        <f aca="false">(((0.075*S1696)*B1696)/C1696)*C1696</f>
        <v>#DIV/0!</v>
      </c>
      <c r="V1696" s="22" t="e">
        <f aca="false">(((0.01*S1696)*B1696)/C1696)*C1696</f>
        <v>#DIV/0!</v>
      </c>
    </row>
    <row r="1697" customFormat="false" ht="12.75" hidden="false" customHeight="false" outlineLevel="0" collapsed="false">
      <c r="E1697" s="18" t="n">
        <v>0</v>
      </c>
      <c r="R1697" s="23" t="n">
        <f aca="false">(((M1697/(1-$E$5))+N1697+O1697)/(1-$E$9))+P1697+Q1697</f>
        <v>0</v>
      </c>
      <c r="U1697" s="22" t="e">
        <f aca="false">(((0.075*S1697)*B1697)/C1697)*C1697</f>
        <v>#DIV/0!</v>
      </c>
      <c r="V1697" s="22" t="e">
        <f aca="false">(((0.01*S1697)*B1697)/C1697)*C1697</f>
        <v>#DIV/0!</v>
      </c>
    </row>
    <row r="1698" customFormat="false" ht="12.75" hidden="false" customHeight="false" outlineLevel="0" collapsed="false">
      <c r="E1698" s="18" t="n">
        <v>0</v>
      </c>
      <c r="R1698" s="23" t="n">
        <f aca="false">(((M1698/(1-$E$5))+N1698+O1698)/(1-$E$9))+P1698+Q1698</f>
        <v>0</v>
      </c>
      <c r="U1698" s="22" t="e">
        <f aca="false">(((0.075*S1698)*B1698)/C1698)*C1698</f>
        <v>#DIV/0!</v>
      </c>
      <c r="V1698" s="22" t="e">
        <f aca="false">(((0.01*S1698)*B1698)/C1698)*C1698</f>
        <v>#DIV/0!</v>
      </c>
    </row>
    <row r="1699" customFormat="false" ht="12.75" hidden="false" customHeight="false" outlineLevel="0" collapsed="false">
      <c r="E1699" s="18" t="n">
        <v>0</v>
      </c>
      <c r="R1699" s="23" t="n">
        <f aca="false">(((M1699/(1-$E$5))+N1699+O1699)/(1-$E$9))+P1699+Q1699</f>
        <v>0</v>
      </c>
      <c r="U1699" s="22" t="e">
        <f aca="false">(((0.075*S1699)*B1699)/C1699)*C1699</f>
        <v>#DIV/0!</v>
      </c>
      <c r="V1699" s="22" t="e">
        <f aca="false">(((0.01*S1699)*B1699)/C1699)*C1699</f>
        <v>#DIV/0!</v>
      </c>
    </row>
    <row r="1700" customFormat="false" ht="12.75" hidden="false" customHeight="false" outlineLevel="0" collapsed="false">
      <c r="E1700" s="18" t="n">
        <v>0</v>
      </c>
      <c r="R1700" s="23" t="n">
        <f aca="false">(((M1700/(1-$E$5))+N1700+O1700)/(1-$E$9))+P1700+Q1700</f>
        <v>0</v>
      </c>
      <c r="U1700" s="22" t="e">
        <f aca="false">(((0.075*S1700)*B1700)/C1700)*C1700</f>
        <v>#DIV/0!</v>
      </c>
      <c r="V1700" s="22" t="e">
        <f aca="false">(((0.01*S1700)*B1700)/C1700)*C1700</f>
        <v>#DIV/0!</v>
      </c>
    </row>
    <row r="1701" customFormat="false" ht="12.75" hidden="false" customHeight="false" outlineLevel="0" collapsed="false">
      <c r="E1701" s="18" t="n">
        <v>0</v>
      </c>
      <c r="R1701" s="23" t="n">
        <f aca="false">(((M1701/(1-$E$5))+N1701+O1701)/(1-$E$9))+P1701+Q1701</f>
        <v>0</v>
      </c>
      <c r="U1701" s="22" t="e">
        <f aca="false">(((0.075*S1701)*B1701)/C1701)*C1701</f>
        <v>#DIV/0!</v>
      </c>
      <c r="V1701" s="22" t="e">
        <f aca="false">(((0.01*S1701)*B1701)/C1701)*C1701</f>
        <v>#DIV/0!</v>
      </c>
    </row>
    <row r="1702" customFormat="false" ht="12.75" hidden="false" customHeight="false" outlineLevel="0" collapsed="false">
      <c r="E1702" s="18" t="n">
        <v>0</v>
      </c>
      <c r="R1702" s="23" t="n">
        <f aca="false">(((M1702/(1-$E$5))+N1702+O1702)/(1-$E$9))+P1702+Q1702</f>
        <v>0</v>
      </c>
      <c r="U1702" s="22" t="e">
        <f aca="false">(((0.075*S1702)*B1702)/C1702)*C1702</f>
        <v>#DIV/0!</v>
      </c>
      <c r="V1702" s="22" t="e">
        <f aca="false">(((0.01*S1702)*B1702)/C1702)*C1702</f>
        <v>#DIV/0!</v>
      </c>
    </row>
    <row r="1703" customFormat="false" ht="12.75" hidden="false" customHeight="false" outlineLevel="0" collapsed="false">
      <c r="E1703" s="18" t="n">
        <v>0</v>
      </c>
      <c r="R1703" s="23" t="n">
        <f aca="false">(((M1703/(1-$E$5))+N1703+O1703)/(1-$E$9))+P1703+Q1703</f>
        <v>0</v>
      </c>
      <c r="U1703" s="22" t="e">
        <f aca="false">(((0.075*S1703)*B1703)/C1703)*C1703</f>
        <v>#DIV/0!</v>
      </c>
      <c r="V1703" s="22" t="e">
        <f aca="false">(((0.01*S1703)*B1703)/C1703)*C1703</f>
        <v>#DIV/0!</v>
      </c>
    </row>
    <row r="1704" customFormat="false" ht="12.75" hidden="false" customHeight="false" outlineLevel="0" collapsed="false">
      <c r="E1704" s="18" t="n">
        <v>0</v>
      </c>
      <c r="R1704" s="23" t="n">
        <f aca="false">(((M1704/(1-$E$5))+N1704+O1704)/(1-$E$9))+P1704+Q1704</f>
        <v>0</v>
      </c>
      <c r="U1704" s="22" t="e">
        <f aca="false">(((0.075*S1704)*B1704)/C1704)*C1704</f>
        <v>#DIV/0!</v>
      </c>
      <c r="V1704" s="22" t="e">
        <f aca="false">(((0.01*S1704)*B1704)/C1704)*C1704</f>
        <v>#DIV/0!</v>
      </c>
    </row>
    <row r="1705" customFormat="false" ht="12.75" hidden="false" customHeight="false" outlineLevel="0" collapsed="false">
      <c r="E1705" s="18" t="n">
        <v>0</v>
      </c>
      <c r="R1705" s="23" t="n">
        <f aca="false">(((M1705/(1-$E$5))+N1705+O1705)/(1-$E$9))+P1705+Q1705</f>
        <v>0</v>
      </c>
      <c r="U1705" s="22" t="e">
        <f aca="false">(((0.075*S1705)*B1705)/C1705)*C1705</f>
        <v>#DIV/0!</v>
      </c>
      <c r="V1705" s="22" t="e">
        <f aca="false">(((0.01*S1705)*B1705)/C1705)*C1705</f>
        <v>#DIV/0!</v>
      </c>
    </row>
    <row r="1706" customFormat="false" ht="12.75" hidden="false" customHeight="false" outlineLevel="0" collapsed="false">
      <c r="E1706" s="18" t="n">
        <v>0</v>
      </c>
      <c r="R1706" s="23" t="n">
        <f aca="false">(((M1706/(1-$E$5))+N1706+O1706)/(1-$E$9))+P1706+Q1706</f>
        <v>0</v>
      </c>
      <c r="U1706" s="22" t="e">
        <f aca="false">(((0.075*S1706)*B1706)/C1706)*C1706</f>
        <v>#DIV/0!</v>
      </c>
      <c r="V1706" s="22" t="e">
        <f aca="false">(((0.01*S1706)*B1706)/C1706)*C1706</f>
        <v>#DIV/0!</v>
      </c>
    </row>
    <row r="1707" customFormat="false" ht="12.75" hidden="false" customHeight="false" outlineLevel="0" collapsed="false">
      <c r="E1707" s="18" t="n">
        <v>0</v>
      </c>
      <c r="R1707" s="23" t="n">
        <f aca="false">(((M1707/(1-$E$5))+N1707+O1707)/(1-$E$9))+P1707+Q1707</f>
        <v>0</v>
      </c>
      <c r="U1707" s="22" t="e">
        <f aca="false">(((0.075*S1707)*B1707)/C1707)*C1707</f>
        <v>#DIV/0!</v>
      </c>
      <c r="V1707" s="22" t="e">
        <f aca="false">(((0.01*S1707)*B1707)/C1707)*C1707</f>
        <v>#DIV/0!</v>
      </c>
    </row>
    <row r="1708" customFormat="false" ht="12.75" hidden="false" customHeight="false" outlineLevel="0" collapsed="false">
      <c r="E1708" s="18" t="n">
        <v>0</v>
      </c>
      <c r="R1708" s="23" t="n">
        <f aca="false">(((M1708/(1-$E$5))+N1708+O1708)/(1-$E$9))+P1708+Q1708</f>
        <v>0</v>
      </c>
      <c r="U1708" s="22" t="e">
        <f aca="false">(((0.075*S1708)*B1708)/C1708)*C1708</f>
        <v>#DIV/0!</v>
      </c>
      <c r="V1708" s="22" t="e">
        <f aca="false">(((0.01*S1708)*B1708)/C1708)*C1708</f>
        <v>#DIV/0!</v>
      </c>
    </row>
    <row r="1709" customFormat="false" ht="12.75" hidden="false" customHeight="false" outlineLevel="0" collapsed="false">
      <c r="E1709" s="18" t="n">
        <v>0</v>
      </c>
      <c r="R1709" s="23" t="n">
        <f aca="false">(((M1709/(1-$E$5))+N1709+O1709)/(1-$E$9))+P1709+Q1709</f>
        <v>0</v>
      </c>
      <c r="U1709" s="22" t="e">
        <f aca="false">(((0.075*S1709)*B1709)/C1709)*C1709</f>
        <v>#DIV/0!</v>
      </c>
      <c r="V1709" s="22" t="e">
        <f aca="false">(((0.01*S1709)*B1709)/C1709)*C1709</f>
        <v>#DIV/0!</v>
      </c>
    </row>
    <row r="1710" customFormat="false" ht="12.75" hidden="false" customHeight="false" outlineLevel="0" collapsed="false">
      <c r="E1710" s="18" t="n">
        <v>0</v>
      </c>
      <c r="R1710" s="23" t="n">
        <f aca="false">(((M1710/(1-$E$5))+N1710+O1710)/(1-$E$9))+P1710+Q1710</f>
        <v>0</v>
      </c>
      <c r="U1710" s="22" t="e">
        <f aca="false">(((0.075*S1710)*B1710)/C1710)*C1710</f>
        <v>#DIV/0!</v>
      </c>
      <c r="V1710" s="22" t="e">
        <f aca="false">(((0.01*S1710)*B1710)/C1710)*C1710</f>
        <v>#DIV/0!</v>
      </c>
    </row>
    <row r="1711" customFormat="false" ht="12.75" hidden="false" customHeight="false" outlineLevel="0" collapsed="false">
      <c r="E1711" s="18" t="n">
        <v>0</v>
      </c>
      <c r="R1711" s="23" t="n">
        <f aca="false">(((M1711/(1-$E$5))+N1711+O1711)/(1-$E$9))+P1711+Q1711</f>
        <v>0</v>
      </c>
      <c r="U1711" s="22" t="e">
        <f aca="false">(((0.075*S1711)*B1711)/C1711)*C1711</f>
        <v>#DIV/0!</v>
      </c>
      <c r="V1711" s="22" t="e">
        <f aca="false">(((0.01*S1711)*B1711)/C1711)*C1711</f>
        <v>#DIV/0!</v>
      </c>
    </row>
    <row r="1712" customFormat="false" ht="12.75" hidden="false" customHeight="false" outlineLevel="0" collapsed="false">
      <c r="E1712" s="18" t="n">
        <v>0</v>
      </c>
      <c r="R1712" s="23" t="n">
        <f aca="false">(((M1712/(1-$E$5))+N1712+O1712)/(1-$E$9))+P1712+Q1712</f>
        <v>0</v>
      </c>
      <c r="U1712" s="22" t="e">
        <f aca="false">(((0.075*S1712)*B1712)/C1712)*C1712</f>
        <v>#DIV/0!</v>
      </c>
      <c r="V1712" s="22" t="e">
        <f aca="false">(((0.01*S1712)*B1712)/C1712)*C1712</f>
        <v>#DIV/0!</v>
      </c>
    </row>
    <row r="1713" customFormat="false" ht="12.75" hidden="false" customHeight="false" outlineLevel="0" collapsed="false">
      <c r="E1713" s="18" t="n">
        <v>0</v>
      </c>
      <c r="R1713" s="23" t="n">
        <f aca="false">(((M1713/(1-$E$5))+N1713+O1713)/(1-$E$9))+P1713+Q1713</f>
        <v>0</v>
      </c>
      <c r="U1713" s="22" t="e">
        <f aca="false">(((0.075*S1713)*B1713)/C1713)*C1713</f>
        <v>#DIV/0!</v>
      </c>
      <c r="V1713" s="22" t="e">
        <f aca="false">(((0.01*S1713)*B1713)/C1713)*C1713</f>
        <v>#DIV/0!</v>
      </c>
    </row>
    <row r="1714" customFormat="false" ht="12.75" hidden="false" customHeight="false" outlineLevel="0" collapsed="false">
      <c r="E1714" s="18" t="n">
        <v>0</v>
      </c>
      <c r="R1714" s="23" t="n">
        <f aca="false">(((M1714/(1-$E$5))+N1714+O1714)/(1-$E$9))+P1714+Q1714</f>
        <v>0</v>
      </c>
      <c r="U1714" s="22" t="e">
        <f aca="false">(((0.075*S1714)*B1714)/C1714)*C1714</f>
        <v>#DIV/0!</v>
      </c>
      <c r="V1714" s="22" t="e">
        <f aca="false">(((0.01*S1714)*B1714)/C1714)*C1714</f>
        <v>#DIV/0!</v>
      </c>
    </row>
    <row r="1715" customFormat="false" ht="12.75" hidden="false" customHeight="false" outlineLevel="0" collapsed="false">
      <c r="E1715" s="18" t="n">
        <v>0</v>
      </c>
      <c r="R1715" s="23" t="n">
        <f aca="false">(((M1715/(1-$E$5))+N1715+O1715)/(1-$E$9))+P1715+Q1715</f>
        <v>0</v>
      </c>
      <c r="U1715" s="22" t="e">
        <f aca="false">(((0.075*S1715)*B1715)/C1715)*C1715</f>
        <v>#DIV/0!</v>
      </c>
      <c r="V1715" s="22" t="e">
        <f aca="false">(((0.01*S1715)*B1715)/C1715)*C1715</f>
        <v>#DIV/0!</v>
      </c>
    </row>
    <row r="1716" customFormat="false" ht="12.75" hidden="false" customHeight="false" outlineLevel="0" collapsed="false">
      <c r="E1716" s="18" t="n">
        <v>0</v>
      </c>
      <c r="R1716" s="23" t="n">
        <f aca="false">(((M1716/(1-$E$5))+N1716+O1716)/(1-$E$9))+P1716+Q1716</f>
        <v>0</v>
      </c>
      <c r="U1716" s="22" t="e">
        <f aca="false">(((0.075*S1716)*B1716)/C1716)*C1716</f>
        <v>#DIV/0!</v>
      </c>
      <c r="V1716" s="22" t="e">
        <f aca="false">(((0.01*S1716)*B1716)/C1716)*C1716</f>
        <v>#DIV/0!</v>
      </c>
    </row>
    <row r="1717" customFormat="false" ht="12.75" hidden="false" customHeight="false" outlineLevel="0" collapsed="false">
      <c r="E1717" s="18" t="n">
        <v>0</v>
      </c>
      <c r="R1717" s="23" t="n">
        <f aca="false">(((M1717/(1-$E$5))+N1717+O1717)/(1-$E$9))+P1717+Q1717</f>
        <v>0</v>
      </c>
      <c r="U1717" s="22" t="e">
        <f aca="false">(((0.075*S1717)*B1717)/C1717)*C1717</f>
        <v>#DIV/0!</v>
      </c>
      <c r="V1717" s="22" t="e">
        <f aca="false">(((0.01*S1717)*B1717)/C1717)*C1717</f>
        <v>#DIV/0!</v>
      </c>
    </row>
    <row r="1718" customFormat="false" ht="12.75" hidden="false" customHeight="false" outlineLevel="0" collapsed="false">
      <c r="E1718" s="18" t="n">
        <v>0</v>
      </c>
      <c r="R1718" s="23" t="n">
        <f aca="false">(((M1718/(1-$E$5))+N1718+O1718)/(1-$E$9))+P1718+Q1718</f>
        <v>0</v>
      </c>
      <c r="U1718" s="22" t="e">
        <f aca="false">(((0.075*S1718)*B1718)/C1718)*C1718</f>
        <v>#DIV/0!</v>
      </c>
      <c r="V1718" s="22" t="e">
        <f aca="false">(((0.01*S1718)*B1718)/C1718)*C1718</f>
        <v>#DIV/0!</v>
      </c>
    </row>
    <row r="1719" customFormat="false" ht="12.75" hidden="false" customHeight="false" outlineLevel="0" collapsed="false">
      <c r="E1719" s="18" t="n">
        <v>0</v>
      </c>
      <c r="R1719" s="23" t="n">
        <f aca="false">(((M1719/(1-$E$5))+N1719+O1719)/(1-$E$9))+P1719+Q1719</f>
        <v>0</v>
      </c>
      <c r="U1719" s="22" t="e">
        <f aca="false">(((0.075*S1719)*B1719)/C1719)*C1719</f>
        <v>#DIV/0!</v>
      </c>
      <c r="V1719" s="22" t="e">
        <f aca="false">(((0.01*S1719)*B1719)/C1719)*C1719</f>
        <v>#DIV/0!</v>
      </c>
    </row>
    <row r="1720" customFormat="false" ht="12.75" hidden="false" customHeight="false" outlineLevel="0" collapsed="false">
      <c r="E1720" s="18" t="n">
        <v>0</v>
      </c>
      <c r="R1720" s="23" t="n">
        <f aca="false">(((M1720/(1-$E$5))+N1720+O1720)/(1-$E$9))+P1720+Q1720</f>
        <v>0</v>
      </c>
      <c r="U1720" s="22" t="e">
        <f aca="false">(((0.075*S1720)*B1720)/C1720)*C1720</f>
        <v>#DIV/0!</v>
      </c>
      <c r="V1720" s="22" t="e">
        <f aca="false">(((0.01*S1720)*B1720)/C1720)*C1720</f>
        <v>#DIV/0!</v>
      </c>
    </row>
    <row r="1721" customFormat="false" ht="12.75" hidden="false" customHeight="false" outlineLevel="0" collapsed="false">
      <c r="E1721" s="18" t="n">
        <v>0</v>
      </c>
      <c r="R1721" s="23" t="n">
        <f aca="false">(((M1721/(1-$E$5))+N1721+O1721)/(1-$E$9))+P1721+Q1721</f>
        <v>0</v>
      </c>
      <c r="U1721" s="22" t="e">
        <f aca="false">(((0.075*S1721)*B1721)/C1721)*C1721</f>
        <v>#DIV/0!</v>
      </c>
      <c r="V1721" s="22" t="e">
        <f aca="false">(((0.01*S1721)*B1721)/C1721)*C1721</f>
        <v>#DIV/0!</v>
      </c>
    </row>
    <row r="1722" customFormat="false" ht="12.75" hidden="false" customHeight="false" outlineLevel="0" collapsed="false">
      <c r="E1722" s="18" t="n">
        <v>0</v>
      </c>
      <c r="R1722" s="23" t="n">
        <f aca="false">(((M1722/(1-$E$5))+N1722+O1722)/(1-$E$9))+P1722+Q1722</f>
        <v>0</v>
      </c>
      <c r="U1722" s="22" t="e">
        <f aca="false">(((0.075*S1722)*B1722)/C1722)*C1722</f>
        <v>#DIV/0!</v>
      </c>
      <c r="V1722" s="22" t="e">
        <f aca="false">(((0.01*S1722)*B1722)/C1722)*C1722</f>
        <v>#DIV/0!</v>
      </c>
    </row>
    <row r="1723" customFormat="false" ht="12.75" hidden="false" customHeight="false" outlineLevel="0" collapsed="false">
      <c r="E1723" s="18" t="n">
        <v>0</v>
      </c>
      <c r="R1723" s="23" t="n">
        <f aca="false">(((M1723/(1-$E$5))+N1723+O1723)/(1-$E$9))+P1723+Q1723</f>
        <v>0</v>
      </c>
      <c r="U1723" s="22" t="e">
        <f aca="false">(((0.075*S1723)*B1723)/C1723)*C1723</f>
        <v>#DIV/0!</v>
      </c>
      <c r="V1723" s="22" t="e">
        <f aca="false">(((0.01*S1723)*B1723)/C1723)*C1723</f>
        <v>#DIV/0!</v>
      </c>
    </row>
    <row r="1724" customFormat="false" ht="12.75" hidden="false" customHeight="false" outlineLevel="0" collapsed="false">
      <c r="E1724" s="18" t="n">
        <v>0</v>
      </c>
      <c r="R1724" s="23" t="n">
        <f aca="false">(((M1724/(1-$E$5))+N1724+O1724)/(1-$E$9))+P1724+Q1724</f>
        <v>0</v>
      </c>
      <c r="U1724" s="22" t="e">
        <f aca="false">(((0.075*S1724)*B1724)/C1724)*C1724</f>
        <v>#DIV/0!</v>
      </c>
      <c r="V1724" s="22" t="e">
        <f aca="false">(((0.01*S1724)*B1724)/C1724)*C1724</f>
        <v>#DIV/0!</v>
      </c>
    </row>
    <row r="1725" customFormat="false" ht="12.75" hidden="false" customHeight="false" outlineLevel="0" collapsed="false">
      <c r="E1725" s="18" t="n">
        <v>0</v>
      </c>
      <c r="R1725" s="23" t="n">
        <f aca="false">(((M1725/(1-$E$5))+N1725+O1725)/(1-$E$9))+P1725+Q1725</f>
        <v>0</v>
      </c>
      <c r="U1725" s="22" t="e">
        <f aca="false">(((0.075*S1725)*B1725)/C1725)*C1725</f>
        <v>#DIV/0!</v>
      </c>
      <c r="V1725" s="22" t="e">
        <f aca="false">(((0.01*S1725)*B1725)/C1725)*C1725</f>
        <v>#DIV/0!</v>
      </c>
    </row>
    <row r="1726" customFormat="false" ht="12.75" hidden="false" customHeight="false" outlineLevel="0" collapsed="false">
      <c r="E1726" s="18" t="n">
        <v>0</v>
      </c>
      <c r="R1726" s="23" t="n">
        <f aca="false">(((M1726/(1-$E$5))+N1726+O1726)/(1-$E$9))+P1726+Q1726</f>
        <v>0</v>
      </c>
      <c r="U1726" s="22" t="e">
        <f aca="false">(((0.075*S1726)*B1726)/C1726)*C1726</f>
        <v>#DIV/0!</v>
      </c>
      <c r="V1726" s="22" t="e">
        <f aca="false">(((0.01*S1726)*B1726)/C1726)*C1726</f>
        <v>#DIV/0!</v>
      </c>
    </row>
    <row r="1727" customFormat="false" ht="12.75" hidden="false" customHeight="false" outlineLevel="0" collapsed="false">
      <c r="E1727" s="18" t="n">
        <v>0</v>
      </c>
      <c r="R1727" s="23" t="n">
        <f aca="false">(((M1727/(1-$E$5))+N1727+O1727)/(1-$E$9))+P1727+Q1727</f>
        <v>0</v>
      </c>
      <c r="U1727" s="22" t="e">
        <f aca="false">(((0.075*S1727)*B1727)/C1727)*C1727</f>
        <v>#DIV/0!</v>
      </c>
      <c r="V1727" s="22" t="e">
        <f aca="false">(((0.01*S1727)*B1727)/C1727)*C1727</f>
        <v>#DIV/0!</v>
      </c>
    </row>
    <row r="1728" customFormat="false" ht="12.75" hidden="false" customHeight="false" outlineLevel="0" collapsed="false">
      <c r="E1728" s="18" t="n">
        <v>0</v>
      </c>
      <c r="R1728" s="23" t="n">
        <f aca="false">(((M1728/(1-$E$5))+N1728+O1728)/(1-$E$9))+P1728+Q1728</f>
        <v>0</v>
      </c>
      <c r="U1728" s="22" t="e">
        <f aca="false">(((0.075*S1728)*B1728)/C1728)*C1728</f>
        <v>#DIV/0!</v>
      </c>
      <c r="V1728" s="22" t="e">
        <f aca="false">(((0.01*S1728)*B1728)/C1728)*C1728</f>
        <v>#DIV/0!</v>
      </c>
    </row>
    <row r="1729" customFormat="false" ht="12.75" hidden="false" customHeight="false" outlineLevel="0" collapsed="false">
      <c r="E1729" s="18" t="n">
        <v>0</v>
      </c>
      <c r="R1729" s="23" t="n">
        <f aca="false">(((M1729/(1-$E$5))+N1729+O1729)/(1-$E$9))+P1729+Q1729</f>
        <v>0</v>
      </c>
      <c r="U1729" s="22" t="e">
        <f aca="false">(((0.075*S1729)*B1729)/C1729)*C1729</f>
        <v>#DIV/0!</v>
      </c>
      <c r="V1729" s="22" t="e">
        <f aca="false">(((0.01*S1729)*B1729)/C1729)*C1729</f>
        <v>#DIV/0!</v>
      </c>
    </row>
    <row r="1730" customFormat="false" ht="12.75" hidden="false" customHeight="false" outlineLevel="0" collapsed="false">
      <c r="E1730" s="18" t="n">
        <v>0</v>
      </c>
      <c r="R1730" s="23" t="n">
        <f aca="false">(((M1730/(1-$E$5))+N1730+O1730)/(1-$E$9))+P1730+Q1730</f>
        <v>0</v>
      </c>
      <c r="U1730" s="22" t="e">
        <f aca="false">(((0.075*S1730)*B1730)/C1730)*C1730</f>
        <v>#DIV/0!</v>
      </c>
      <c r="V1730" s="22" t="e">
        <f aca="false">(((0.01*S1730)*B1730)/C1730)*C1730</f>
        <v>#DIV/0!</v>
      </c>
    </row>
    <row r="1731" customFormat="false" ht="12.75" hidden="false" customHeight="false" outlineLevel="0" collapsed="false">
      <c r="E1731" s="18" t="n">
        <v>0</v>
      </c>
      <c r="R1731" s="23" t="n">
        <f aca="false">(((M1731/(1-$E$5))+N1731+O1731)/(1-$E$9))+P1731+Q1731</f>
        <v>0</v>
      </c>
      <c r="U1731" s="22" t="e">
        <f aca="false">(((0.075*S1731)*B1731)/C1731)*C1731</f>
        <v>#DIV/0!</v>
      </c>
      <c r="V1731" s="22" t="e">
        <f aca="false">(((0.01*S1731)*B1731)/C1731)*C1731</f>
        <v>#DIV/0!</v>
      </c>
    </row>
    <row r="1732" customFormat="false" ht="12.75" hidden="false" customHeight="false" outlineLevel="0" collapsed="false">
      <c r="E1732" s="18" t="n">
        <v>0</v>
      </c>
      <c r="R1732" s="23" t="n">
        <f aca="false">(((M1732/(1-$E$5))+N1732+O1732)/(1-$E$9))+P1732+Q1732</f>
        <v>0</v>
      </c>
      <c r="U1732" s="22" t="e">
        <f aca="false">(((0.075*S1732)*B1732)/C1732)*C1732</f>
        <v>#DIV/0!</v>
      </c>
      <c r="V1732" s="22" t="e">
        <f aca="false">(((0.01*S1732)*B1732)/C1732)*C1732</f>
        <v>#DIV/0!</v>
      </c>
    </row>
    <row r="1733" customFormat="false" ht="12.75" hidden="false" customHeight="false" outlineLevel="0" collapsed="false">
      <c r="E1733" s="18" t="n">
        <v>0</v>
      </c>
      <c r="R1733" s="23" t="n">
        <f aca="false">(((M1733/(1-$E$5))+N1733+O1733)/(1-$E$9))+P1733+Q1733</f>
        <v>0</v>
      </c>
      <c r="U1733" s="22" t="e">
        <f aca="false">(((0.075*S1733)*B1733)/C1733)*C1733</f>
        <v>#DIV/0!</v>
      </c>
      <c r="V1733" s="22" t="e">
        <f aca="false">(((0.01*S1733)*B1733)/C1733)*C1733</f>
        <v>#DIV/0!</v>
      </c>
    </row>
    <row r="1734" customFormat="false" ht="12.75" hidden="false" customHeight="false" outlineLevel="0" collapsed="false">
      <c r="E1734" s="18" t="n">
        <v>0</v>
      </c>
      <c r="R1734" s="23" t="n">
        <f aca="false">(((M1734/(1-$E$5))+N1734+O1734)/(1-$E$9))+P1734+Q1734</f>
        <v>0</v>
      </c>
      <c r="U1734" s="22" t="e">
        <f aca="false">(((0.075*S1734)*B1734)/C1734)*C1734</f>
        <v>#DIV/0!</v>
      </c>
      <c r="V1734" s="22" t="e">
        <f aca="false">(((0.01*S1734)*B1734)/C1734)*C1734</f>
        <v>#DIV/0!</v>
      </c>
    </row>
    <row r="1735" customFormat="false" ht="12.75" hidden="false" customHeight="false" outlineLevel="0" collapsed="false">
      <c r="E1735" s="18" t="n">
        <v>0</v>
      </c>
      <c r="R1735" s="23" t="n">
        <f aca="false">(((M1735/(1-$E$5))+N1735+O1735)/(1-$E$9))+P1735+Q1735</f>
        <v>0</v>
      </c>
      <c r="U1735" s="22" t="e">
        <f aca="false">(((0.075*S1735)*B1735)/C1735)*C1735</f>
        <v>#DIV/0!</v>
      </c>
      <c r="V1735" s="22" t="e">
        <f aca="false">(((0.01*S1735)*B1735)/C1735)*C1735</f>
        <v>#DIV/0!</v>
      </c>
    </row>
    <row r="1736" customFormat="false" ht="12.75" hidden="false" customHeight="false" outlineLevel="0" collapsed="false">
      <c r="E1736" s="18" t="n">
        <v>0</v>
      </c>
      <c r="R1736" s="23" t="n">
        <f aca="false">(((M1736/(1-$E$5))+N1736+O1736)/(1-$E$9))+P1736+Q1736</f>
        <v>0</v>
      </c>
      <c r="U1736" s="22" t="e">
        <f aca="false">(((0.075*S1736)*B1736)/C1736)*C1736</f>
        <v>#DIV/0!</v>
      </c>
      <c r="V1736" s="22" t="e">
        <f aca="false">(((0.01*S1736)*B1736)/C1736)*C1736</f>
        <v>#DIV/0!</v>
      </c>
    </row>
    <row r="1737" customFormat="false" ht="12.75" hidden="false" customHeight="false" outlineLevel="0" collapsed="false">
      <c r="E1737" s="18" t="n">
        <v>0</v>
      </c>
      <c r="R1737" s="23" t="n">
        <f aca="false">(((M1737/(1-$E$5))+N1737+O1737)/(1-$E$9))+P1737+Q1737</f>
        <v>0</v>
      </c>
      <c r="U1737" s="22" t="e">
        <f aca="false">(((0.075*S1737)*B1737)/C1737)*C1737</f>
        <v>#DIV/0!</v>
      </c>
      <c r="V1737" s="22" t="e">
        <f aca="false">(((0.01*S1737)*B1737)/C1737)*C1737</f>
        <v>#DIV/0!</v>
      </c>
    </row>
    <row r="1738" customFormat="false" ht="12.75" hidden="false" customHeight="false" outlineLevel="0" collapsed="false">
      <c r="E1738" s="18" t="n">
        <v>0</v>
      </c>
      <c r="R1738" s="23" t="n">
        <f aca="false">(((M1738/(1-$E$5))+N1738+O1738)/(1-$E$9))+P1738+Q1738</f>
        <v>0</v>
      </c>
      <c r="U1738" s="22" t="e">
        <f aca="false">(((0.075*S1738)*B1738)/C1738)*C1738</f>
        <v>#DIV/0!</v>
      </c>
      <c r="V1738" s="22" t="e">
        <f aca="false">(((0.01*S1738)*B1738)/C1738)*C1738</f>
        <v>#DIV/0!</v>
      </c>
    </row>
    <row r="1739" customFormat="false" ht="12.75" hidden="false" customHeight="false" outlineLevel="0" collapsed="false">
      <c r="E1739" s="18" t="n">
        <v>0</v>
      </c>
      <c r="R1739" s="23" t="n">
        <f aca="false">(((M1739/(1-$E$5))+N1739+O1739)/(1-$E$9))+P1739+Q1739</f>
        <v>0</v>
      </c>
      <c r="U1739" s="22" t="e">
        <f aca="false">(((0.075*S1739)*B1739)/C1739)*C1739</f>
        <v>#DIV/0!</v>
      </c>
      <c r="V1739" s="22" t="e">
        <f aca="false">(((0.01*S1739)*B1739)/C1739)*C1739</f>
        <v>#DIV/0!</v>
      </c>
    </row>
    <row r="1740" customFormat="false" ht="12.75" hidden="false" customHeight="false" outlineLevel="0" collapsed="false">
      <c r="E1740" s="18" t="n">
        <v>0</v>
      </c>
      <c r="R1740" s="23" t="n">
        <f aca="false">(((M1740/(1-$E$5))+N1740+O1740)/(1-$E$9))+P1740+Q1740</f>
        <v>0</v>
      </c>
      <c r="U1740" s="22" t="e">
        <f aca="false">(((0.075*S1740)*B1740)/C1740)*C1740</f>
        <v>#DIV/0!</v>
      </c>
      <c r="V1740" s="22" t="e">
        <f aca="false">(((0.01*S1740)*B1740)/C1740)*C1740</f>
        <v>#DIV/0!</v>
      </c>
    </row>
    <row r="1741" customFormat="false" ht="12.75" hidden="false" customHeight="false" outlineLevel="0" collapsed="false">
      <c r="E1741" s="18" t="n">
        <v>0</v>
      </c>
      <c r="R1741" s="23" t="n">
        <f aca="false">(((M1741/(1-$E$5))+N1741+O1741)/(1-$E$9))+P1741+Q1741</f>
        <v>0</v>
      </c>
      <c r="U1741" s="22" t="e">
        <f aca="false">(((0.075*S1741)*B1741)/C1741)*C1741</f>
        <v>#DIV/0!</v>
      </c>
      <c r="V1741" s="22" t="e">
        <f aca="false">(((0.01*S1741)*B1741)/C1741)*C1741</f>
        <v>#DIV/0!</v>
      </c>
    </row>
    <row r="1742" customFormat="false" ht="12.75" hidden="false" customHeight="false" outlineLevel="0" collapsed="false">
      <c r="E1742" s="18" t="n">
        <v>0</v>
      </c>
      <c r="R1742" s="23" t="n">
        <f aca="false">(((M1742/(1-$E$5))+N1742+O1742)/(1-$E$9))+P1742+Q1742</f>
        <v>0</v>
      </c>
      <c r="U1742" s="22" t="e">
        <f aca="false">(((0.075*S1742)*B1742)/C1742)*C1742</f>
        <v>#DIV/0!</v>
      </c>
      <c r="V1742" s="22" t="e">
        <f aca="false">(((0.01*S1742)*B1742)/C1742)*C1742</f>
        <v>#DIV/0!</v>
      </c>
    </row>
    <row r="1743" customFormat="false" ht="12.75" hidden="false" customHeight="false" outlineLevel="0" collapsed="false">
      <c r="E1743" s="18" t="n">
        <v>0</v>
      </c>
      <c r="R1743" s="23" t="n">
        <f aca="false">(((M1743/(1-$E$5))+N1743+O1743)/(1-$E$9))+P1743+Q1743</f>
        <v>0</v>
      </c>
      <c r="U1743" s="22" t="e">
        <f aca="false">(((0.075*S1743)*B1743)/C1743)*C1743</f>
        <v>#DIV/0!</v>
      </c>
      <c r="V1743" s="22" t="e">
        <f aca="false">(((0.01*S1743)*B1743)/C1743)*C1743</f>
        <v>#DIV/0!</v>
      </c>
    </row>
    <row r="1744" customFormat="false" ht="12.75" hidden="false" customHeight="false" outlineLevel="0" collapsed="false">
      <c r="E1744" s="18" t="n">
        <v>0</v>
      </c>
      <c r="R1744" s="23" t="n">
        <f aca="false">(((M1744/(1-$E$5))+N1744+O1744)/(1-$E$9))+P1744+Q1744</f>
        <v>0</v>
      </c>
      <c r="U1744" s="22" t="e">
        <f aca="false">(((0.075*S1744)*B1744)/C1744)*C1744</f>
        <v>#DIV/0!</v>
      </c>
      <c r="V1744" s="22" t="e">
        <f aca="false">(((0.01*S1744)*B1744)/C1744)*C1744</f>
        <v>#DIV/0!</v>
      </c>
    </row>
    <row r="1745" customFormat="false" ht="12.75" hidden="false" customHeight="false" outlineLevel="0" collapsed="false">
      <c r="E1745" s="18" t="n">
        <v>0</v>
      </c>
      <c r="R1745" s="23" t="n">
        <f aca="false">(((M1745/(1-$E$5))+N1745+O1745)/(1-$E$9))+P1745+Q1745</f>
        <v>0</v>
      </c>
      <c r="U1745" s="22" t="e">
        <f aca="false">(((0.075*S1745)*B1745)/C1745)*C1745</f>
        <v>#DIV/0!</v>
      </c>
      <c r="V1745" s="22" t="e">
        <f aca="false">(((0.01*S1745)*B1745)/C1745)*C1745</f>
        <v>#DIV/0!</v>
      </c>
    </row>
    <row r="1746" customFormat="false" ht="12.75" hidden="false" customHeight="false" outlineLevel="0" collapsed="false">
      <c r="E1746" s="18" t="n">
        <v>0</v>
      </c>
      <c r="R1746" s="23" t="n">
        <f aca="false">(((M1746/(1-$E$5))+N1746+O1746)/(1-$E$9))+P1746+Q1746</f>
        <v>0</v>
      </c>
      <c r="U1746" s="22" t="e">
        <f aca="false">(((0.075*S1746)*B1746)/C1746)*C1746</f>
        <v>#DIV/0!</v>
      </c>
      <c r="V1746" s="22" t="e">
        <f aca="false">(((0.01*S1746)*B1746)/C1746)*C1746</f>
        <v>#DIV/0!</v>
      </c>
    </row>
    <row r="1747" customFormat="false" ht="12.75" hidden="false" customHeight="false" outlineLevel="0" collapsed="false">
      <c r="E1747" s="18" t="n">
        <v>0</v>
      </c>
      <c r="R1747" s="23" t="n">
        <f aca="false">(((M1747/(1-$E$5))+N1747+O1747)/(1-$E$9))+P1747+Q1747</f>
        <v>0</v>
      </c>
      <c r="U1747" s="22" t="e">
        <f aca="false">(((0.075*S1747)*B1747)/C1747)*C1747</f>
        <v>#DIV/0!</v>
      </c>
      <c r="V1747" s="22" t="e">
        <f aca="false">(((0.01*S1747)*B1747)/C1747)*C1747</f>
        <v>#DIV/0!</v>
      </c>
    </row>
    <row r="1748" customFormat="false" ht="12.75" hidden="false" customHeight="false" outlineLevel="0" collapsed="false">
      <c r="E1748" s="18" t="n">
        <v>0</v>
      </c>
      <c r="R1748" s="23" t="n">
        <f aca="false">(((M1748/(1-$E$5))+N1748+O1748)/(1-$E$9))+P1748+Q1748</f>
        <v>0</v>
      </c>
      <c r="U1748" s="22" t="e">
        <f aca="false">(((0.075*S1748)*B1748)/C1748)*C1748</f>
        <v>#DIV/0!</v>
      </c>
      <c r="V1748" s="22" t="e">
        <f aca="false">(((0.01*S1748)*B1748)/C1748)*C1748</f>
        <v>#DIV/0!</v>
      </c>
    </row>
    <row r="1749" customFormat="false" ht="12.75" hidden="false" customHeight="false" outlineLevel="0" collapsed="false">
      <c r="E1749" s="18" t="n">
        <v>0</v>
      </c>
      <c r="R1749" s="23" t="n">
        <f aca="false">(((M1749/(1-$E$5))+N1749+O1749)/(1-$E$9))+P1749+Q1749</f>
        <v>0</v>
      </c>
      <c r="U1749" s="22" t="e">
        <f aca="false">(((0.075*S1749)*B1749)/C1749)*C1749</f>
        <v>#DIV/0!</v>
      </c>
      <c r="V1749" s="22" t="e">
        <f aca="false">(((0.01*S1749)*B1749)/C1749)*C1749</f>
        <v>#DIV/0!</v>
      </c>
    </row>
    <row r="1750" customFormat="false" ht="12.75" hidden="false" customHeight="false" outlineLevel="0" collapsed="false">
      <c r="E1750" s="18" t="n">
        <v>0</v>
      </c>
      <c r="R1750" s="23" t="n">
        <f aca="false">(((M1750/(1-$E$5))+N1750+O1750)/(1-$E$9))+P1750+Q1750</f>
        <v>0</v>
      </c>
      <c r="U1750" s="22" t="e">
        <f aca="false">(((0.075*S1750)*B1750)/C1750)*C1750</f>
        <v>#DIV/0!</v>
      </c>
      <c r="V1750" s="22" t="e">
        <f aca="false">(((0.01*S1750)*B1750)/C1750)*C1750</f>
        <v>#DIV/0!</v>
      </c>
    </row>
    <row r="1751" customFormat="false" ht="12.75" hidden="false" customHeight="false" outlineLevel="0" collapsed="false">
      <c r="E1751" s="18" t="n">
        <v>0</v>
      </c>
      <c r="R1751" s="23" t="n">
        <f aca="false">(((M1751/(1-$E$5))+N1751+O1751)/(1-$E$9))+P1751+Q1751</f>
        <v>0</v>
      </c>
      <c r="U1751" s="22" t="e">
        <f aca="false">(((0.075*S1751)*B1751)/C1751)*C1751</f>
        <v>#DIV/0!</v>
      </c>
      <c r="V1751" s="22" t="e">
        <f aca="false">(((0.01*S1751)*B1751)/C1751)*C1751</f>
        <v>#DIV/0!</v>
      </c>
    </row>
    <row r="1752" customFormat="false" ht="12.75" hidden="false" customHeight="false" outlineLevel="0" collapsed="false">
      <c r="E1752" s="18" t="n">
        <v>0</v>
      </c>
      <c r="R1752" s="23" t="n">
        <f aca="false">(((M1752/(1-$E$5))+N1752+O1752)/(1-$E$9))+P1752+Q1752</f>
        <v>0</v>
      </c>
      <c r="U1752" s="22" t="e">
        <f aca="false">(((0.075*S1752)*B1752)/C1752)*C1752</f>
        <v>#DIV/0!</v>
      </c>
      <c r="V1752" s="22" t="e">
        <f aca="false">(((0.01*S1752)*B1752)/C1752)*C1752</f>
        <v>#DIV/0!</v>
      </c>
    </row>
    <row r="1753" customFormat="false" ht="12.75" hidden="false" customHeight="false" outlineLevel="0" collapsed="false">
      <c r="E1753" s="18" t="n">
        <v>0</v>
      </c>
      <c r="R1753" s="23" t="n">
        <f aca="false">(((M1753/(1-$E$5))+N1753+O1753)/(1-$E$9))+P1753+Q1753</f>
        <v>0</v>
      </c>
      <c r="U1753" s="22" t="e">
        <f aca="false">(((0.075*S1753)*B1753)/C1753)*C1753</f>
        <v>#DIV/0!</v>
      </c>
      <c r="V1753" s="22" t="e">
        <f aca="false">(((0.01*S1753)*B1753)/C1753)*C1753</f>
        <v>#DIV/0!</v>
      </c>
    </row>
    <row r="1754" customFormat="false" ht="12.75" hidden="false" customHeight="false" outlineLevel="0" collapsed="false">
      <c r="E1754" s="18" t="n">
        <v>0</v>
      </c>
      <c r="R1754" s="23" t="n">
        <f aca="false">(((M1754/(1-$E$5))+N1754+O1754)/(1-$E$9))+P1754+Q1754</f>
        <v>0</v>
      </c>
      <c r="U1754" s="22" t="e">
        <f aca="false">(((0.075*S1754)*B1754)/C1754)*C1754</f>
        <v>#DIV/0!</v>
      </c>
      <c r="V1754" s="22" t="e">
        <f aca="false">(((0.01*S1754)*B1754)/C1754)*C1754</f>
        <v>#DIV/0!</v>
      </c>
    </row>
    <row r="1755" customFormat="false" ht="12.75" hidden="false" customHeight="false" outlineLevel="0" collapsed="false">
      <c r="E1755" s="18" t="n">
        <v>0</v>
      </c>
      <c r="R1755" s="23" t="n">
        <f aca="false">(((M1755/(1-$E$5))+N1755+O1755)/(1-$E$9))+P1755+Q1755</f>
        <v>0</v>
      </c>
      <c r="U1755" s="22" t="e">
        <f aca="false">(((0.075*S1755)*B1755)/C1755)*C1755</f>
        <v>#DIV/0!</v>
      </c>
      <c r="V1755" s="22" t="e">
        <f aca="false">(((0.01*S1755)*B1755)/C1755)*C1755</f>
        <v>#DIV/0!</v>
      </c>
    </row>
    <row r="1756" customFormat="false" ht="12.75" hidden="false" customHeight="false" outlineLevel="0" collapsed="false">
      <c r="E1756" s="18" t="n">
        <v>0</v>
      </c>
      <c r="R1756" s="23" t="n">
        <f aca="false">(((M1756/(1-$E$5))+N1756+O1756)/(1-$E$9))+P1756+Q1756</f>
        <v>0</v>
      </c>
      <c r="U1756" s="22" t="e">
        <f aca="false">(((0.075*S1756)*B1756)/C1756)*C1756</f>
        <v>#DIV/0!</v>
      </c>
      <c r="V1756" s="22" t="e">
        <f aca="false">(((0.01*S1756)*B1756)/C1756)*C1756</f>
        <v>#DIV/0!</v>
      </c>
    </row>
    <row r="1757" customFormat="false" ht="12.75" hidden="false" customHeight="false" outlineLevel="0" collapsed="false">
      <c r="E1757" s="18" t="n">
        <v>0</v>
      </c>
      <c r="R1757" s="23" t="n">
        <f aca="false">(((M1757/(1-$E$5))+N1757+O1757)/(1-$E$9))+P1757+Q1757</f>
        <v>0</v>
      </c>
      <c r="U1757" s="22" t="e">
        <f aca="false">(((0.075*S1757)*B1757)/C1757)*C1757</f>
        <v>#DIV/0!</v>
      </c>
      <c r="V1757" s="22" t="e">
        <f aca="false">(((0.01*S1757)*B1757)/C1757)*C1757</f>
        <v>#DIV/0!</v>
      </c>
    </row>
    <row r="1758" customFormat="false" ht="12.75" hidden="false" customHeight="false" outlineLevel="0" collapsed="false">
      <c r="E1758" s="18" t="n">
        <v>0</v>
      </c>
      <c r="R1758" s="23" t="n">
        <f aca="false">(((M1758/(1-$E$5))+N1758+O1758)/(1-$E$9))+P1758+Q1758</f>
        <v>0</v>
      </c>
      <c r="U1758" s="22" t="e">
        <f aca="false">(((0.075*S1758)*B1758)/C1758)*C1758</f>
        <v>#DIV/0!</v>
      </c>
      <c r="V1758" s="22" t="e">
        <f aca="false">(((0.01*S1758)*B1758)/C1758)*C1758</f>
        <v>#DIV/0!</v>
      </c>
    </row>
    <row r="1759" customFormat="false" ht="12.75" hidden="false" customHeight="false" outlineLevel="0" collapsed="false">
      <c r="E1759" s="18" t="n">
        <v>0</v>
      </c>
      <c r="R1759" s="23" t="n">
        <f aca="false">(((M1759/(1-$E$5))+N1759+O1759)/(1-$E$9))+P1759+Q1759</f>
        <v>0</v>
      </c>
      <c r="U1759" s="22" t="e">
        <f aca="false">(((0.075*S1759)*B1759)/C1759)*C1759</f>
        <v>#DIV/0!</v>
      </c>
      <c r="V1759" s="22" t="e">
        <f aca="false">(((0.01*S1759)*B1759)/C1759)*C1759</f>
        <v>#DIV/0!</v>
      </c>
    </row>
    <row r="1760" customFormat="false" ht="12.75" hidden="false" customHeight="false" outlineLevel="0" collapsed="false">
      <c r="E1760" s="18" t="n">
        <v>0</v>
      </c>
      <c r="R1760" s="23" t="n">
        <f aca="false">(((M1760/(1-$E$5))+N1760+O1760)/(1-$E$9))+P1760+Q1760</f>
        <v>0</v>
      </c>
      <c r="U1760" s="22" t="e">
        <f aca="false">(((0.075*S1760)*B1760)/C1760)*C1760</f>
        <v>#DIV/0!</v>
      </c>
      <c r="V1760" s="22" t="e">
        <f aca="false">(((0.01*S1760)*B1760)/C1760)*C1760</f>
        <v>#DIV/0!</v>
      </c>
    </row>
    <row r="1761" customFormat="false" ht="12.75" hidden="false" customHeight="false" outlineLevel="0" collapsed="false">
      <c r="E1761" s="18" t="n">
        <v>0</v>
      </c>
      <c r="R1761" s="23" t="n">
        <f aca="false">(((M1761/(1-$E$5))+N1761+O1761)/(1-$E$9))+P1761+Q1761</f>
        <v>0</v>
      </c>
      <c r="U1761" s="22" t="e">
        <f aca="false">(((0.075*S1761)*B1761)/C1761)*C1761</f>
        <v>#DIV/0!</v>
      </c>
      <c r="V1761" s="22" t="e">
        <f aca="false">(((0.01*S1761)*B1761)/C1761)*C1761</f>
        <v>#DIV/0!</v>
      </c>
    </row>
    <row r="1762" customFormat="false" ht="12.75" hidden="false" customHeight="false" outlineLevel="0" collapsed="false">
      <c r="E1762" s="18" t="n">
        <v>0</v>
      </c>
      <c r="R1762" s="23" t="n">
        <f aca="false">(((M1762/(1-$E$5))+N1762+O1762)/(1-$E$9))+P1762+Q1762</f>
        <v>0</v>
      </c>
      <c r="U1762" s="22" t="e">
        <f aca="false">(((0.075*S1762)*B1762)/C1762)*C1762</f>
        <v>#DIV/0!</v>
      </c>
      <c r="V1762" s="22" t="e">
        <f aca="false">(((0.01*S1762)*B1762)/C1762)*C1762</f>
        <v>#DIV/0!</v>
      </c>
    </row>
    <row r="1763" customFormat="false" ht="12.75" hidden="false" customHeight="false" outlineLevel="0" collapsed="false">
      <c r="E1763" s="18" t="n">
        <v>0</v>
      </c>
      <c r="R1763" s="23" t="n">
        <f aca="false">(((M1763/(1-$E$5))+N1763+O1763)/(1-$E$9))+P1763+Q1763</f>
        <v>0</v>
      </c>
      <c r="U1763" s="22" t="e">
        <f aca="false">(((0.075*S1763)*B1763)/C1763)*C1763</f>
        <v>#DIV/0!</v>
      </c>
      <c r="V1763" s="22" t="e">
        <f aca="false">(((0.01*S1763)*B1763)/C1763)*C1763</f>
        <v>#DIV/0!</v>
      </c>
    </row>
    <row r="1764" customFormat="false" ht="12.75" hidden="false" customHeight="false" outlineLevel="0" collapsed="false">
      <c r="E1764" s="18" t="n">
        <v>0</v>
      </c>
      <c r="R1764" s="23" t="n">
        <f aca="false">(((M1764/(1-$E$5))+N1764+O1764)/(1-$E$9))+P1764+Q1764</f>
        <v>0</v>
      </c>
      <c r="U1764" s="22" t="e">
        <f aca="false">(((0.075*S1764)*B1764)/C1764)*C1764</f>
        <v>#DIV/0!</v>
      </c>
      <c r="V1764" s="22" t="e">
        <f aca="false">(((0.01*S1764)*B1764)/C1764)*C1764</f>
        <v>#DIV/0!</v>
      </c>
    </row>
    <row r="1765" customFormat="false" ht="12.75" hidden="false" customHeight="false" outlineLevel="0" collapsed="false">
      <c r="E1765" s="18" t="n">
        <v>0</v>
      </c>
      <c r="R1765" s="23" t="n">
        <f aca="false">(((M1765/(1-$E$5))+N1765+O1765)/(1-$E$9))+P1765+Q1765</f>
        <v>0</v>
      </c>
      <c r="U1765" s="22" t="e">
        <f aca="false">(((0.075*S1765)*B1765)/C1765)*C1765</f>
        <v>#DIV/0!</v>
      </c>
      <c r="V1765" s="22" t="e">
        <f aca="false">(((0.01*S1765)*B1765)/C1765)*C1765</f>
        <v>#DIV/0!</v>
      </c>
    </row>
    <row r="1766" customFormat="false" ht="12.75" hidden="false" customHeight="false" outlineLevel="0" collapsed="false">
      <c r="E1766" s="18" t="n">
        <v>0</v>
      </c>
      <c r="R1766" s="23" t="n">
        <f aca="false">(((M1766/(1-$E$5))+N1766+O1766)/(1-$E$9))+P1766+Q1766</f>
        <v>0</v>
      </c>
      <c r="U1766" s="22" t="e">
        <f aca="false">(((0.075*S1766)*B1766)/C1766)*C1766</f>
        <v>#DIV/0!</v>
      </c>
      <c r="V1766" s="22" t="e">
        <f aca="false">(((0.01*S1766)*B1766)/C1766)*C1766</f>
        <v>#DIV/0!</v>
      </c>
    </row>
    <row r="1767" customFormat="false" ht="12.75" hidden="false" customHeight="false" outlineLevel="0" collapsed="false">
      <c r="E1767" s="18" t="n">
        <v>0</v>
      </c>
      <c r="R1767" s="23" t="n">
        <f aca="false">(((M1767/(1-$E$5))+N1767+O1767)/(1-$E$9))+P1767+Q1767</f>
        <v>0</v>
      </c>
      <c r="U1767" s="22" t="e">
        <f aca="false">(((0.075*S1767)*B1767)/C1767)*C1767</f>
        <v>#DIV/0!</v>
      </c>
      <c r="V1767" s="22" t="e">
        <f aca="false">(((0.01*S1767)*B1767)/C1767)*C1767</f>
        <v>#DIV/0!</v>
      </c>
    </row>
    <row r="1768" customFormat="false" ht="12.75" hidden="false" customHeight="false" outlineLevel="0" collapsed="false">
      <c r="E1768" s="18" t="n">
        <v>0</v>
      </c>
      <c r="R1768" s="23" t="n">
        <f aca="false">(((M1768/(1-$E$5))+N1768+O1768)/(1-$E$9))+P1768+Q1768</f>
        <v>0</v>
      </c>
      <c r="U1768" s="22" t="e">
        <f aca="false">(((0.075*S1768)*B1768)/C1768)*C1768</f>
        <v>#DIV/0!</v>
      </c>
      <c r="V1768" s="22" t="e">
        <f aca="false">(((0.01*S1768)*B1768)/C1768)*C1768</f>
        <v>#DIV/0!</v>
      </c>
    </row>
    <row r="1769" customFormat="false" ht="12.75" hidden="false" customHeight="false" outlineLevel="0" collapsed="false">
      <c r="E1769" s="18" t="n">
        <v>0</v>
      </c>
      <c r="R1769" s="23" t="n">
        <f aca="false">(((M1769/(1-$E$5))+N1769+O1769)/(1-$E$9))+P1769+Q1769</f>
        <v>0</v>
      </c>
      <c r="U1769" s="22" t="e">
        <f aca="false">(((0.075*S1769)*B1769)/C1769)*C1769</f>
        <v>#DIV/0!</v>
      </c>
      <c r="V1769" s="22" t="e">
        <f aca="false">(((0.01*S1769)*B1769)/C1769)*C1769</f>
        <v>#DIV/0!</v>
      </c>
    </row>
    <row r="1770" customFormat="false" ht="12.75" hidden="false" customHeight="false" outlineLevel="0" collapsed="false">
      <c r="E1770" s="18" t="n">
        <v>0</v>
      </c>
      <c r="R1770" s="23" t="n">
        <f aca="false">(((M1770/(1-$E$5))+N1770+O1770)/(1-$E$9))+P1770+Q1770</f>
        <v>0</v>
      </c>
      <c r="U1770" s="22" t="e">
        <f aca="false">(((0.075*S1770)*B1770)/C1770)*C1770</f>
        <v>#DIV/0!</v>
      </c>
      <c r="V1770" s="22" t="e">
        <f aca="false">(((0.01*S1770)*B1770)/C1770)*C1770</f>
        <v>#DIV/0!</v>
      </c>
    </row>
    <row r="1771" customFormat="false" ht="12.75" hidden="false" customHeight="false" outlineLevel="0" collapsed="false">
      <c r="E1771" s="18" t="n">
        <v>0</v>
      </c>
      <c r="R1771" s="23" t="n">
        <f aca="false">(((M1771/(1-$E$5))+N1771+O1771)/(1-$E$9))+P1771+Q1771</f>
        <v>0</v>
      </c>
      <c r="U1771" s="22" t="e">
        <f aca="false">(((0.075*S1771)*B1771)/C1771)*C1771</f>
        <v>#DIV/0!</v>
      </c>
      <c r="V1771" s="22" t="e">
        <f aca="false">(((0.01*S1771)*B1771)/C1771)*C1771</f>
        <v>#DIV/0!</v>
      </c>
    </row>
    <row r="1772" customFormat="false" ht="12.75" hidden="false" customHeight="false" outlineLevel="0" collapsed="false">
      <c r="E1772" s="18" t="n">
        <v>0</v>
      </c>
      <c r="R1772" s="23" t="n">
        <f aca="false">(((M1772/(1-$E$5))+N1772+O1772)/(1-$E$9))+P1772+Q1772</f>
        <v>0</v>
      </c>
      <c r="U1772" s="22" t="e">
        <f aca="false">(((0.075*S1772)*B1772)/C1772)*C1772</f>
        <v>#DIV/0!</v>
      </c>
      <c r="V1772" s="22" t="e">
        <f aca="false">(((0.01*S1772)*B1772)/C1772)*C1772</f>
        <v>#DIV/0!</v>
      </c>
    </row>
    <row r="1773" customFormat="false" ht="12.75" hidden="false" customHeight="false" outlineLevel="0" collapsed="false">
      <c r="E1773" s="18" t="n">
        <v>0</v>
      </c>
      <c r="R1773" s="23" t="n">
        <f aca="false">(((M1773/(1-$E$5))+N1773+O1773)/(1-$E$9))+P1773+Q1773</f>
        <v>0</v>
      </c>
      <c r="U1773" s="22" t="e">
        <f aca="false">(((0.075*S1773)*B1773)/C1773)*C1773</f>
        <v>#DIV/0!</v>
      </c>
      <c r="V1773" s="22" t="e">
        <f aca="false">(((0.01*S1773)*B1773)/C1773)*C1773</f>
        <v>#DIV/0!</v>
      </c>
    </row>
    <row r="1774" customFormat="false" ht="12.75" hidden="false" customHeight="false" outlineLevel="0" collapsed="false">
      <c r="E1774" s="18" t="n">
        <v>0</v>
      </c>
      <c r="R1774" s="23" t="n">
        <f aca="false">(((M1774/(1-$E$5))+N1774+O1774)/(1-$E$9))+P1774+Q1774</f>
        <v>0</v>
      </c>
      <c r="U1774" s="22" t="e">
        <f aca="false">(((0.075*S1774)*B1774)/C1774)*C1774</f>
        <v>#DIV/0!</v>
      </c>
      <c r="V1774" s="22" t="e">
        <f aca="false">(((0.01*S1774)*B1774)/C1774)*C1774</f>
        <v>#DIV/0!</v>
      </c>
    </row>
    <row r="1775" customFormat="false" ht="12.75" hidden="false" customHeight="false" outlineLevel="0" collapsed="false">
      <c r="E1775" s="18" t="n">
        <v>0</v>
      </c>
      <c r="R1775" s="23" t="n">
        <f aca="false">(((M1775/(1-$E$5))+N1775+O1775)/(1-$E$9))+P1775+Q1775</f>
        <v>0</v>
      </c>
      <c r="U1775" s="22" t="e">
        <f aca="false">(((0.075*S1775)*B1775)/C1775)*C1775</f>
        <v>#DIV/0!</v>
      </c>
      <c r="V1775" s="22" t="e">
        <f aca="false">(((0.01*S1775)*B1775)/C1775)*C1775</f>
        <v>#DIV/0!</v>
      </c>
    </row>
    <row r="1776" customFormat="false" ht="12.75" hidden="false" customHeight="false" outlineLevel="0" collapsed="false">
      <c r="E1776" s="18" t="n">
        <v>0</v>
      </c>
      <c r="R1776" s="23" t="n">
        <f aca="false">(((M1776/(1-$E$5))+N1776+O1776)/(1-$E$9))+P1776+Q1776</f>
        <v>0</v>
      </c>
      <c r="U1776" s="22" t="e">
        <f aca="false">(((0.075*S1776)*B1776)/C1776)*C1776</f>
        <v>#DIV/0!</v>
      </c>
      <c r="V1776" s="22" t="e">
        <f aca="false">(((0.01*S1776)*B1776)/C1776)*C1776</f>
        <v>#DIV/0!</v>
      </c>
    </row>
    <row r="1777" customFormat="false" ht="12.75" hidden="false" customHeight="false" outlineLevel="0" collapsed="false">
      <c r="E1777" s="18" t="n">
        <v>0</v>
      </c>
      <c r="R1777" s="23" t="n">
        <f aca="false">(((M1777/(1-$E$5))+N1777+O1777)/(1-$E$9))+P1777+Q1777</f>
        <v>0</v>
      </c>
      <c r="U1777" s="22" t="e">
        <f aca="false">(((0.075*S1777)*B1777)/C1777)*C1777</f>
        <v>#DIV/0!</v>
      </c>
      <c r="V1777" s="22" t="e">
        <f aca="false">(((0.01*S1777)*B1777)/C1777)*C1777</f>
        <v>#DIV/0!</v>
      </c>
    </row>
    <row r="1778" customFormat="false" ht="12.75" hidden="false" customHeight="false" outlineLevel="0" collapsed="false">
      <c r="E1778" s="18" t="n">
        <v>0</v>
      </c>
      <c r="R1778" s="23" t="n">
        <f aca="false">(((M1778/(1-$E$5))+N1778+O1778)/(1-$E$9))+P1778+Q1778</f>
        <v>0</v>
      </c>
      <c r="U1778" s="22" t="e">
        <f aca="false">(((0.075*S1778)*B1778)/C1778)*C1778</f>
        <v>#DIV/0!</v>
      </c>
      <c r="V1778" s="22" t="e">
        <f aca="false">(((0.01*S1778)*B1778)/C1778)*C1778</f>
        <v>#DIV/0!</v>
      </c>
    </row>
    <row r="1779" customFormat="false" ht="12.75" hidden="false" customHeight="false" outlineLevel="0" collapsed="false">
      <c r="E1779" s="18" t="n">
        <v>0</v>
      </c>
      <c r="R1779" s="23" t="n">
        <f aca="false">(((M1779/(1-$E$5))+N1779+O1779)/(1-$E$9))+P1779+Q1779</f>
        <v>0</v>
      </c>
      <c r="U1779" s="22" t="e">
        <f aca="false">(((0.075*S1779)*B1779)/C1779)*C1779</f>
        <v>#DIV/0!</v>
      </c>
      <c r="V1779" s="22" t="e">
        <f aca="false">(((0.01*S1779)*B1779)/C1779)*C1779</f>
        <v>#DIV/0!</v>
      </c>
    </row>
    <row r="1780" customFormat="false" ht="12.75" hidden="false" customHeight="false" outlineLevel="0" collapsed="false">
      <c r="E1780" s="18" t="n">
        <v>0</v>
      </c>
      <c r="R1780" s="23" t="n">
        <f aca="false">(((M1780/(1-$E$5))+N1780+O1780)/(1-$E$9))+P1780+Q1780</f>
        <v>0</v>
      </c>
      <c r="U1780" s="22" t="e">
        <f aca="false">(((0.075*S1780)*B1780)/C1780)*C1780</f>
        <v>#DIV/0!</v>
      </c>
      <c r="V1780" s="22" t="e">
        <f aca="false">(((0.01*S1780)*B1780)/C1780)*C1780</f>
        <v>#DIV/0!</v>
      </c>
    </row>
    <row r="1781" customFormat="false" ht="12.75" hidden="false" customHeight="false" outlineLevel="0" collapsed="false">
      <c r="E1781" s="18" t="n">
        <v>0</v>
      </c>
      <c r="R1781" s="23" t="n">
        <f aca="false">(((M1781/(1-$E$5))+N1781+O1781)/(1-$E$9))+P1781+Q1781</f>
        <v>0</v>
      </c>
      <c r="U1781" s="22" t="e">
        <f aca="false">(((0.075*S1781)*B1781)/C1781)*C1781</f>
        <v>#DIV/0!</v>
      </c>
      <c r="V1781" s="22" t="e">
        <f aca="false">(((0.01*S1781)*B1781)/C1781)*C1781</f>
        <v>#DIV/0!</v>
      </c>
    </row>
    <row r="1782" customFormat="false" ht="12.75" hidden="false" customHeight="false" outlineLevel="0" collapsed="false">
      <c r="E1782" s="18" t="n">
        <v>0</v>
      </c>
      <c r="R1782" s="23" t="n">
        <f aca="false">(((M1782/(1-$E$5))+N1782+O1782)/(1-$E$9))+P1782+Q1782</f>
        <v>0</v>
      </c>
      <c r="U1782" s="22" t="e">
        <f aca="false">(((0.075*S1782)*B1782)/C1782)*C1782</f>
        <v>#DIV/0!</v>
      </c>
      <c r="V1782" s="22" t="e">
        <f aca="false">(((0.01*S1782)*B1782)/C1782)*C1782</f>
        <v>#DIV/0!</v>
      </c>
    </row>
    <row r="1783" customFormat="false" ht="12.75" hidden="false" customHeight="false" outlineLevel="0" collapsed="false">
      <c r="E1783" s="18" t="n">
        <v>0</v>
      </c>
      <c r="R1783" s="23" t="n">
        <f aca="false">(((M1783/(1-$E$5))+N1783+O1783)/(1-$E$9))+P1783+Q1783</f>
        <v>0</v>
      </c>
      <c r="U1783" s="22" t="e">
        <f aca="false">(((0.075*S1783)*B1783)/C1783)*C1783</f>
        <v>#DIV/0!</v>
      </c>
      <c r="V1783" s="22" t="e">
        <f aca="false">(((0.01*S1783)*B1783)/C1783)*C1783</f>
        <v>#DIV/0!</v>
      </c>
    </row>
    <row r="1784" customFormat="false" ht="12.75" hidden="false" customHeight="false" outlineLevel="0" collapsed="false">
      <c r="E1784" s="18" t="n">
        <v>0</v>
      </c>
      <c r="R1784" s="23" t="n">
        <f aca="false">(((M1784/(1-$E$5))+N1784+O1784)/(1-$E$9))+P1784+Q1784</f>
        <v>0</v>
      </c>
      <c r="U1784" s="22" t="e">
        <f aca="false">(((0.075*S1784)*B1784)/C1784)*C1784</f>
        <v>#DIV/0!</v>
      </c>
      <c r="V1784" s="22" t="e">
        <f aca="false">(((0.01*S1784)*B1784)/C1784)*C1784</f>
        <v>#DIV/0!</v>
      </c>
    </row>
    <row r="1785" customFormat="false" ht="12.75" hidden="false" customHeight="false" outlineLevel="0" collapsed="false">
      <c r="E1785" s="18" t="n">
        <v>0</v>
      </c>
      <c r="R1785" s="23" t="n">
        <f aca="false">(((M1785/(1-$E$5))+N1785+O1785)/(1-$E$9))+P1785+Q1785</f>
        <v>0</v>
      </c>
      <c r="U1785" s="22" t="e">
        <f aca="false">(((0.075*S1785)*B1785)/C1785)*C1785</f>
        <v>#DIV/0!</v>
      </c>
      <c r="V1785" s="22" t="e">
        <f aca="false">(((0.01*S1785)*B1785)/C1785)*C1785</f>
        <v>#DIV/0!</v>
      </c>
    </row>
    <row r="1786" customFormat="false" ht="12.75" hidden="false" customHeight="false" outlineLevel="0" collapsed="false">
      <c r="E1786" s="18" t="n">
        <v>0</v>
      </c>
      <c r="R1786" s="23" t="n">
        <f aca="false">(((M1786/(1-$E$5))+N1786+O1786)/(1-$E$9))+P1786+Q1786</f>
        <v>0</v>
      </c>
      <c r="U1786" s="22" t="e">
        <f aca="false">(((0.075*S1786)*B1786)/C1786)*C1786</f>
        <v>#DIV/0!</v>
      </c>
      <c r="V1786" s="22" t="e">
        <f aca="false">(((0.01*S1786)*B1786)/C1786)*C1786</f>
        <v>#DIV/0!</v>
      </c>
    </row>
    <row r="1787" customFormat="false" ht="12.75" hidden="false" customHeight="false" outlineLevel="0" collapsed="false">
      <c r="E1787" s="18" t="n">
        <v>0</v>
      </c>
      <c r="R1787" s="23" t="n">
        <f aca="false">(((M1787/(1-$E$5))+N1787+O1787)/(1-$E$9))+P1787+Q1787</f>
        <v>0</v>
      </c>
      <c r="U1787" s="22" t="e">
        <f aca="false">(((0.075*S1787)*B1787)/C1787)*C1787</f>
        <v>#DIV/0!</v>
      </c>
      <c r="V1787" s="22" t="e">
        <f aca="false">(((0.01*S1787)*B1787)/C1787)*C1787</f>
        <v>#DIV/0!</v>
      </c>
    </row>
    <row r="1788" customFormat="false" ht="12.75" hidden="false" customHeight="false" outlineLevel="0" collapsed="false">
      <c r="E1788" s="18" t="n">
        <v>0</v>
      </c>
      <c r="R1788" s="23" t="n">
        <f aca="false">(((M1788/(1-$E$5))+N1788+O1788)/(1-$E$9))+P1788+Q1788</f>
        <v>0</v>
      </c>
      <c r="U1788" s="22" t="e">
        <f aca="false">(((0.075*S1788)*B1788)/C1788)*C1788</f>
        <v>#DIV/0!</v>
      </c>
      <c r="V1788" s="22" t="e">
        <f aca="false">(((0.01*S1788)*B1788)/C1788)*C1788</f>
        <v>#DIV/0!</v>
      </c>
    </row>
    <row r="1789" customFormat="false" ht="12.75" hidden="false" customHeight="false" outlineLevel="0" collapsed="false">
      <c r="E1789" s="18" t="n">
        <v>0</v>
      </c>
      <c r="R1789" s="23" t="n">
        <f aca="false">(((M1789/(1-$E$5))+N1789+O1789)/(1-$E$9))+P1789+Q1789</f>
        <v>0</v>
      </c>
      <c r="U1789" s="22" t="e">
        <f aca="false">(((0.075*S1789)*B1789)/C1789)*C1789</f>
        <v>#DIV/0!</v>
      </c>
      <c r="V1789" s="22" t="e">
        <f aca="false">(((0.01*S1789)*B1789)/C1789)*C1789</f>
        <v>#DIV/0!</v>
      </c>
    </row>
    <row r="1790" customFormat="false" ht="12.75" hidden="false" customHeight="false" outlineLevel="0" collapsed="false">
      <c r="E1790" s="18" t="n">
        <v>0</v>
      </c>
      <c r="R1790" s="23" t="n">
        <f aca="false">(((M1790/(1-$E$5))+N1790+O1790)/(1-$E$9))+P1790+Q1790</f>
        <v>0</v>
      </c>
      <c r="U1790" s="22" t="e">
        <f aca="false">(((0.075*S1790)*B1790)/C1790)*C1790</f>
        <v>#DIV/0!</v>
      </c>
      <c r="V1790" s="22" t="e">
        <f aca="false">(((0.01*S1790)*B1790)/C1790)*C1790</f>
        <v>#DIV/0!</v>
      </c>
    </row>
    <row r="1791" customFormat="false" ht="12.75" hidden="false" customHeight="false" outlineLevel="0" collapsed="false">
      <c r="E1791" s="18" t="n">
        <v>0</v>
      </c>
      <c r="R1791" s="23" t="n">
        <f aca="false">(((M1791/(1-$E$5))+N1791+O1791)/(1-$E$9))+P1791+Q1791</f>
        <v>0</v>
      </c>
      <c r="U1791" s="22" t="e">
        <f aca="false">(((0.075*S1791)*B1791)/C1791)*C1791</f>
        <v>#DIV/0!</v>
      </c>
      <c r="V1791" s="22" t="e">
        <f aca="false">(((0.01*S1791)*B1791)/C1791)*C1791</f>
        <v>#DIV/0!</v>
      </c>
    </row>
    <row r="1792" customFormat="false" ht="12.75" hidden="false" customHeight="false" outlineLevel="0" collapsed="false">
      <c r="E1792" s="18" t="n">
        <v>0</v>
      </c>
      <c r="R1792" s="23" t="n">
        <f aca="false">(((M1792/(1-$E$5))+N1792+O1792)/(1-$E$9))+P1792+Q1792</f>
        <v>0</v>
      </c>
      <c r="U1792" s="22" t="e">
        <f aca="false">(((0.075*S1792)*B1792)/C1792)*C1792</f>
        <v>#DIV/0!</v>
      </c>
      <c r="V1792" s="22" t="e">
        <f aca="false">(((0.01*S1792)*B1792)/C1792)*C1792</f>
        <v>#DIV/0!</v>
      </c>
    </row>
    <row r="1793" customFormat="false" ht="12.75" hidden="false" customHeight="false" outlineLevel="0" collapsed="false">
      <c r="E1793" s="18" t="n">
        <v>0</v>
      </c>
      <c r="R1793" s="23" t="n">
        <f aca="false">(((M1793/(1-$E$5))+N1793+O1793)/(1-$E$9))+P1793+Q1793</f>
        <v>0</v>
      </c>
      <c r="U1793" s="22" t="e">
        <f aca="false">(((0.075*S1793)*B1793)/C1793)*C1793</f>
        <v>#DIV/0!</v>
      </c>
      <c r="V1793" s="22" t="e">
        <f aca="false">(((0.01*S1793)*B1793)/C1793)*C1793</f>
        <v>#DIV/0!</v>
      </c>
    </row>
    <row r="1794" customFormat="false" ht="12.75" hidden="false" customHeight="false" outlineLevel="0" collapsed="false">
      <c r="E1794" s="18" t="n">
        <v>0</v>
      </c>
      <c r="R1794" s="23" t="n">
        <f aca="false">(((M1794/(1-$E$5))+N1794+O1794)/(1-$E$9))+P1794+Q1794</f>
        <v>0</v>
      </c>
      <c r="U1794" s="22" t="e">
        <f aca="false">(((0.075*S1794)*B1794)/C1794)*C1794</f>
        <v>#DIV/0!</v>
      </c>
      <c r="V1794" s="22" t="e">
        <f aca="false">(((0.01*S1794)*B1794)/C1794)*C1794</f>
        <v>#DIV/0!</v>
      </c>
    </row>
    <row r="1795" customFormat="false" ht="12.75" hidden="false" customHeight="false" outlineLevel="0" collapsed="false">
      <c r="E1795" s="18" t="n">
        <v>0</v>
      </c>
      <c r="R1795" s="23" t="n">
        <f aca="false">(((M1795/(1-$E$5))+N1795+O1795)/(1-$E$9))+P1795+Q1795</f>
        <v>0</v>
      </c>
      <c r="U1795" s="22" t="e">
        <f aca="false">(((0.075*S1795)*B1795)/C1795)*C1795</f>
        <v>#DIV/0!</v>
      </c>
      <c r="V1795" s="22" t="e">
        <f aca="false">(((0.01*S1795)*B1795)/C1795)*C1795</f>
        <v>#DIV/0!</v>
      </c>
    </row>
    <row r="1796" customFormat="false" ht="12.75" hidden="false" customHeight="false" outlineLevel="0" collapsed="false">
      <c r="E1796" s="18" t="n">
        <v>0</v>
      </c>
      <c r="R1796" s="23" t="n">
        <f aca="false">(((M1796/(1-$E$5))+N1796+O1796)/(1-$E$9))+P1796+Q1796</f>
        <v>0</v>
      </c>
      <c r="U1796" s="22" t="e">
        <f aca="false">(((0.075*S1796)*B1796)/C1796)*C1796</f>
        <v>#DIV/0!</v>
      </c>
      <c r="V1796" s="22" t="e">
        <f aca="false">(((0.01*S1796)*B1796)/C1796)*C1796</f>
        <v>#DIV/0!</v>
      </c>
    </row>
    <row r="1797" customFormat="false" ht="12.75" hidden="false" customHeight="false" outlineLevel="0" collapsed="false">
      <c r="E1797" s="18" t="n">
        <v>0</v>
      </c>
      <c r="R1797" s="23" t="n">
        <f aca="false">(((M1797/(1-$E$5))+N1797+O1797)/(1-$E$9))+P1797+Q1797</f>
        <v>0</v>
      </c>
      <c r="U1797" s="22" t="e">
        <f aca="false">(((0.075*S1797)*B1797)/C1797)*C1797</f>
        <v>#DIV/0!</v>
      </c>
      <c r="V1797" s="22" t="e">
        <f aca="false">(((0.01*S1797)*B1797)/C1797)*C1797</f>
        <v>#DIV/0!</v>
      </c>
    </row>
    <row r="1798" customFormat="false" ht="12.75" hidden="false" customHeight="false" outlineLevel="0" collapsed="false">
      <c r="E1798" s="18" t="n">
        <v>0</v>
      </c>
      <c r="R1798" s="23" t="n">
        <f aca="false">(((M1798/(1-$E$5))+N1798+O1798)/(1-$E$9))+P1798+Q1798</f>
        <v>0</v>
      </c>
      <c r="U1798" s="22" t="e">
        <f aca="false">(((0.075*S1798)*B1798)/C1798)*C1798</f>
        <v>#DIV/0!</v>
      </c>
      <c r="V1798" s="22" t="e">
        <f aca="false">(((0.01*S1798)*B1798)/C1798)*C1798</f>
        <v>#DIV/0!</v>
      </c>
    </row>
    <row r="1799" customFormat="false" ht="12.75" hidden="false" customHeight="false" outlineLevel="0" collapsed="false">
      <c r="E1799" s="18" t="n">
        <v>0</v>
      </c>
      <c r="R1799" s="23" t="n">
        <f aca="false">(((M1799/(1-$E$5))+N1799+O1799)/(1-$E$9))+P1799+Q1799</f>
        <v>0</v>
      </c>
      <c r="U1799" s="22" t="e">
        <f aca="false">(((0.075*S1799)*B1799)/C1799)*C1799</f>
        <v>#DIV/0!</v>
      </c>
      <c r="V1799" s="22" t="e">
        <f aca="false">(((0.01*S1799)*B1799)/C1799)*C1799</f>
        <v>#DIV/0!</v>
      </c>
    </row>
    <row r="1800" customFormat="false" ht="12.75" hidden="false" customHeight="false" outlineLevel="0" collapsed="false">
      <c r="E1800" s="18" t="n">
        <v>0</v>
      </c>
      <c r="R1800" s="23" t="n">
        <f aca="false">(((M1800/(1-$E$5))+N1800+O1800)/(1-$E$9))+P1800+Q1800</f>
        <v>0</v>
      </c>
      <c r="U1800" s="22" t="e">
        <f aca="false">(((0.075*S1800)*B1800)/C1800)*C1800</f>
        <v>#DIV/0!</v>
      </c>
      <c r="V1800" s="22" t="e">
        <f aca="false">(((0.01*S1800)*B1800)/C1800)*C1800</f>
        <v>#DIV/0!</v>
      </c>
    </row>
    <row r="1801" customFormat="false" ht="12.75" hidden="false" customHeight="false" outlineLevel="0" collapsed="false">
      <c r="E1801" s="18" t="n">
        <v>0</v>
      </c>
      <c r="R1801" s="23" t="n">
        <f aca="false">(((M1801/(1-$E$5))+N1801+O1801)/(1-$E$9))+P1801+Q1801</f>
        <v>0</v>
      </c>
      <c r="U1801" s="22" t="e">
        <f aca="false">(((0.075*S1801)*B1801)/C1801)*C1801</f>
        <v>#DIV/0!</v>
      </c>
      <c r="V1801" s="22" t="e">
        <f aca="false">(((0.01*S1801)*B1801)/C1801)*C1801</f>
        <v>#DIV/0!</v>
      </c>
    </row>
    <row r="1802" customFormat="false" ht="12.75" hidden="false" customHeight="false" outlineLevel="0" collapsed="false">
      <c r="E1802" s="18" t="n">
        <v>0</v>
      </c>
      <c r="R1802" s="23" t="n">
        <f aca="false">(((M1802/(1-$E$5))+N1802+O1802)/(1-$E$9))+P1802+Q1802</f>
        <v>0</v>
      </c>
      <c r="U1802" s="22" t="e">
        <f aca="false">(((0.075*S1802)*B1802)/C1802)*C1802</f>
        <v>#DIV/0!</v>
      </c>
      <c r="V1802" s="22" t="e">
        <f aca="false">(((0.01*S1802)*B1802)/C1802)*C1802</f>
        <v>#DIV/0!</v>
      </c>
    </row>
    <row r="1803" customFormat="false" ht="12.75" hidden="false" customHeight="false" outlineLevel="0" collapsed="false">
      <c r="E1803" s="18" t="n">
        <v>0</v>
      </c>
      <c r="R1803" s="23" t="n">
        <f aca="false">(((M1803/(1-$E$5))+N1803+O1803)/(1-$E$9))+P1803+Q1803</f>
        <v>0</v>
      </c>
      <c r="U1803" s="22" t="e">
        <f aca="false">(((0.075*S1803)*B1803)/C1803)*C1803</f>
        <v>#DIV/0!</v>
      </c>
      <c r="V1803" s="22" t="e">
        <f aca="false">(((0.01*S1803)*B1803)/C1803)*C1803</f>
        <v>#DIV/0!</v>
      </c>
    </row>
    <row r="1804" customFormat="false" ht="12.75" hidden="false" customHeight="false" outlineLevel="0" collapsed="false">
      <c r="E1804" s="18" t="n">
        <v>0</v>
      </c>
      <c r="R1804" s="23" t="n">
        <f aca="false">(((M1804/(1-$E$5))+N1804+O1804)/(1-$E$9))+P1804+Q1804</f>
        <v>0</v>
      </c>
      <c r="U1804" s="22" t="e">
        <f aca="false">(((0.075*S1804)*B1804)/C1804)*C1804</f>
        <v>#DIV/0!</v>
      </c>
      <c r="V1804" s="22" t="e">
        <f aca="false">(((0.01*S1804)*B1804)/C1804)*C1804</f>
        <v>#DIV/0!</v>
      </c>
    </row>
    <row r="1805" customFormat="false" ht="12.75" hidden="false" customHeight="false" outlineLevel="0" collapsed="false">
      <c r="E1805" s="18" t="n">
        <v>0</v>
      </c>
      <c r="R1805" s="23" t="n">
        <f aca="false">(((M1805/(1-$E$5))+N1805+O1805)/(1-$E$9))+P1805+Q1805</f>
        <v>0</v>
      </c>
      <c r="U1805" s="22" t="e">
        <f aca="false">(((0.075*S1805)*B1805)/C1805)*C1805</f>
        <v>#DIV/0!</v>
      </c>
      <c r="V1805" s="22" t="e">
        <f aca="false">(((0.01*S1805)*B1805)/C1805)*C1805</f>
        <v>#DIV/0!</v>
      </c>
    </row>
    <row r="1806" customFormat="false" ht="12.75" hidden="false" customHeight="false" outlineLevel="0" collapsed="false">
      <c r="E1806" s="18" t="n">
        <v>0</v>
      </c>
      <c r="R1806" s="23" t="n">
        <f aca="false">(((M1806/(1-$E$5))+N1806+O1806)/(1-$E$9))+P1806+Q1806</f>
        <v>0</v>
      </c>
      <c r="U1806" s="22" t="e">
        <f aca="false">(((0.075*S1806)*B1806)/C1806)*C1806</f>
        <v>#DIV/0!</v>
      </c>
      <c r="V1806" s="22" t="e">
        <f aca="false">(((0.01*S1806)*B1806)/C1806)*C1806</f>
        <v>#DIV/0!</v>
      </c>
    </row>
    <row r="1807" customFormat="false" ht="12.75" hidden="false" customHeight="false" outlineLevel="0" collapsed="false">
      <c r="E1807" s="18" t="n">
        <v>0</v>
      </c>
      <c r="R1807" s="23" t="n">
        <f aca="false">(((M1807/(1-$E$5))+N1807+O1807)/(1-$E$9))+P1807+Q1807</f>
        <v>0</v>
      </c>
      <c r="U1807" s="22" t="e">
        <f aca="false">(((0.075*S1807)*B1807)/C1807)*C1807</f>
        <v>#DIV/0!</v>
      </c>
      <c r="V1807" s="22" t="e">
        <f aca="false">(((0.01*S1807)*B1807)/C1807)*C1807</f>
        <v>#DIV/0!</v>
      </c>
    </row>
    <row r="1808" customFormat="false" ht="12.75" hidden="false" customHeight="false" outlineLevel="0" collapsed="false">
      <c r="E1808" s="18" t="n">
        <v>0</v>
      </c>
      <c r="R1808" s="23" t="n">
        <f aca="false">(((M1808/(1-$E$5))+N1808+O1808)/(1-$E$9))+P1808+Q1808</f>
        <v>0</v>
      </c>
      <c r="U1808" s="22" t="e">
        <f aca="false">(((0.075*S1808)*B1808)/C1808)*C1808</f>
        <v>#DIV/0!</v>
      </c>
      <c r="V1808" s="22" t="e">
        <f aca="false">(((0.01*S1808)*B1808)/C1808)*C1808</f>
        <v>#DIV/0!</v>
      </c>
    </row>
    <row r="1809" customFormat="false" ht="12.75" hidden="false" customHeight="false" outlineLevel="0" collapsed="false">
      <c r="E1809" s="18" t="n">
        <v>0</v>
      </c>
      <c r="R1809" s="23" t="n">
        <f aca="false">(((M1809/(1-$E$5))+N1809+O1809)/(1-$E$9))+P1809+Q1809</f>
        <v>0</v>
      </c>
      <c r="U1809" s="22" t="e">
        <f aca="false">(((0.075*S1809)*B1809)/C1809)*C1809</f>
        <v>#DIV/0!</v>
      </c>
      <c r="V1809" s="22" t="e">
        <f aca="false">(((0.01*S1809)*B1809)/C1809)*C1809</f>
        <v>#DIV/0!</v>
      </c>
    </row>
    <row r="1810" customFormat="false" ht="12.75" hidden="false" customHeight="false" outlineLevel="0" collapsed="false">
      <c r="E1810" s="18" t="n">
        <v>0</v>
      </c>
      <c r="R1810" s="23" t="n">
        <f aca="false">(((M1810/(1-$E$5))+N1810+O1810)/(1-$E$9))+P1810+Q1810</f>
        <v>0</v>
      </c>
      <c r="U1810" s="22" t="e">
        <f aca="false">(((0.075*S1810)*B1810)/C1810)*C1810</f>
        <v>#DIV/0!</v>
      </c>
      <c r="V1810" s="22" t="e">
        <f aca="false">(((0.01*S1810)*B1810)/C1810)*C1810</f>
        <v>#DIV/0!</v>
      </c>
    </row>
    <row r="1811" customFormat="false" ht="12.75" hidden="false" customHeight="false" outlineLevel="0" collapsed="false">
      <c r="E1811" s="18" t="n">
        <v>0</v>
      </c>
      <c r="R1811" s="23" t="n">
        <f aca="false">(((M1811/(1-$E$5))+N1811+O1811)/(1-$E$9))+P1811+Q1811</f>
        <v>0</v>
      </c>
      <c r="U1811" s="22" t="e">
        <f aca="false">(((0.075*S1811)*B1811)/C1811)*C1811</f>
        <v>#DIV/0!</v>
      </c>
      <c r="V1811" s="22" t="e">
        <f aca="false">(((0.01*S1811)*B1811)/C1811)*C1811</f>
        <v>#DIV/0!</v>
      </c>
    </row>
    <row r="1812" customFormat="false" ht="12.75" hidden="false" customHeight="false" outlineLevel="0" collapsed="false">
      <c r="E1812" s="18" t="n">
        <v>0</v>
      </c>
      <c r="R1812" s="23" t="n">
        <f aca="false">(((M1812/(1-$E$5))+N1812+O1812)/(1-$E$9))+P1812+Q1812</f>
        <v>0</v>
      </c>
      <c r="U1812" s="22" t="e">
        <f aca="false">(((0.075*S1812)*B1812)/C1812)*C1812</f>
        <v>#DIV/0!</v>
      </c>
      <c r="V1812" s="22" t="e">
        <f aca="false">(((0.01*S1812)*B1812)/C1812)*C1812</f>
        <v>#DIV/0!</v>
      </c>
    </row>
    <row r="1813" customFormat="false" ht="12.75" hidden="false" customHeight="false" outlineLevel="0" collapsed="false">
      <c r="E1813" s="18" t="n">
        <v>0</v>
      </c>
      <c r="R1813" s="23" t="n">
        <f aca="false">(((M1813/(1-$E$5))+N1813+O1813)/(1-$E$9))+P1813+Q1813</f>
        <v>0</v>
      </c>
      <c r="U1813" s="22" t="e">
        <f aca="false">(((0.075*S1813)*B1813)/C1813)*C1813</f>
        <v>#DIV/0!</v>
      </c>
      <c r="V1813" s="22" t="e">
        <f aca="false">(((0.01*S1813)*B1813)/C1813)*C1813</f>
        <v>#DIV/0!</v>
      </c>
    </row>
    <row r="1814" customFormat="false" ht="12.75" hidden="false" customHeight="false" outlineLevel="0" collapsed="false">
      <c r="E1814" s="18" t="n">
        <v>0</v>
      </c>
      <c r="R1814" s="23" t="n">
        <f aca="false">(((M1814/(1-$E$5))+N1814+O1814)/(1-$E$9))+P1814+Q1814</f>
        <v>0</v>
      </c>
      <c r="U1814" s="22" t="e">
        <f aca="false">(((0.075*S1814)*B1814)/C1814)*C1814</f>
        <v>#DIV/0!</v>
      </c>
      <c r="V1814" s="22" t="e">
        <f aca="false">(((0.01*S1814)*B1814)/C1814)*C1814</f>
        <v>#DIV/0!</v>
      </c>
    </row>
    <row r="1815" customFormat="false" ht="12.75" hidden="false" customHeight="false" outlineLevel="0" collapsed="false">
      <c r="E1815" s="18" t="n">
        <v>0</v>
      </c>
      <c r="R1815" s="23" t="n">
        <f aca="false">(((M1815/(1-$E$5))+N1815+O1815)/(1-$E$9))+P1815+Q1815</f>
        <v>0</v>
      </c>
      <c r="U1815" s="22" t="e">
        <f aca="false">(((0.075*S1815)*B1815)/C1815)*C1815</f>
        <v>#DIV/0!</v>
      </c>
      <c r="V1815" s="22" t="e">
        <f aca="false">(((0.01*S1815)*B1815)/C1815)*C1815</f>
        <v>#DIV/0!</v>
      </c>
    </row>
    <row r="1816" customFormat="false" ht="12.75" hidden="false" customHeight="false" outlineLevel="0" collapsed="false">
      <c r="E1816" s="18" t="n">
        <v>0</v>
      </c>
      <c r="R1816" s="23" t="n">
        <f aca="false">(((M1816/(1-$E$5))+N1816+O1816)/(1-$E$9))+P1816+Q1816</f>
        <v>0</v>
      </c>
      <c r="U1816" s="22" t="e">
        <f aca="false">(((0.075*S1816)*B1816)/C1816)*C1816</f>
        <v>#DIV/0!</v>
      </c>
      <c r="V1816" s="22" t="e">
        <f aca="false">(((0.01*S1816)*B1816)/C1816)*C1816</f>
        <v>#DIV/0!</v>
      </c>
    </row>
    <row r="1817" customFormat="false" ht="12.75" hidden="false" customHeight="false" outlineLevel="0" collapsed="false">
      <c r="E1817" s="18" t="n">
        <v>0</v>
      </c>
      <c r="R1817" s="23" t="n">
        <f aca="false">(((M1817/(1-$E$5))+N1817+O1817)/(1-$E$9))+P1817+Q1817</f>
        <v>0</v>
      </c>
      <c r="U1817" s="22" t="e">
        <f aca="false">(((0.075*S1817)*B1817)/C1817)*C1817</f>
        <v>#DIV/0!</v>
      </c>
      <c r="V1817" s="22" t="e">
        <f aca="false">(((0.01*S1817)*B1817)/C1817)*C1817</f>
        <v>#DIV/0!</v>
      </c>
    </row>
    <row r="1818" customFormat="false" ht="12.75" hidden="false" customHeight="false" outlineLevel="0" collapsed="false">
      <c r="E1818" s="18" t="n">
        <v>0</v>
      </c>
      <c r="R1818" s="23" t="n">
        <f aca="false">(((M1818/(1-$E$5))+N1818+O1818)/(1-$E$9))+P1818+Q1818</f>
        <v>0</v>
      </c>
      <c r="U1818" s="22" t="e">
        <f aca="false">(((0.075*S1818)*B1818)/C1818)*C1818</f>
        <v>#DIV/0!</v>
      </c>
      <c r="V1818" s="22" t="e">
        <f aca="false">(((0.01*S1818)*B1818)/C1818)*C1818</f>
        <v>#DIV/0!</v>
      </c>
    </row>
    <row r="1819" customFormat="false" ht="12.75" hidden="false" customHeight="false" outlineLevel="0" collapsed="false">
      <c r="E1819" s="18" t="n">
        <v>0</v>
      </c>
      <c r="R1819" s="23" t="n">
        <f aca="false">(((M1819/(1-$E$5))+N1819+O1819)/(1-$E$9))+P1819+Q1819</f>
        <v>0</v>
      </c>
      <c r="U1819" s="22" t="e">
        <f aca="false">(((0.075*S1819)*B1819)/C1819)*C1819</f>
        <v>#DIV/0!</v>
      </c>
      <c r="V1819" s="22" t="e">
        <f aca="false">(((0.01*S1819)*B1819)/C1819)*C1819</f>
        <v>#DIV/0!</v>
      </c>
    </row>
    <row r="1820" customFormat="false" ht="12.75" hidden="false" customHeight="false" outlineLevel="0" collapsed="false">
      <c r="E1820" s="18" t="n">
        <v>0</v>
      </c>
      <c r="R1820" s="23" t="n">
        <f aca="false">(((M1820/(1-$E$5))+N1820+O1820)/(1-$E$9))+P1820+Q1820</f>
        <v>0</v>
      </c>
      <c r="U1820" s="22" t="e">
        <f aca="false">(((0.075*S1820)*B1820)/C1820)*C1820</f>
        <v>#DIV/0!</v>
      </c>
      <c r="V1820" s="22" t="e">
        <f aca="false">(((0.01*S1820)*B1820)/C1820)*C1820</f>
        <v>#DIV/0!</v>
      </c>
    </row>
    <row r="1821" customFormat="false" ht="12.75" hidden="false" customHeight="false" outlineLevel="0" collapsed="false">
      <c r="E1821" s="18" t="n">
        <v>0</v>
      </c>
      <c r="R1821" s="23" t="n">
        <f aca="false">(((M1821/(1-$E$5))+N1821+O1821)/(1-$E$9))+P1821+Q1821</f>
        <v>0</v>
      </c>
      <c r="U1821" s="22" t="e">
        <f aca="false">(((0.075*S1821)*B1821)/C1821)*C1821</f>
        <v>#DIV/0!</v>
      </c>
      <c r="V1821" s="22" t="e">
        <f aca="false">(((0.01*S1821)*B1821)/C1821)*C1821</f>
        <v>#DIV/0!</v>
      </c>
    </row>
    <row r="1822" customFormat="false" ht="12.75" hidden="false" customHeight="false" outlineLevel="0" collapsed="false">
      <c r="E1822" s="18" t="n">
        <v>0</v>
      </c>
      <c r="R1822" s="23" t="n">
        <f aca="false">(((M1822/(1-$E$5))+N1822+O1822)/(1-$E$9))+P1822+Q1822</f>
        <v>0</v>
      </c>
      <c r="U1822" s="22" t="e">
        <f aca="false">(((0.075*S1822)*B1822)/C1822)*C1822</f>
        <v>#DIV/0!</v>
      </c>
      <c r="V1822" s="22" t="e">
        <f aca="false">(((0.01*S1822)*B1822)/C1822)*C1822</f>
        <v>#DIV/0!</v>
      </c>
    </row>
    <row r="1823" customFormat="false" ht="12.75" hidden="false" customHeight="false" outlineLevel="0" collapsed="false">
      <c r="E1823" s="18" t="n">
        <v>0</v>
      </c>
      <c r="R1823" s="23" t="n">
        <f aca="false">(((M1823/(1-$E$5))+N1823+O1823)/(1-$E$9))+P1823+Q1823</f>
        <v>0</v>
      </c>
      <c r="U1823" s="22" t="e">
        <f aca="false">(((0.075*S1823)*B1823)/C1823)*C1823</f>
        <v>#DIV/0!</v>
      </c>
      <c r="V1823" s="22" t="e">
        <f aca="false">(((0.01*S1823)*B1823)/C1823)*C1823</f>
        <v>#DIV/0!</v>
      </c>
    </row>
    <row r="1824" customFormat="false" ht="12.75" hidden="false" customHeight="false" outlineLevel="0" collapsed="false">
      <c r="E1824" s="18" t="n">
        <v>0</v>
      </c>
      <c r="R1824" s="23" t="n">
        <f aca="false">(((M1824/(1-$E$5))+N1824+O1824)/(1-$E$9))+P1824+Q1824</f>
        <v>0</v>
      </c>
      <c r="U1824" s="22" t="e">
        <f aca="false">(((0.075*S1824)*B1824)/C1824)*C1824</f>
        <v>#DIV/0!</v>
      </c>
      <c r="V1824" s="22" t="e">
        <f aca="false">(((0.01*S1824)*B1824)/C1824)*C1824</f>
        <v>#DIV/0!</v>
      </c>
    </row>
    <row r="1825" customFormat="false" ht="12.75" hidden="false" customHeight="false" outlineLevel="0" collapsed="false">
      <c r="E1825" s="18" t="n">
        <v>0</v>
      </c>
      <c r="R1825" s="23" t="n">
        <f aca="false">(((M1825/(1-$E$5))+N1825+O1825)/(1-$E$9))+P1825+Q1825</f>
        <v>0</v>
      </c>
      <c r="U1825" s="22" t="e">
        <f aca="false">(((0.075*S1825)*B1825)/C1825)*C1825</f>
        <v>#DIV/0!</v>
      </c>
      <c r="V1825" s="22" t="e">
        <f aca="false">(((0.01*S1825)*B1825)/C1825)*C1825</f>
        <v>#DIV/0!</v>
      </c>
    </row>
    <row r="1826" customFormat="false" ht="12.75" hidden="false" customHeight="false" outlineLevel="0" collapsed="false">
      <c r="E1826" s="18" t="n">
        <v>0</v>
      </c>
      <c r="R1826" s="23" t="n">
        <f aca="false">(((M1826/(1-$E$5))+N1826+O1826)/(1-$E$9))+P1826+Q1826</f>
        <v>0</v>
      </c>
      <c r="U1826" s="22" t="e">
        <f aca="false">(((0.075*S1826)*B1826)/C1826)*C1826</f>
        <v>#DIV/0!</v>
      </c>
      <c r="V1826" s="22" t="e">
        <f aca="false">(((0.01*S1826)*B1826)/C1826)*C1826</f>
        <v>#DIV/0!</v>
      </c>
    </row>
    <row r="1827" customFormat="false" ht="12.75" hidden="false" customHeight="false" outlineLevel="0" collapsed="false">
      <c r="E1827" s="18" t="n">
        <v>0</v>
      </c>
      <c r="R1827" s="23" t="n">
        <f aca="false">(((M1827/(1-$E$5))+N1827+O1827)/(1-$E$9))+P1827+Q1827</f>
        <v>0</v>
      </c>
      <c r="U1827" s="22" t="e">
        <f aca="false">(((0.075*S1827)*B1827)/C1827)*C1827</f>
        <v>#DIV/0!</v>
      </c>
      <c r="V1827" s="22" t="e">
        <f aca="false">(((0.01*S1827)*B1827)/C1827)*C1827</f>
        <v>#DIV/0!</v>
      </c>
    </row>
    <row r="1828" customFormat="false" ht="12.75" hidden="false" customHeight="false" outlineLevel="0" collapsed="false">
      <c r="E1828" s="18" t="n">
        <v>0</v>
      </c>
      <c r="R1828" s="23" t="n">
        <f aca="false">(((M1828/(1-$E$5))+N1828+O1828)/(1-$E$9))+P1828+Q1828</f>
        <v>0</v>
      </c>
      <c r="U1828" s="22" t="e">
        <f aca="false">(((0.075*S1828)*B1828)/C1828)*C1828</f>
        <v>#DIV/0!</v>
      </c>
      <c r="V1828" s="22" t="e">
        <f aca="false">(((0.01*S1828)*B1828)/C1828)*C1828</f>
        <v>#DIV/0!</v>
      </c>
    </row>
    <row r="1829" customFormat="false" ht="12.75" hidden="false" customHeight="false" outlineLevel="0" collapsed="false">
      <c r="E1829" s="18" t="n">
        <v>0</v>
      </c>
      <c r="R1829" s="23" t="n">
        <f aca="false">(((M1829/(1-$E$5))+N1829+O1829)/(1-$E$9))+P1829+Q1829</f>
        <v>0</v>
      </c>
      <c r="U1829" s="22" t="e">
        <f aca="false">(((0.075*S1829)*B1829)/C1829)*C1829</f>
        <v>#DIV/0!</v>
      </c>
      <c r="V1829" s="22" t="e">
        <f aca="false">(((0.01*S1829)*B1829)/C1829)*C1829</f>
        <v>#DIV/0!</v>
      </c>
    </row>
    <row r="1830" customFormat="false" ht="12.75" hidden="false" customHeight="false" outlineLevel="0" collapsed="false">
      <c r="E1830" s="18" t="n">
        <v>0</v>
      </c>
      <c r="R1830" s="23" t="n">
        <f aca="false">(((M1830/(1-$E$5))+N1830+O1830)/(1-$E$9))+P1830+Q1830</f>
        <v>0</v>
      </c>
      <c r="U1830" s="22" t="e">
        <f aca="false">(((0.075*S1830)*B1830)/C1830)*C1830</f>
        <v>#DIV/0!</v>
      </c>
      <c r="V1830" s="22" t="e">
        <f aca="false">(((0.01*S1830)*B1830)/C1830)*C1830</f>
        <v>#DIV/0!</v>
      </c>
    </row>
    <row r="1831" customFormat="false" ht="12.75" hidden="false" customHeight="false" outlineLevel="0" collapsed="false">
      <c r="E1831" s="18" t="n">
        <v>0</v>
      </c>
      <c r="R1831" s="23" t="n">
        <f aca="false">(((M1831/(1-$E$5))+N1831+O1831)/(1-$E$9))+P1831+Q1831</f>
        <v>0</v>
      </c>
      <c r="U1831" s="22" t="e">
        <f aca="false">(((0.075*S1831)*B1831)/C1831)*C1831</f>
        <v>#DIV/0!</v>
      </c>
      <c r="V1831" s="22" t="e">
        <f aca="false">(((0.01*S1831)*B1831)/C1831)*C1831</f>
        <v>#DIV/0!</v>
      </c>
    </row>
    <row r="1832" customFormat="false" ht="12.75" hidden="false" customHeight="false" outlineLevel="0" collapsed="false">
      <c r="E1832" s="18" t="n">
        <v>0</v>
      </c>
      <c r="R1832" s="23" t="n">
        <f aca="false">(((M1832/(1-$E$5))+N1832+O1832)/(1-$E$9))+P1832+Q1832</f>
        <v>0</v>
      </c>
      <c r="U1832" s="22" t="e">
        <f aca="false">(((0.075*S1832)*B1832)/C1832)*C1832</f>
        <v>#DIV/0!</v>
      </c>
      <c r="V1832" s="22" t="e">
        <f aca="false">(((0.01*S1832)*B1832)/C1832)*C1832</f>
        <v>#DIV/0!</v>
      </c>
    </row>
    <row r="1833" customFormat="false" ht="12.75" hidden="false" customHeight="false" outlineLevel="0" collapsed="false">
      <c r="E1833" s="18" t="n">
        <v>0</v>
      </c>
      <c r="R1833" s="23" t="n">
        <f aca="false">(((M1833/(1-$E$5))+N1833+O1833)/(1-$E$9))+P1833+Q1833</f>
        <v>0</v>
      </c>
      <c r="U1833" s="22" t="e">
        <f aca="false">(((0.075*S1833)*B1833)/C1833)*C1833</f>
        <v>#DIV/0!</v>
      </c>
      <c r="V1833" s="22" t="e">
        <f aca="false">(((0.01*S1833)*B1833)/C1833)*C1833</f>
        <v>#DIV/0!</v>
      </c>
    </row>
    <row r="1834" customFormat="false" ht="12.75" hidden="false" customHeight="false" outlineLevel="0" collapsed="false">
      <c r="E1834" s="18" t="n">
        <v>0</v>
      </c>
      <c r="R1834" s="23" t="n">
        <f aca="false">(((M1834/(1-$E$5))+N1834+O1834)/(1-$E$9))+P1834+Q1834</f>
        <v>0</v>
      </c>
      <c r="U1834" s="22" t="e">
        <f aca="false">(((0.075*S1834)*B1834)/C1834)*C1834</f>
        <v>#DIV/0!</v>
      </c>
      <c r="V1834" s="22" t="e">
        <f aca="false">(((0.01*S1834)*B1834)/C1834)*C1834</f>
        <v>#DIV/0!</v>
      </c>
    </row>
    <row r="1835" customFormat="false" ht="12.75" hidden="false" customHeight="false" outlineLevel="0" collapsed="false">
      <c r="E1835" s="18" t="n">
        <v>0</v>
      </c>
      <c r="R1835" s="23" t="n">
        <f aca="false">(((M1835/(1-$E$5))+N1835+O1835)/(1-$E$9))+P1835+Q1835</f>
        <v>0</v>
      </c>
      <c r="U1835" s="22" t="e">
        <f aca="false">(((0.075*S1835)*B1835)/C1835)*C1835</f>
        <v>#DIV/0!</v>
      </c>
      <c r="V1835" s="22" t="e">
        <f aca="false">(((0.01*S1835)*B1835)/C1835)*C1835</f>
        <v>#DIV/0!</v>
      </c>
    </row>
    <row r="1836" customFormat="false" ht="12.75" hidden="false" customHeight="false" outlineLevel="0" collapsed="false">
      <c r="E1836" s="18" t="n">
        <v>0</v>
      </c>
      <c r="R1836" s="23" t="n">
        <f aca="false">(((M1836/(1-$E$5))+N1836+O1836)/(1-$E$9))+P1836+Q1836</f>
        <v>0</v>
      </c>
      <c r="U1836" s="22" t="e">
        <f aca="false">(((0.075*S1836)*B1836)/C1836)*C1836</f>
        <v>#DIV/0!</v>
      </c>
      <c r="V1836" s="22" t="e">
        <f aca="false">(((0.01*S1836)*B1836)/C1836)*C1836</f>
        <v>#DIV/0!</v>
      </c>
    </row>
    <row r="1837" customFormat="false" ht="12.75" hidden="false" customHeight="false" outlineLevel="0" collapsed="false">
      <c r="E1837" s="18" t="n">
        <v>0</v>
      </c>
      <c r="R1837" s="23" t="n">
        <f aca="false">(((M1837/(1-$E$5))+N1837+O1837)/(1-$E$9))+P1837+Q1837</f>
        <v>0</v>
      </c>
      <c r="U1837" s="22" t="e">
        <f aca="false">(((0.075*S1837)*B1837)/C1837)*C1837</f>
        <v>#DIV/0!</v>
      </c>
      <c r="V1837" s="22" t="e">
        <f aca="false">(((0.01*S1837)*B1837)/C1837)*C1837</f>
        <v>#DIV/0!</v>
      </c>
    </row>
    <row r="1838" customFormat="false" ht="12.75" hidden="false" customHeight="false" outlineLevel="0" collapsed="false">
      <c r="E1838" s="18" t="n">
        <v>0</v>
      </c>
      <c r="R1838" s="23" t="n">
        <f aca="false">(((M1838/(1-$E$5))+N1838+O1838)/(1-$E$9))+P1838+Q1838</f>
        <v>0</v>
      </c>
      <c r="U1838" s="22" t="e">
        <f aca="false">(((0.075*S1838)*B1838)/C1838)*C1838</f>
        <v>#DIV/0!</v>
      </c>
      <c r="V1838" s="22" t="e">
        <f aca="false">(((0.01*S1838)*B1838)/C1838)*C1838</f>
        <v>#DIV/0!</v>
      </c>
    </row>
    <row r="1839" customFormat="false" ht="12.75" hidden="false" customHeight="false" outlineLevel="0" collapsed="false">
      <c r="E1839" s="18" t="n">
        <v>0</v>
      </c>
      <c r="R1839" s="23" t="n">
        <f aca="false">(((M1839/(1-$E$5))+N1839+O1839)/(1-$E$9))+P1839+Q1839</f>
        <v>0</v>
      </c>
      <c r="U1839" s="22" t="e">
        <f aca="false">(((0.075*S1839)*B1839)/C1839)*C1839</f>
        <v>#DIV/0!</v>
      </c>
      <c r="V1839" s="22" t="e">
        <f aca="false">(((0.01*S1839)*B1839)/C1839)*C1839</f>
        <v>#DIV/0!</v>
      </c>
    </row>
    <row r="1840" customFormat="false" ht="12.75" hidden="false" customHeight="false" outlineLevel="0" collapsed="false">
      <c r="E1840" s="18" t="n">
        <v>0</v>
      </c>
      <c r="R1840" s="23" t="n">
        <f aca="false">(((M1840/(1-$E$5))+N1840+O1840)/(1-$E$9))+P1840+Q1840</f>
        <v>0</v>
      </c>
      <c r="U1840" s="22" t="e">
        <f aca="false">(((0.075*S1840)*B1840)/C1840)*C1840</f>
        <v>#DIV/0!</v>
      </c>
      <c r="V1840" s="22" t="e">
        <f aca="false">(((0.01*S1840)*B1840)/C1840)*C1840</f>
        <v>#DIV/0!</v>
      </c>
    </row>
    <row r="1841" customFormat="false" ht="12.75" hidden="false" customHeight="false" outlineLevel="0" collapsed="false">
      <c r="E1841" s="18" t="n">
        <v>0</v>
      </c>
      <c r="R1841" s="23" t="n">
        <f aca="false">(((M1841/(1-$E$5))+N1841+O1841)/(1-$E$9))+P1841+Q1841</f>
        <v>0</v>
      </c>
      <c r="U1841" s="22" t="e">
        <f aca="false">(((0.075*S1841)*B1841)/C1841)*C1841</f>
        <v>#DIV/0!</v>
      </c>
      <c r="V1841" s="22" t="e">
        <f aca="false">(((0.01*S1841)*B1841)/C1841)*C1841</f>
        <v>#DIV/0!</v>
      </c>
    </row>
    <row r="1842" customFormat="false" ht="12.75" hidden="false" customHeight="false" outlineLevel="0" collapsed="false">
      <c r="E1842" s="18" t="n">
        <v>0</v>
      </c>
      <c r="R1842" s="23" t="n">
        <f aca="false">(((M1842/(1-$E$5))+N1842+O1842)/(1-$E$9))+P1842+Q1842</f>
        <v>0</v>
      </c>
      <c r="U1842" s="22" t="e">
        <f aca="false">(((0.075*S1842)*B1842)/C1842)*C1842</f>
        <v>#DIV/0!</v>
      </c>
      <c r="V1842" s="22" t="e">
        <f aca="false">(((0.01*S1842)*B1842)/C1842)*C1842</f>
        <v>#DIV/0!</v>
      </c>
    </row>
    <row r="1843" customFormat="false" ht="12.75" hidden="false" customHeight="false" outlineLevel="0" collapsed="false">
      <c r="E1843" s="18" t="n">
        <v>0</v>
      </c>
      <c r="R1843" s="23" t="n">
        <f aca="false">(((M1843/(1-$E$5))+N1843+O1843)/(1-$E$9))+P1843+Q1843</f>
        <v>0</v>
      </c>
      <c r="U1843" s="22" t="e">
        <f aca="false">(((0.075*S1843)*B1843)/C1843)*C1843</f>
        <v>#DIV/0!</v>
      </c>
      <c r="V1843" s="22" t="e">
        <f aca="false">(((0.01*S1843)*B1843)/C1843)*C1843</f>
        <v>#DIV/0!</v>
      </c>
    </row>
    <row r="1844" customFormat="false" ht="12.75" hidden="false" customHeight="false" outlineLevel="0" collapsed="false">
      <c r="E1844" s="18" t="n">
        <v>0</v>
      </c>
      <c r="R1844" s="23" t="n">
        <f aca="false">(((M1844/(1-$E$5))+N1844+O1844)/(1-$E$9))+P1844+Q1844</f>
        <v>0</v>
      </c>
      <c r="U1844" s="22" t="e">
        <f aca="false">(((0.075*S1844)*B1844)/C1844)*C1844</f>
        <v>#DIV/0!</v>
      </c>
      <c r="V1844" s="22" t="e">
        <f aca="false">(((0.01*S1844)*B1844)/C1844)*C1844</f>
        <v>#DIV/0!</v>
      </c>
    </row>
    <row r="1845" customFormat="false" ht="12.75" hidden="false" customHeight="false" outlineLevel="0" collapsed="false">
      <c r="E1845" s="18" t="n">
        <v>0</v>
      </c>
      <c r="R1845" s="23" t="n">
        <f aca="false">(((M1845/(1-$E$5))+N1845+O1845)/(1-$E$9))+P1845+Q1845</f>
        <v>0</v>
      </c>
      <c r="U1845" s="22" t="e">
        <f aca="false">(((0.075*S1845)*B1845)/C1845)*C1845</f>
        <v>#DIV/0!</v>
      </c>
      <c r="V1845" s="22" t="e">
        <f aca="false">(((0.01*S1845)*B1845)/C1845)*C1845</f>
        <v>#DIV/0!</v>
      </c>
    </row>
    <row r="1846" customFormat="false" ht="12.75" hidden="false" customHeight="false" outlineLevel="0" collapsed="false">
      <c r="E1846" s="18" t="n">
        <v>0</v>
      </c>
      <c r="R1846" s="23" t="n">
        <f aca="false">(((M1846/(1-$E$5))+N1846+O1846)/(1-$E$9))+P1846+Q1846</f>
        <v>0</v>
      </c>
      <c r="U1846" s="22" t="e">
        <f aca="false">(((0.075*S1846)*B1846)/C1846)*C1846</f>
        <v>#DIV/0!</v>
      </c>
      <c r="V1846" s="22" t="e">
        <f aca="false">(((0.01*S1846)*B1846)/C1846)*C1846</f>
        <v>#DIV/0!</v>
      </c>
    </row>
    <row r="1847" customFormat="false" ht="12.75" hidden="false" customHeight="false" outlineLevel="0" collapsed="false">
      <c r="E1847" s="18" t="n">
        <v>0</v>
      </c>
      <c r="R1847" s="23" t="n">
        <f aca="false">(((M1847/(1-$E$5))+N1847+O1847)/(1-$E$9))+P1847+Q1847</f>
        <v>0</v>
      </c>
      <c r="U1847" s="22" t="e">
        <f aca="false">(((0.075*S1847)*B1847)/C1847)*C1847</f>
        <v>#DIV/0!</v>
      </c>
      <c r="V1847" s="22" t="e">
        <f aca="false">(((0.01*S1847)*B1847)/C1847)*C1847</f>
        <v>#DIV/0!</v>
      </c>
    </row>
    <row r="1848" customFormat="false" ht="12.75" hidden="false" customHeight="false" outlineLevel="0" collapsed="false">
      <c r="E1848" s="18" t="n">
        <v>0</v>
      </c>
      <c r="R1848" s="23" t="n">
        <f aca="false">(((M1848/(1-$E$5))+N1848+O1848)/(1-$E$9))+P1848+Q1848</f>
        <v>0</v>
      </c>
      <c r="U1848" s="22" t="e">
        <f aca="false">(((0.075*S1848)*B1848)/C1848)*C1848</f>
        <v>#DIV/0!</v>
      </c>
      <c r="V1848" s="22" t="e">
        <f aca="false">(((0.01*S1848)*B1848)/C1848)*C1848</f>
        <v>#DIV/0!</v>
      </c>
    </row>
    <row r="1849" customFormat="false" ht="12.75" hidden="false" customHeight="false" outlineLevel="0" collapsed="false">
      <c r="E1849" s="18" t="n">
        <v>0</v>
      </c>
      <c r="R1849" s="23" t="n">
        <f aca="false">(((M1849/(1-$E$5))+N1849+O1849)/(1-$E$9))+P1849+Q1849</f>
        <v>0</v>
      </c>
      <c r="U1849" s="22" t="e">
        <f aca="false">(((0.075*S1849)*B1849)/C1849)*C1849</f>
        <v>#DIV/0!</v>
      </c>
      <c r="V1849" s="22" t="e">
        <f aca="false">(((0.01*S1849)*B1849)/C1849)*C1849</f>
        <v>#DIV/0!</v>
      </c>
    </row>
    <row r="1850" customFormat="false" ht="12.75" hidden="false" customHeight="false" outlineLevel="0" collapsed="false">
      <c r="E1850" s="18" t="n">
        <v>0</v>
      </c>
      <c r="R1850" s="23" t="n">
        <f aca="false">(((M1850/(1-$E$5))+N1850+O1850)/(1-$E$9))+P1850+Q1850</f>
        <v>0</v>
      </c>
      <c r="U1850" s="22" t="e">
        <f aca="false">(((0.075*S1850)*B1850)/C1850)*C1850</f>
        <v>#DIV/0!</v>
      </c>
      <c r="V1850" s="22" t="e">
        <f aca="false">(((0.01*S1850)*B1850)/C1850)*C1850</f>
        <v>#DIV/0!</v>
      </c>
    </row>
    <row r="1851" customFormat="false" ht="12.75" hidden="false" customHeight="false" outlineLevel="0" collapsed="false">
      <c r="E1851" s="18" t="n">
        <v>0</v>
      </c>
      <c r="R1851" s="23" t="n">
        <f aca="false">(((M1851/(1-$E$5))+N1851+O1851)/(1-$E$9))+P1851+Q1851</f>
        <v>0</v>
      </c>
      <c r="U1851" s="22" t="e">
        <f aca="false">(((0.075*S1851)*B1851)/C1851)*C1851</f>
        <v>#DIV/0!</v>
      </c>
      <c r="V1851" s="22" t="e">
        <f aca="false">(((0.01*S1851)*B1851)/C1851)*C1851</f>
        <v>#DIV/0!</v>
      </c>
    </row>
    <row r="1852" customFormat="false" ht="12.75" hidden="false" customHeight="false" outlineLevel="0" collapsed="false">
      <c r="E1852" s="18" t="n">
        <v>0</v>
      </c>
      <c r="R1852" s="23" t="n">
        <f aca="false">(((M1852/(1-$E$5))+N1852+O1852)/(1-$E$9))+P1852+Q1852</f>
        <v>0</v>
      </c>
      <c r="U1852" s="22" t="e">
        <f aca="false">(((0.075*S1852)*B1852)/C1852)*C1852</f>
        <v>#DIV/0!</v>
      </c>
      <c r="V1852" s="22" t="e">
        <f aca="false">(((0.01*S1852)*B1852)/C1852)*C1852</f>
        <v>#DIV/0!</v>
      </c>
    </row>
    <row r="1853" customFormat="false" ht="12.75" hidden="false" customHeight="false" outlineLevel="0" collapsed="false">
      <c r="E1853" s="18" t="n">
        <v>0</v>
      </c>
      <c r="R1853" s="23" t="n">
        <f aca="false">(((M1853/(1-$E$5))+N1853+O1853)/(1-$E$9))+P1853+Q1853</f>
        <v>0</v>
      </c>
      <c r="U1853" s="22" t="e">
        <f aca="false">(((0.075*S1853)*B1853)/C1853)*C1853</f>
        <v>#DIV/0!</v>
      </c>
      <c r="V1853" s="22" t="e">
        <f aca="false">(((0.01*S1853)*B1853)/C1853)*C1853</f>
        <v>#DIV/0!</v>
      </c>
    </row>
    <row r="1854" customFormat="false" ht="12.75" hidden="false" customHeight="false" outlineLevel="0" collapsed="false">
      <c r="E1854" s="18" t="n">
        <v>0</v>
      </c>
      <c r="R1854" s="23" t="n">
        <f aca="false">(((M1854/(1-$E$5))+N1854+O1854)/(1-$E$9))+P1854+Q1854</f>
        <v>0</v>
      </c>
      <c r="U1854" s="22" t="e">
        <f aca="false">(((0.075*S1854)*B1854)/C1854)*C1854</f>
        <v>#DIV/0!</v>
      </c>
      <c r="V1854" s="22" t="e">
        <f aca="false">(((0.01*S1854)*B1854)/C1854)*C1854</f>
        <v>#DIV/0!</v>
      </c>
    </row>
    <row r="1855" customFormat="false" ht="12.75" hidden="false" customHeight="false" outlineLevel="0" collapsed="false">
      <c r="E1855" s="18" t="n">
        <v>0</v>
      </c>
      <c r="R1855" s="23" t="n">
        <f aca="false">(((M1855/(1-$E$5))+N1855+O1855)/(1-$E$9))+P1855+Q1855</f>
        <v>0</v>
      </c>
      <c r="U1855" s="22" t="e">
        <f aca="false">(((0.075*S1855)*B1855)/C1855)*C1855</f>
        <v>#DIV/0!</v>
      </c>
      <c r="V1855" s="22" t="e">
        <f aca="false">(((0.01*S1855)*B1855)/C1855)*C1855</f>
        <v>#DIV/0!</v>
      </c>
    </row>
    <row r="1856" customFormat="false" ht="12.75" hidden="false" customHeight="false" outlineLevel="0" collapsed="false">
      <c r="E1856" s="18" t="n">
        <v>0</v>
      </c>
      <c r="R1856" s="23" t="n">
        <f aca="false">(((M1856/(1-$E$5))+N1856+O1856)/(1-$E$9))+P1856+Q1856</f>
        <v>0</v>
      </c>
      <c r="U1856" s="22" t="e">
        <f aca="false">(((0.075*S1856)*B1856)/C1856)*C1856</f>
        <v>#DIV/0!</v>
      </c>
      <c r="V1856" s="22" t="e">
        <f aca="false">(((0.01*S1856)*B1856)/C1856)*C1856</f>
        <v>#DIV/0!</v>
      </c>
    </row>
    <row r="1857" customFormat="false" ht="12.75" hidden="false" customHeight="false" outlineLevel="0" collapsed="false">
      <c r="E1857" s="18" t="n">
        <v>0</v>
      </c>
      <c r="R1857" s="23" t="n">
        <f aca="false">(((M1857/(1-$E$5))+N1857+O1857)/(1-$E$9))+P1857+Q1857</f>
        <v>0</v>
      </c>
      <c r="U1857" s="22" t="e">
        <f aca="false">(((0.075*S1857)*B1857)/C1857)*C1857</f>
        <v>#DIV/0!</v>
      </c>
      <c r="V1857" s="22" t="e">
        <f aca="false">(((0.01*S1857)*B1857)/C1857)*C1857</f>
        <v>#DIV/0!</v>
      </c>
    </row>
    <row r="1858" customFormat="false" ht="12.75" hidden="false" customHeight="false" outlineLevel="0" collapsed="false">
      <c r="E1858" s="18" t="n">
        <v>0</v>
      </c>
      <c r="R1858" s="23" t="n">
        <f aca="false">(((M1858/(1-$E$5))+N1858+O1858)/(1-$E$9))+P1858+Q1858</f>
        <v>0</v>
      </c>
      <c r="U1858" s="22" t="e">
        <f aca="false">(((0.075*S1858)*B1858)/C1858)*C1858</f>
        <v>#DIV/0!</v>
      </c>
      <c r="V1858" s="22" t="e">
        <f aca="false">(((0.01*S1858)*B1858)/C1858)*C1858</f>
        <v>#DIV/0!</v>
      </c>
    </row>
    <row r="1859" customFormat="false" ht="12.75" hidden="false" customHeight="false" outlineLevel="0" collapsed="false">
      <c r="E1859" s="18" t="n">
        <v>0</v>
      </c>
      <c r="R1859" s="23" t="n">
        <f aca="false">(((M1859/(1-$E$5))+N1859+O1859)/(1-$E$9))+P1859+Q1859</f>
        <v>0</v>
      </c>
      <c r="U1859" s="22" t="e">
        <f aca="false">(((0.075*S1859)*B1859)/C1859)*C1859</f>
        <v>#DIV/0!</v>
      </c>
      <c r="V1859" s="22" t="e">
        <f aca="false">(((0.01*S1859)*B1859)/C1859)*C1859</f>
        <v>#DIV/0!</v>
      </c>
    </row>
    <row r="1860" customFormat="false" ht="12.75" hidden="false" customHeight="false" outlineLevel="0" collapsed="false">
      <c r="E1860" s="18" t="n">
        <v>0</v>
      </c>
      <c r="R1860" s="23" t="n">
        <f aca="false">(((M1860/(1-$E$5))+N1860+O1860)/(1-$E$9))+P1860+Q1860</f>
        <v>0</v>
      </c>
      <c r="U1860" s="22" t="e">
        <f aca="false">(((0.075*S1860)*B1860)/C1860)*C1860</f>
        <v>#DIV/0!</v>
      </c>
      <c r="V1860" s="22" t="e">
        <f aca="false">(((0.01*S1860)*B1860)/C1860)*C1860</f>
        <v>#DIV/0!</v>
      </c>
    </row>
    <row r="1861" customFormat="false" ht="12.75" hidden="false" customHeight="false" outlineLevel="0" collapsed="false">
      <c r="E1861" s="18" t="n">
        <v>0</v>
      </c>
      <c r="R1861" s="23" t="n">
        <f aca="false">(((M1861/(1-$E$5))+N1861+O1861)/(1-$E$9))+P1861+Q1861</f>
        <v>0</v>
      </c>
      <c r="U1861" s="22" t="e">
        <f aca="false">(((0.075*S1861)*B1861)/C1861)*C1861</f>
        <v>#DIV/0!</v>
      </c>
      <c r="V1861" s="22" t="e">
        <f aca="false">(((0.01*S1861)*B1861)/C1861)*C1861</f>
        <v>#DIV/0!</v>
      </c>
    </row>
    <row r="1862" customFormat="false" ht="12.75" hidden="false" customHeight="false" outlineLevel="0" collapsed="false">
      <c r="E1862" s="18" t="n">
        <v>0</v>
      </c>
      <c r="R1862" s="23" t="n">
        <f aca="false">(((M1862/(1-$E$5))+N1862+O1862)/(1-$E$9))+P1862+Q1862</f>
        <v>0</v>
      </c>
      <c r="U1862" s="22" t="e">
        <f aca="false">(((0.075*S1862)*B1862)/C1862)*C1862</f>
        <v>#DIV/0!</v>
      </c>
      <c r="V1862" s="22" t="e">
        <f aca="false">(((0.01*S1862)*B1862)/C1862)*C1862</f>
        <v>#DIV/0!</v>
      </c>
    </row>
    <row r="1863" customFormat="false" ht="12.75" hidden="false" customHeight="false" outlineLevel="0" collapsed="false">
      <c r="E1863" s="18" t="n">
        <v>0</v>
      </c>
      <c r="R1863" s="23" t="n">
        <f aca="false">(((M1863/(1-$E$5))+N1863+O1863)/(1-$E$9))+P1863+Q1863</f>
        <v>0</v>
      </c>
      <c r="U1863" s="22" t="e">
        <f aca="false">(((0.075*S1863)*B1863)/C1863)*C1863</f>
        <v>#DIV/0!</v>
      </c>
      <c r="V1863" s="22" t="e">
        <f aca="false">(((0.01*S1863)*B1863)/C1863)*C1863</f>
        <v>#DIV/0!</v>
      </c>
    </row>
    <row r="1864" customFormat="false" ht="12.75" hidden="false" customHeight="false" outlineLevel="0" collapsed="false">
      <c r="E1864" s="18" t="n">
        <v>0</v>
      </c>
      <c r="R1864" s="23" t="n">
        <f aca="false">(((M1864/(1-$E$5))+N1864+O1864)/(1-$E$9))+P1864+Q1864</f>
        <v>0</v>
      </c>
      <c r="U1864" s="22" t="e">
        <f aca="false">(((0.075*S1864)*B1864)/C1864)*C1864</f>
        <v>#DIV/0!</v>
      </c>
      <c r="V1864" s="22" t="e">
        <f aca="false">(((0.01*S1864)*B1864)/C1864)*C1864</f>
        <v>#DIV/0!</v>
      </c>
    </row>
    <row r="1865" customFormat="false" ht="12.75" hidden="false" customHeight="false" outlineLevel="0" collapsed="false">
      <c r="E1865" s="18" t="n">
        <v>0</v>
      </c>
      <c r="R1865" s="23" t="n">
        <f aca="false">(((M1865/(1-$E$5))+N1865+O1865)/(1-$E$9))+P1865+Q1865</f>
        <v>0</v>
      </c>
      <c r="U1865" s="22" t="e">
        <f aca="false">(((0.075*S1865)*B1865)/C1865)*C1865</f>
        <v>#DIV/0!</v>
      </c>
      <c r="V1865" s="22" t="e">
        <f aca="false">(((0.01*S1865)*B1865)/C1865)*C1865</f>
        <v>#DIV/0!</v>
      </c>
    </row>
    <row r="1866" customFormat="false" ht="12.75" hidden="false" customHeight="false" outlineLevel="0" collapsed="false">
      <c r="E1866" s="18" t="n">
        <v>0</v>
      </c>
      <c r="R1866" s="23" t="n">
        <f aca="false">(((M1866/(1-$E$5))+N1866+O1866)/(1-$E$9))+P1866+Q1866</f>
        <v>0</v>
      </c>
      <c r="U1866" s="22" t="e">
        <f aca="false">(((0.075*S1866)*B1866)/C1866)*C1866</f>
        <v>#DIV/0!</v>
      </c>
      <c r="V1866" s="22" t="e">
        <f aca="false">(((0.01*S1866)*B1866)/C1866)*C1866</f>
        <v>#DIV/0!</v>
      </c>
    </row>
    <row r="1867" customFormat="false" ht="12.75" hidden="false" customHeight="false" outlineLevel="0" collapsed="false">
      <c r="E1867" s="18" t="n">
        <v>0</v>
      </c>
      <c r="R1867" s="23" t="n">
        <f aca="false">(((M1867/(1-$E$5))+N1867+O1867)/(1-$E$9))+P1867+Q1867</f>
        <v>0</v>
      </c>
      <c r="U1867" s="22" t="e">
        <f aca="false">(((0.075*S1867)*B1867)/C1867)*C1867</f>
        <v>#DIV/0!</v>
      </c>
      <c r="V1867" s="22" t="e">
        <f aca="false">(((0.01*S1867)*B1867)/C1867)*C1867</f>
        <v>#DIV/0!</v>
      </c>
    </row>
    <row r="1868" customFormat="false" ht="12.75" hidden="false" customHeight="false" outlineLevel="0" collapsed="false">
      <c r="E1868" s="18" t="n">
        <v>0</v>
      </c>
      <c r="R1868" s="23" t="n">
        <f aca="false">(((M1868/(1-$E$5))+N1868+O1868)/(1-$E$9))+P1868+Q1868</f>
        <v>0</v>
      </c>
      <c r="U1868" s="22" t="e">
        <f aca="false">(((0.075*S1868)*B1868)/C1868)*C1868</f>
        <v>#DIV/0!</v>
      </c>
      <c r="V1868" s="22" t="e">
        <f aca="false">(((0.01*S1868)*B1868)/C1868)*C1868</f>
        <v>#DIV/0!</v>
      </c>
    </row>
    <row r="1869" customFormat="false" ht="12.75" hidden="false" customHeight="false" outlineLevel="0" collapsed="false">
      <c r="E1869" s="18" t="n">
        <v>0</v>
      </c>
      <c r="R1869" s="23" t="n">
        <f aca="false">(((M1869/(1-$E$5))+N1869+O1869)/(1-$E$9))+P1869+Q1869</f>
        <v>0</v>
      </c>
      <c r="U1869" s="22" t="e">
        <f aca="false">(((0.075*S1869)*B1869)/C1869)*C1869</f>
        <v>#DIV/0!</v>
      </c>
      <c r="V1869" s="22" t="e">
        <f aca="false">(((0.01*S1869)*B1869)/C1869)*C1869</f>
        <v>#DIV/0!</v>
      </c>
    </row>
    <row r="1870" customFormat="false" ht="12.75" hidden="false" customHeight="false" outlineLevel="0" collapsed="false">
      <c r="E1870" s="18" t="n">
        <v>0</v>
      </c>
      <c r="R1870" s="23" t="n">
        <f aca="false">(((M1870/(1-$E$5))+N1870+O1870)/(1-$E$9))+P1870+Q1870</f>
        <v>0</v>
      </c>
      <c r="U1870" s="22" t="e">
        <f aca="false">(((0.075*S1870)*B1870)/C1870)*C1870</f>
        <v>#DIV/0!</v>
      </c>
      <c r="V1870" s="22" t="e">
        <f aca="false">(((0.01*S1870)*B1870)/C1870)*C1870</f>
        <v>#DIV/0!</v>
      </c>
    </row>
    <row r="1871" customFormat="false" ht="12.75" hidden="false" customHeight="false" outlineLevel="0" collapsed="false">
      <c r="E1871" s="18" t="n">
        <v>0</v>
      </c>
      <c r="R1871" s="23" t="n">
        <f aca="false">(((M1871/(1-$E$5))+N1871+O1871)/(1-$E$9))+P1871+Q1871</f>
        <v>0</v>
      </c>
      <c r="U1871" s="22" t="e">
        <f aca="false">(((0.075*S1871)*B1871)/C1871)*C1871</f>
        <v>#DIV/0!</v>
      </c>
      <c r="V1871" s="22" t="e">
        <f aca="false">(((0.01*S1871)*B1871)/C1871)*C1871</f>
        <v>#DIV/0!</v>
      </c>
    </row>
    <row r="1872" customFormat="false" ht="12.75" hidden="false" customHeight="false" outlineLevel="0" collapsed="false">
      <c r="E1872" s="18" t="n">
        <v>0</v>
      </c>
      <c r="R1872" s="23" t="n">
        <f aca="false">(((M1872/(1-$E$5))+N1872+O1872)/(1-$E$9))+P1872+Q1872</f>
        <v>0</v>
      </c>
      <c r="U1872" s="22" t="e">
        <f aca="false">(((0.075*S1872)*B1872)/C1872)*C1872</f>
        <v>#DIV/0!</v>
      </c>
      <c r="V1872" s="22" t="e">
        <f aca="false">(((0.01*S1872)*B1872)/C1872)*C1872</f>
        <v>#DIV/0!</v>
      </c>
    </row>
    <row r="1873" customFormat="false" ht="12.75" hidden="false" customHeight="false" outlineLevel="0" collapsed="false">
      <c r="E1873" s="18" t="n">
        <v>0</v>
      </c>
      <c r="R1873" s="23" t="n">
        <f aca="false">(((M1873/(1-$E$5))+N1873+O1873)/(1-$E$9))+P1873+Q1873</f>
        <v>0</v>
      </c>
      <c r="U1873" s="22" t="e">
        <f aca="false">(((0.075*S1873)*B1873)/C1873)*C1873</f>
        <v>#DIV/0!</v>
      </c>
      <c r="V1873" s="22" t="e">
        <f aca="false">(((0.01*S1873)*B1873)/C1873)*C1873</f>
        <v>#DIV/0!</v>
      </c>
    </row>
    <row r="1874" customFormat="false" ht="12.75" hidden="false" customHeight="false" outlineLevel="0" collapsed="false">
      <c r="E1874" s="18" t="n">
        <v>0</v>
      </c>
      <c r="R1874" s="23" t="n">
        <f aca="false">(((M1874/(1-$E$5))+N1874+O1874)/(1-$E$9))+P1874+Q1874</f>
        <v>0</v>
      </c>
      <c r="U1874" s="22" t="e">
        <f aca="false">(((0.075*S1874)*B1874)/C1874)*C1874</f>
        <v>#DIV/0!</v>
      </c>
      <c r="V1874" s="22" t="e">
        <f aca="false">(((0.01*S1874)*B1874)/C1874)*C1874</f>
        <v>#DIV/0!</v>
      </c>
    </row>
    <row r="1875" customFormat="false" ht="12.75" hidden="false" customHeight="false" outlineLevel="0" collapsed="false">
      <c r="E1875" s="18" t="n">
        <v>0</v>
      </c>
      <c r="R1875" s="23" t="n">
        <f aca="false">(((M1875/(1-$E$5))+N1875+O1875)/(1-$E$9))+P1875+Q1875</f>
        <v>0</v>
      </c>
      <c r="U1875" s="22" t="e">
        <f aca="false">(((0.075*S1875)*B1875)/C1875)*C1875</f>
        <v>#DIV/0!</v>
      </c>
      <c r="V1875" s="22" t="e">
        <f aca="false">(((0.01*S1875)*B1875)/C1875)*C1875</f>
        <v>#DIV/0!</v>
      </c>
    </row>
    <row r="1876" customFormat="false" ht="12.75" hidden="false" customHeight="false" outlineLevel="0" collapsed="false">
      <c r="E1876" s="18" t="n">
        <v>0</v>
      </c>
      <c r="R1876" s="23" t="n">
        <f aca="false">(((M1876/(1-$E$5))+N1876+O1876)/(1-$E$9))+P1876+Q1876</f>
        <v>0</v>
      </c>
      <c r="U1876" s="22" t="e">
        <f aca="false">(((0.075*S1876)*B1876)/C1876)*C1876</f>
        <v>#DIV/0!</v>
      </c>
      <c r="V1876" s="22" t="e">
        <f aca="false">(((0.01*S1876)*B1876)/C1876)*C1876</f>
        <v>#DIV/0!</v>
      </c>
    </row>
    <row r="1877" customFormat="false" ht="12.75" hidden="false" customHeight="false" outlineLevel="0" collapsed="false">
      <c r="E1877" s="18" t="n">
        <v>0</v>
      </c>
      <c r="R1877" s="23" t="n">
        <f aca="false">(((M1877/(1-$E$5))+N1877+O1877)/(1-$E$9))+P1877+Q1877</f>
        <v>0</v>
      </c>
      <c r="U1877" s="22" t="e">
        <f aca="false">(((0.075*S1877)*B1877)/C1877)*C1877</f>
        <v>#DIV/0!</v>
      </c>
      <c r="V1877" s="22" t="e">
        <f aca="false">(((0.01*S1877)*B1877)/C1877)*C1877</f>
        <v>#DIV/0!</v>
      </c>
    </row>
    <row r="1878" customFormat="false" ht="12.75" hidden="false" customHeight="false" outlineLevel="0" collapsed="false">
      <c r="E1878" s="18" t="n">
        <v>0</v>
      </c>
      <c r="R1878" s="23" t="n">
        <f aca="false">(((M1878/(1-$E$5))+N1878+O1878)/(1-$E$9))+P1878+Q1878</f>
        <v>0</v>
      </c>
      <c r="U1878" s="22" t="e">
        <f aca="false">(((0.075*S1878)*B1878)/C1878)*C1878</f>
        <v>#DIV/0!</v>
      </c>
      <c r="V1878" s="22" t="e">
        <f aca="false">(((0.01*S1878)*B1878)/C1878)*C1878</f>
        <v>#DIV/0!</v>
      </c>
    </row>
    <row r="1879" customFormat="false" ht="12.75" hidden="false" customHeight="false" outlineLevel="0" collapsed="false">
      <c r="E1879" s="18" t="n">
        <v>0</v>
      </c>
      <c r="R1879" s="23" t="n">
        <f aca="false">(((M1879/(1-$E$5))+N1879+O1879)/(1-$E$9))+P1879+Q1879</f>
        <v>0</v>
      </c>
      <c r="U1879" s="22" t="e">
        <f aca="false">(((0.075*S1879)*B1879)/C1879)*C1879</f>
        <v>#DIV/0!</v>
      </c>
      <c r="V1879" s="22" t="e">
        <f aca="false">(((0.01*S1879)*B1879)/C1879)*C1879</f>
        <v>#DIV/0!</v>
      </c>
    </row>
    <row r="1880" customFormat="false" ht="12.75" hidden="false" customHeight="false" outlineLevel="0" collapsed="false">
      <c r="E1880" s="18" t="n">
        <v>0</v>
      </c>
      <c r="R1880" s="23" t="n">
        <f aca="false">(((M1880/(1-$E$5))+N1880+O1880)/(1-$E$9))+P1880+Q1880</f>
        <v>0</v>
      </c>
      <c r="U1880" s="22" t="e">
        <f aca="false">(((0.075*S1880)*B1880)/C1880)*C1880</f>
        <v>#DIV/0!</v>
      </c>
      <c r="V1880" s="22" t="e">
        <f aca="false">(((0.01*S1880)*B1880)/C1880)*C1880</f>
        <v>#DIV/0!</v>
      </c>
    </row>
    <row r="1881" customFormat="false" ht="12.75" hidden="false" customHeight="false" outlineLevel="0" collapsed="false">
      <c r="E1881" s="18" t="n">
        <v>0</v>
      </c>
      <c r="R1881" s="23" t="n">
        <f aca="false">(((M1881/(1-$E$5))+N1881+O1881)/(1-$E$9))+P1881+Q1881</f>
        <v>0</v>
      </c>
      <c r="U1881" s="22" t="e">
        <f aca="false">(((0.075*S1881)*B1881)/C1881)*C1881</f>
        <v>#DIV/0!</v>
      </c>
      <c r="V1881" s="22" t="e">
        <f aca="false">(((0.01*S1881)*B1881)/C1881)*C1881</f>
        <v>#DIV/0!</v>
      </c>
    </row>
    <row r="1882" customFormat="false" ht="12.75" hidden="false" customHeight="false" outlineLevel="0" collapsed="false">
      <c r="E1882" s="18" t="n">
        <v>0</v>
      </c>
      <c r="R1882" s="23" t="n">
        <f aca="false">(((M1882/(1-$E$5))+N1882+O1882)/(1-$E$9))+P1882+Q1882</f>
        <v>0</v>
      </c>
      <c r="U1882" s="22" t="e">
        <f aca="false">(((0.075*S1882)*B1882)/C1882)*C1882</f>
        <v>#DIV/0!</v>
      </c>
      <c r="V1882" s="22" t="e">
        <f aca="false">(((0.01*S1882)*B1882)/C1882)*C1882</f>
        <v>#DIV/0!</v>
      </c>
    </row>
    <row r="1883" customFormat="false" ht="12.75" hidden="false" customHeight="false" outlineLevel="0" collapsed="false">
      <c r="E1883" s="18" t="n">
        <v>0</v>
      </c>
      <c r="R1883" s="23" t="n">
        <f aca="false">(((M1883/(1-$E$5))+N1883+O1883)/(1-$E$9))+P1883+Q1883</f>
        <v>0</v>
      </c>
      <c r="U1883" s="22" t="e">
        <f aca="false">(((0.075*S1883)*B1883)/C1883)*C1883</f>
        <v>#DIV/0!</v>
      </c>
      <c r="V1883" s="22" t="e">
        <f aca="false">(((0.01*S1883)*B1883)/C1883)*C1883</f>
        <v>#DIV/0!</v>
      </c>
    </row>
    <row r="1884" customFormat="false" ht="12.75" hidden="false" customHeight="false" outlineLevel="0" collapsed="false">
      <c r="E1884" s="18" t="n">
        <v>0</v>
      </c>
      <c r="R1884" s="23" t="n">
        <f aca="false">(((M1884/(1-$E$5))+N1884+O1884)/(1-$E$9))+P1884+Q1884</f>
        <v>0</v>
      </c>
      <c r="U1884" s="22" t="e">
        <f aca="false">(((0.075*S1884)*B1884)/C1884)*C1884</f>
        <v>#DIV/0!</v>
      </c>
      <c r="V1884" s="22" t="e">
        <f aca="false">(((0.01*S1884)*B1884)/C1884)*C1884</f>
        <v>#DIV/0!</v>
      </c>
    </row>
    <row r="1885" customFormat="false" ht="12.75" hidden="false" customHeight="false" outlineLevel="0" collapsed="false">
      <c r="E1885" s="18" t="n">
        <v>0</v>
      </c>
      <c r="R1885" s="23" t="n">
        <f aca="false">(((M1885/(1-$E$5))+N1885+O1885)/(1-$E$9))+P1885+Q1885</f>
        <v>0</v>
      </c>
      <c r="U1885" s="22" t="e">
        <f aca="false">(((0.075*S1885)*B1885)/C1885)*C1885</f>
        <v>#DIV/0!</v>
      </c>
      <c r="V1885" s="22" t="e">
        <f aca="false">(((0.01*S1885)*B1885)/C1885)*C1885</f>
        <v>#DIV/0!</v>
      </c>
    </row>
    <row r="1886" customFormat="false" ht="12.75" hidden="false" customHeight="false" outlineLevel="0" collapsed="false">
      <c r="E1886" s="18" t="n">
        <v>0</v>
      </c>
      <c r="R1886" s="23" t="n">
        <f aca="false">(((M1886/(1-$E$5))+N1886+O1886)/(1-$E$9))+P1886+Q1886</f>
        <v>0</v>
      </c>
      <c r="U1886" s="22" t="e">
        <f aca="false">(((0.075*S1886)*B1886)/C1886)*C1886</f>
        <v>#DIV/0!</v>
      </c>
      <c r="V1886" s="22" t="e">
        <f aca="false">(((0.01*S1886)*B1886)/C1886)*C1886</f>
        <v>#DIV/0!</v>
      </c>
    </row>
    <row r="1887" customFormat="false" ht="12.75" hidden="false" customHeight="false" outlineLevel="0" collapsed="false">
      <c r="E1887" s="18" t="n">
        <v>0</v>
      </c>
      <c r="R1887" s="23" t="n">
        <f aca="false">(((M1887/(1-$E$5))+N1887+O1887)/(1-$E$9))+P1887+Q1887</f>
        <v>0</v>
      </c>
      <c r="U1887" s="22" t="e">
        <f aca="false">(((0.075*S1887)*B1887)/C1887)*C1887</f>
        <v>#DIV/0!</v>
      </c>
      <c r="V1887" s="22" t="e">
        <f aca="false">(((0.01*S1887)*B1887)/C1887)*C1887</f>
        <v>#DIV/0!</v>
      </c>
    </row>
    <row r="1888" customFormat="false" ht="12.75" hidden="false" customHeight="false" outlineLevel="0" collapsed="false">
      <c r="E1888" s="18" t="n">
        <v>0</v>
      </c>
      <c r="R1888" s="23" t="n">
        <f aca="false">(((M1888/(1-$E$5))+N1888+O1888)/(1-$E$9))+P1888+Q1888</f>
        <v>0</v>
      </c>
      <c r="U1888" s="22" t="e">
        <f aca="false">(((0.075*S1888)*B1888)/C1888)*C1888</f>
        <v>#DIV/0!</v>
      </c>
      <c r="V1888" s="22" t="e">
        <f aca="false">(((0.01*S1888)*B1888)/C1888)*C1888</f>
        <v>#DIV/0!</v>
      </c>
    </row>
    <row r="1889" customFormat="false" ht="12.75" hidden="false" customHeight="false" outlineLevel="0" collapsed="false">
      <c r="E1889" s="18" t="n">
        <v>0</v>
      </c>
      <c r="R1889" s="23" t="n">
        <f aca="false">(((M1889/(1-$E$5))+N1889+O1889)/(1-$E$9))+P1889+Q1889</f>
        <v>0</v>
      </c>
      <c r="U1889" s="22" t="e">
        <f aca="false">(((0.075*S1889)*B1889)/C1889)*C1889</f>
        <v>#DIV/0!</v>
      </c>
      <c r="V1889" s="22" t="e">
        <f aca="false">(((0.01*S1889)*B1889)/C1889)*C1889</f>
        <v>#DIV/0!</v>
      </c>
    </row>
    <row r="1890" customFormat="false" ht="12.75" hidden="false" customHeight="false" outlineLevel="0" collapsed="false">
      <c r="E1890" s="18" t="n">
        <v>0</v>
      </c>
      <c r="R1890" s="23" t="n">
        <f aca="false">(((M1890/(1-$E$5))+N1890+O1890)/(1-$E$9))+P1890+Q1890</f>
        <v>0</v>
      </c>
      <c r="U1890" s="22" t="e">
        <f aca="false">(((0.075*S1890)*B1890)/C1890)*C1890</f>
        <v>#DIV/0!</v>
      </c>
      <c r="V1890" s="22" t="e">
        <f aca="false">(((0.01*S1890)*B1890)/C1890)*C1890</f>
        <v>#DIV/0!</v>
      </c>
    </row>
    <row r="1891" customFormat="false" ht="12.75" hidden="false" customHeight="false" outlineLevel="0" collapsed="false">
      <c r="E1891" s="18" t="n">
        <v>0</v>
      </c>
      <c r="R1891" s="23" t="n">
        <f aca="false">(((M1891/(1-$E$5))+N1891+O1891)/(1-$E$9))+P1891+Q1891</f>
        <v>0</v>
      </c>
      <c r="U1891" s="22" t="e">
        <f aca="false">(((0.075*S1891)*B1891)/C1891)*C1891</f>
        <v>#DIV/0!</v>
      </c>
      <c r="V1891" s="22" t="e">
        <f aca="false">(((0.01*S1891)*B1891)/C1891)*C1891</f>
        <v>#DIV/0!</v>
      </c>
    </row>
    <row r="1892" customFormat="false" ht="12.75" hidden="false" customHeight="false" outlineLevel="0" collapsed="false">
      <c r="E1892" s="18" t="n">
        <v>0</v>
      </c>
      <c r="R1892" s="23" t="n">
        <f aca="false">(((M1892/(1-$E$5))+N1892+O1892)/(1-$E$9))+P1892+Q1892</f>
        <v>0</v>
      </c>
      <c r="U1892" s="22" t="e">
        <f aca="false">(((0.075*S1892)*B1892)/C1892)*C1892</f>
        <v>#DIV/0!</v>
      </c>
      <c r="V1892" s="22" t="e">
        <f aca="false">(((0.01*S1892)*B1892)/C1892)*C1892</f>
        <v>#DIV/0!</v>
      </c>
    </row>
    <row r="1893" customFormat="false" ht="12.75" hidden="false" customHeight="false" outlineLevel="0" collapsed="false">
      <c r="E1893" s="18" t="n">
        <v>0</v>
      </c>
      <c r="R1893" s="23" t="n">
        <f aca="false">(((M1893/(1-$E$5))+N1893+O1893)/(1-$E$9))+P1893+Q1893</f>
        <v>0</v>
      </c>
      <c r="U1893" s="22" t="e">
        <f aca="false">(((0.075*S1893)*B1893)/C1893)*C1893</f>
        <v>#DIV/0!</v>
      </c>
      <c r="V1893" s="22" t="e">
        <f aca="false">(((0.01*S1893)*B1893)/C1893)*C1893</f>
        <v>#DIV/0!</v>
      </c>
    </row>
    <row r="1894" customFormat="false" ht="12.75" hidden="false" customHeight="false" outlineLevel="0" collapsed="false">
      <c r="E1894" s="18" t="n">
        <v>0</v>
      </c>
      <c r="R1894" s="23" t="n">
        <f aca="false">(((M1894/(1-$E$5))+N1894+O1894)/(1-$E$9))+P1894+Q1894</f>
        <v>0</v>
      </c>
      <c r="U1894" s="22" t="e">
        <f aca="false">(((0.075*S1894)*B1894)/C1894)*C1894</f>
        <v>#DIV/0!</v>
      </c>
      <c r="V1894" s="22" t="e">
        <f aca="false">(((0.01*S1894)*B1894)/C1894)*C1894</f>
        <v>#DIV/0!</v>
      </c>
    </row>
    <row r="1895" customFormat="false" ht="12.75" hidden="false" customHeight="false" outlineLevel="0" collapsed="false">
      <c r="E1895" s="18" t="n">
        <v>0</v>
      </c>
      <c r="R1895" s="23" t="n">
        <f aca="false">(((M1895/(1-$E$5))+N1895+O1895)/(1-$E$9))+P1895+Q1895</f>
        <v>0</v>
      </c>
      <c r="U1895" s="22" t="e">
        <f aca="false">(((0.075*S1895)*B1895)/C1895)*C1895</f>
        <v>#DIV/0!</v>
      </c>
      <c r="V1895" s="22" t="e">
        <f aca="false">(((0.01*S1895)*B1895)/C1895)*C1895</f>
        <v>#DIV/0!</v>
      </c>
    </row>
    <row r="1896" customFormat="false" ht="12.75" hidden="false" customHeight="false" outlineLevel="0" collapsed="false">
      <c r="E1896" s="18" t="n">
        <v>0</v>
      </c>
      <c r="R1896" s="23" t="n">
        <f aca="false">(((M1896/(1-$E$5))+N1896+O1896)/(1-$E$9))+P1896+Q1896</f>
        <v>0</v>
      </c>
      <c r="U1896" s="22" t="e">
        <f aca="false">(((0.075*S1896)*B1896)/C1896)*C1896</f>
        <v>#DIV/0!</v>
      </c>
      <c r="V1896" s="22" t="e">
        <f aca="false">(((0.01*S1896)*B1896)/C1896)*C1896</f>
        <v>#DIV/0!</v>
      </c>
    </row>
    <row r="1897" customFormat="false" ht="12.75" hidden="false" customHeight="false" outlineLevel="0" collapsed="false">
      <c r="E1897" s="18" t="n">
        <v>0</v>
      </c>
      <c r="R1897" s="23" t="n">
        <f aca="false">(((M1897/(1-$E$5))+N1897+O1897)/(1-$E$9))+P1897+Q1897</f>
        <v>0</v>
      </c>
      <c r="U1897" s="22" t="e">
        <f aca="false">(((0.075*S1897)*B1897)/C1897)*C1897</f>
        <v>#DIV/0!</v>
      </c>
      <c r="V1897" s="22" t="e">
        <f aca="false">(((0.01*S1897)*B1897)/C1897)*C1897</f>
        <v>#DIV/0!</v>
      </c>
    </row>
    <row r="1898" customFormat="false" ht="12.75" hidden="false" customHeight="false" outlineLevel="0" collapsed="false">
      <c r="E1898" s="18" t="n">
        <v>0</v>
      </c>
      <c r="R1898" s="23" t="n">
        <f aca="false">(((M1898/(1-$E$5))+N1898+O1898)/(1-$E$9))+P1898+Q1898</f>
        <v>0</v>
      </c>
      <c r="U1898" s="22" t="e">
        <f aca="false">(((0.075*S1898)*B1898)/C1898)*C1898</f>
        <v>#DIV/0!</v>
      </c>
      <c r="V1898" s="22" t="e">
        <f aca="false">(((0.01*S1898)*B1898)/C1898)*C1898</f>
        <v>#DIV/0!</v>
      </c>
    </row>
    <row r="1899" customFormat="false" ht="12.75" hidden="false" customHeight="false" outlineLevel="0" collapsed="false">
      <c r="E1899" s="18" t="n">
        <v>0</v>
      </c>
      <c r="R1899" s="23" t="n">
        <f aca="false">(((M1899/(1-$E$5))+N1899+O1899)/(1-$E$9))+P1899+Q1899</f>
        <v>0</v>
      </c>
      <c r="U1899" s="22" t="e">
        <f aca="false">(((0.075*S1899)*B1899)/C1899)*C1899</f>
        <v>#DIV/0!</v>
      </c>
      <c r="V1899" s="22" t="e">
        <f aca="false">(((0.01*S1899)*B1899)/C1899)*C1899</f>
        <v>#DIV/0!</v>
      </c>
    </row>
    <row r="1900" customFormat="false" ht="12.75" hidden="false" customHeight="false" outlineLevel="0" collapsed="false">
      <c r="E1900" s="18" t="n">
        <v>0</v>
      </c>
      <c r="R1900" s="23" t="n">
        <f aca="false">(((M1900/(1-$E$5))+N1900+O1900)/(1-$E$9))+P1900+Q1900</f>
        <v>0</v>
      </c>
      <c r="U1900" s="22" t="e">
        <f aca="false">(((0.075*S1900)*B1900)/C1900)*C1900</f>
        <v>#DIV/0!</v>
      </c>
      <c r="V1900" s="22" t="e">
        <f aca="false">(((0.01*S1900)*B1900)/C1900)*C1900</f>
        <v>#DIV/0!</v>
      </c>
    </row>
    <row r="1901" customFormat="false" ht="12.75" hidden="false" customHeight="false" outlineLevel="0" collapsed="false">
      <c r="E1901" s="18" t="n">
        <v>0</v>
      </c>
      <c r="R1901" s="23" t="n">
        <f aca="false">(((M1901/(1-$E$5))+N1901+O1901)/(1-$E$9))+P1901+Q1901</f>
        <v>0</v>
      </c>
      <c r="U1901" s="22" t="e">
        <f aca="false">(((0.075*S1901)*B1901)/C1901)*C1901</f>
        <v>#DIV/0!</v>
      </c>
      <c r="V1901" s="22" t="e">
        <f aca="false">(((0.01*S1901)*B1901)/C1901)*C1901</f>
        <v>#DIV/0!</v>
      </c>
    </row>
    <row r="1902" customFormat="false" ht="12.75" hidden="false" customHeight="false" outlineLevel="0" collapsed="false">
      <c r="E1902" s="18" t="n">
        <v>0</v>
      </c>
      <c r="R1902" s="23" t="n">
        <f aca="false">(((M1902/(1-$E$5))+N1902+O1902)/(1-$E$9))+P1902+Q1902</f>
        <v>0</v>
      </c>
      <c r="U1902" s="22" t="e">
        <f aca="false">(((0.075*S1902)*B1902)/C1902)*C1902</f>
        <v>#DIV/0!</v>
      </c>
      <c r="V1902" s="22" t="e">
        <f aca="false">(((0.01*S1902)*B1902)/C1902)*C1902</f>
        <v>#DIV/0!</v>
      </c>
    </row>
    <row r="1903" customFormat="false" ht="12.75" hidden="false" customHeight="false" outlineLevel="0" collapsed="false">
      <c r="E1903" s="18" t="n">
        <v>0</v>
      </c>
      <c r="R1903" s="23" t="n">
        <f aca="false">(((M1903/(1-$E$5))+N1903+O1903)/(1-$E$9))+P1903+Q1903</f>
        <v>0</v>
      </c>
      <c r="U1903" s="22" t="e">
        <f aca="false">(((0.075*S1903)*B1903)/C1903)*C1903</f>
        <v>#DIV/0!</v>
      </c>
      <c r="V1903" s="22" t="e">
        <f aca="false">(((0.01*S1903)*B1903)/C1903)*C1903</f>
        <v>#DIV/0!</v>
      </c>
    </row>
    <row r="1904" customFormat="false" ht="12.75" hidden="false" customHeight="false" outlineLevel="0" collapsed="false">
      <c r="E1904" s="18" t="n">
        <v>0</v>
      </c>
      <c r="R1904" s="23" t="n">
        <f aca="false">(((M1904/(1-$E$5))+N1904+O1904)/(1-$E$9))+P1904+Q1904</f>
        <v>0</v>
      </c>
      <c r="U1904" s="22" t="e">
        <f aca="false">(((0.075*S1904)*B1904)/C1904)*C1904</f>
        <v>#DIV/0!</v>
      </c>
      <c r="V1904" s="22" t="e">
        <f aca="false">(((0.01*S1904)*B1904)/C1904)*C1904</f>
        <v>#DIV/0!</v>
      </c>
    </row>
    <row r="1905" customFormat="false" ht="12.75" hidden="false" customHeight="false" outlineLevel="0" collapsed="false">
      <c r="E1905" s="18" t="n">
        <v>0</v>
      </c>
      <c r="R1905" s="23" t="n">
        <f aca="false">(((M1905/(1-$E$5))+N1905+O1905)/(1-$E$9))+P1905+Q1905</f>
        <v>0</v>
      </c>
      <c r="U1905" s="22" t="e">
        <f aca="false">(((0.075*S1905)*B1905)/C1905)*C1905</f>
        <v>#DIV/0!</v>
      </c>
      <c r="V1905" s="22" t="e">
        <f aca="false">(((0.01*S1905)*B1905)/C1905)*C1905</f>
        <v>#DIV/0!</v>
      </c>
    </row>
    <row r="1906" customFormat="false" ht="12.75" hidden="false" customHeight="false" outlineLevel="0" collapsed="false">
      <c r="E1906" s="18" t="n">
        <v>0</v>
      </c>
      <c r="R1906" s="23" t="n">
        <f aca="false">(((M1906/(1-$E$5))+N1906+O1906)/(1-$E$9))+P1906+Q1906</f>
        <v>0</v>
      </c>
      <c r="U1906" s="22" t="e">
        <f aca="false">(((0.075*S1906)*B1906)/C1906)*C1906</f>
        <v>#DIV/0!</v>
      </c>
      <c r="V1906" s="22" t="e">
        <f aca="false">(((0.01*S1906)*B1906)/C1906)*C1906</f>
        <v>#DIV/0!</v>
      </c>
    </row>
    <row r="1907" customFormat="false" ht="12.75" hidden="false" customHeight="false" outlineLevel="0" collapsed="false">
      <c r="E1907" s="18" t="n">
        <v>0</v>
      </c>
      <c r="R1907" s="23" t="n">
        <f aca="false">(((M1907/(1-$E$5))+N1907+O1907)/(1-$E$9))+P1907+Q1907</f>
        <v>0</v>
      </c>
      <c r="U1907" s="22" t="e">
        <f aca="false">(((0.075*S1907)*B1907)/C1907)*C1907</f>
        <v>#DIV/0!</v>
      </c>
      <c r="V1907" s="22" t="e">
        <f aca="false">(((0.01*S1907)*B1907)/C1907)*C1907</f>
        <v>#DIV/0!</v>
      </c>
    </row>
    <row r="1908" customFormat="false" ht="12.75" hidden="false" customHeight="false" outlineLevel="0" collapsed="false">
      <c r="E1908" s="18" t="n">
        <v>0</v>
      </c>
      <c r="R1908" s="23" t="n">
        <f aca="false">(((M1908/(1-$E$5))+N1908+O1908)/(1-$E$9))+P1908+Q1908</f>
        <v>0</v>
      </c>
      <c r="U1908" s="22" t="e">
        <f aca="false">(((0.075*S1908)*B1908)/C1908)*C1908</f>
        <v>#DIV/0!</v>
      </c>
      <c r="V1908" s="22" t="e">
        <f aca="false">(((0.01*S1908)*B1908)/C1908)*C1908</f>
        <v>#DIV/0!</v>
      </c>
    </row>
    <row r="1909" customFormat="false" ht="12.75" hidden="false" customHeight="false" outlineLevel="0" collapsed="false">
      <c r="E1909" s="18" t="n">
        <v>0</v>
      </c>
      <c r="R1909" s="23" t="n">
        <f aca="false">(((M1909/(1-$E$5))+N1909+O1909)/(1-$E$9))+P1909+Q1909</f>
        <v>0</v>
      </c>
      <c r="U1909" s="22" t="e">
        <f aca="false">(((0.075*S1909)*B1909)/C1909)*C1909</f>
        <v>#DIV/0!</v>
      </c>
      <c r="V1909" s="22" t="e">
        <f aca="false">(((0.01*S1909)*B1909)/C1909)*C1909</f>
        <v>#DIV/0!</v>
      </c>
    </row>
    <row r="1910" customFormat="false" ht="12.75" hidden="false" customHeight="false" outlineLevel="0" collapsed="false">
      <c r="E1910" s="18" t="n">
        <v>0</v>
      </c>
      <c r="R1910" s="23" t="n">
        <f aca="false">(((M1910/(1-$E$5))+N1910+O1910)/(1-$E$9))+P1910+Q1910</f>
        <v>0</v>
      </c>
      <c r="U1910" s="22" t="e">
        <f aca="false">(((0.075*S1910)*B1910)/C1910)*C1910</f>
        <v>#DIV/0!</v>
      </c>
      <c r="V1910" s="22" t="e">
        <f aca="false">(((0.01*S1910)*B1910)/C1910)*C1910</f>
        <v>#DIV/0!</v>
      </c>
    </row>
    <row r="1911" customFormat="false" ht="12.75" hidden="false" customHeight="false" outlineLevel="0" collapsed="false">
      <c r="E1911" s="18" t="n">
        <v>0</v>
      </c>
      <c r="R1911" s="23" t="n">
        <f aca="false">(((M1911/(1-$E$5))+N1911+O1911)/(1-$E$9))+P1911+Q1911</f>
        <v>0</v>
      </c>
      <c r="U1911" s="22" t="e">
        <f aca="false">(((0.075*S1911)*B1911)/C1911)*C1911</f>
        <v>#DIV/0!</v>
      </c>
      <c r="V1911" s="22" t="e">
        <f aca="false">(((0.01*S1911)*B1911)/C1911)*C1911</f>
        <v>#DIV/0!</v>
      </c>
    </row>
    <row r="1912" customFormat="false" ht="12.75" hidden="false" customHeight="false" outlineLevel="0" collapsed="false">
      <c r="E1912" s="18" t="n">
        <v>0</v>
      </c>
      <c r="R1912" s="23" t="n">
        <f aca="false">(((M1912/(1-$E$5))+N1912+O1912)/(1-$E$9))+P1912+Q1912</f>
        <v>0</v>
      </c>
      <c r="U1912" s="22" t="e">
        <f aca="false">(((0.075*S1912)*B1912)/C1912)*C1912</f>
        <v>#DIV/0!</v>
      </c>
      <c r="V1912" s="22" t="e">
        <f aca="false">(((0.01*S1912)*B1912)/C1912)*C1912</f>
        <v>#DIV/0!</v>
      </c>
    </row>
    <row r="1913" customFormat="false" ht="12.75" hidden="false" customHeight="false" outlineLevel="0" collapsed="false">
      <c r="E1913" s="18" t="n">
        <v>0</v>
      </c>
      <c r="R1913" s="23" t="n">
        <f aca="false">(((M1913/(1-$E$5))+N1913+O1913)/(1-$E$9))+P1913+Q1913</f>
        <v>0</v>
      </c>
      <c r="U1913" s="22" t="e">
        <f aca="false">(((0.075*S1913)*B1913)/C1913)*C1913</f>
        <v>#DIV/0!</v>
      </c>
      <c r="V1913" s="22" t="e">
        <f aca="false">(((0.01*S1913)*B1913)/C1913)*C1913</f>
        <v>#DIV/0!</v>
      </c>
    </row>
    <row r="1914" customFormat="false" ht="12.75" hidden="false" customHeight="false" outlineLevel="0" collapsed="false">
      <c r="E1914" s="18" t="n">
        <v>0</v>
      </c>
      <c r="R1914" s="23" t="n">
        <f aca="false">(((M1914/(1-$E$5))+N1914+O1914)/(1-$E$9))+P1914+Q1914</f>
        <v>0</v>
      </c>
      <c r="U1914" s="22" t="e">
        <f aca="false">(((0.075*S1914)*B1914)/C1914)*C1914</f>
        <v>#DIV/0!</v>
      </c>
      <c r="V1914" s="22" t="e">
        <f aca="false">(((0.01*S1914)*B1914)/C1914)*C1914</f>
        <v>#DIV/0!</v>
      </c>
    </row>
    <row r="1915" customFormat="false" ht="12.75" hidden="false" customHeight="false" outlineLevel="0" collapsed="false">
      <c r="E1915" s="18" t="n">
        <v>0</v>
      </c>
      <c r="R1915" s="23" t="n">
        <f aca="false">(((M1915/(1-$E$5))+N1915+O1915)/(1-$E$9))+P1915+Q1915</f>
        <v>0</v>
      </c>
      <c r="U1915" s="22" t="e">
        <f aca="false">(((0.075*S1915)*B1915)/C1915)*C1915</f>
        <v>#DIV/0!</v>
      </c>
      <c r="V1915" s="22" t="e">
        <f aca="false">(((0.01*S1915)*B1915)/C1915)*C1915</f>
        <v>#DIV/0!</v>
      </c>
    </row>
    <row r="1916" customFormat="false" ht="12.75" hidden="false" customHeight="false" outlineLevel="0" collapsed="false">
      <c r="E1916" s="18" t="n">
        <v>0</v>
      </c>
      <c r="R1916" s="23" t="n">
        <f aca="false">(((M1916/(1-$E$5))+N1916+O1916)/(1-$E$9))+P1916+Q1916</f>
        <v>0</v>
      </c>
      <c r="U1916" s="22" t="e">
        <f aca="false">(((0.075*S1916)*B1916)/C1916)*C1916</f>
        <v>#DIV/0!</v>
      </c>
      <c r="V1916" s="22" t="e">
        <f aca="false">(((0.01*S1916)*B1916)/C1916)*C1916</f>
        <v>#DIV/0!</v>
      </c>
    </row>
    <row r="1917" customFormat="false" ht="12.75" hidden="false" customHeight="false" outlineLevel="0" collapsed="false">
      <c r="E1917" s="18" t="n">
        <v>0</v>
      </c>
      <c r="R1917" s="23" t="n">
        <f aca="false">(((M1917/(1-$E$5))+N1917+O1917)/(1-$E$9))+P1917+Q1917</f>
        <v>0</v>
      </c>
      <c r="U1917" s="22" t="e">
        <f aca="false">(((0.075*S1917)*B1917)/C1917)*C1917</f>
        <v>#DIV/0!</v>
      </c>
      <c r="V1917" s="22" t="e">
        <f aca="false">(((0.01*S1917)*B1917)/C1917)*C1917</f>
        <v>#DIV/0!</v>
      </c>
    </row>
    <row r="1918" customFormat="false" ht="12.75" hidden="false" customHeight="false" outlineLevel="0" collapsed="false">
      <c r="E1918" s="18" t="n">
        <v>0</v>
      </c>
      <c r="R1918" s="23" t="n">
        <f aca="false">(((M1918/(1-$E$5))+N1918+O1918)/(1-$E$9))+P1918+Q1918</f>
        <v>0</v>
      </c>
      <c r="U1918" s="22" t="e">
        <f aca="false">(((0.075*S1918)*B1918)/C1918)*C1918</f>
        <v>#DIV/0!</v>
      </c>
      <c r="V1918" s="22" t="e">
        <f aca="false">(((0.01*S1918)*B1918)/C1918)*C1918</f>
        <v>#DIV/0!</v>
      </c>
    </row>
    <row r="1919" customFormat="false" ht="12.75" hidden="false" customHeight="false" outlineLevel="0" collapsed="false">
      <c r="E1919" s="18" t="n">
        <v>0</v>
      </c>
      <c r="R1919" s="23" t="n">
        <f aca="false">(((M1919/(1-$E$5))+N1919+O1919)/(1-$E$9))+P1919+Q1919</f>
        <v>0</v>
      </c>
      <c r="U1919" s="22" t="e">
        <f aca="false">(((0.075*S1919)*B1919)/C1919)*C1919</f>
        <v>#DIV/0!</v>
      </c>
      <c r="V1919" s="22" t="e">
        <f aca="false">(((0.01*S1919)*B1919)/C1919)*C1919</f>
        <v>#DIV/0!</v>
      </c>
    </row>
    <row r="1920" customFormat="false" ht="12.75" hidden="false" customHeight="false" outlineLevel="0" collapsed="false">
      <c r="E1920" s="18" t="n">
        <v>0</v>
      </c>
      <c r="R1920" s="23" t="n">
        <f aca="false">(((M1920/(1-$E$5))+N1920+O1920)/(1-$E$9))+P1920+Q1920</f>
        <v>0</v>
      </c>
      <c r="U1920" s="22" t="e">
        <f aca="false">(((0.075*S1920)*B1920)/C1920)*C1920</f>
        <v>#DIV/0!</v>
      </c>
      <c r="V1920" s="22" t="e">
        <f aca="false">(((0.01*S1920)*B1920)/C1920)*C1920</f>
        <v>#DIV/0!</v>
      </c>
    </row>
    <row r="1921" customFormat="false" ht="12.75" hidden="false" customHeight="false" outlineLevel="0" collapsed="false">
      <c r="E1921" s="18" t="n">
        <v>0</v>
      </c>
      <c r="R1921" s="23" t="n">
        <f aca="false">(((M1921/(1-$E$5))+N1921+O1921)/(1-$E$9))+P1921+Q1921</f>
        <v>0</v>
      </c>
      <c r="U1921" s="22" t="e">
        <f aca="false">(((0.075*S1921)*B1921)/C1921)*C1921</f>
        <v>#DIV/0!</v>
      </c>
      <c r="V1921" s="22" t="e">
        <f aca="false">(((0.01*S1921)*B1921)/C1921)*C1921</f>
        <v>#DIV/0!</v>
      </c>
    </row>
    <row r="1922" customFormat="false" ht="12.75" hidden="false" customHeight="false" outlineLevel="0" collapsed="false">
      <c r="E1922" s="18" t="n">
        <v>0</v>
      </c>
      <c r="R1922" s="23" t="n">
        <f aca="false">(((M1922/(1-$E$5))+N1922+O1922)/(1-$E$9))+P1922+Q1922</f>
        <v>0</v>
      </c>
      <c r="U1922" s="22" t="e">
        <f aca="false">(((0.075*S1922)*B1922)/C1922)*C1922</f>
        <v>#DIV/0!</v>
      </c>
      <c r="V1922" s="22" t="e">
        <f aca="false">(((0.01*S1922)*B1922)/C1922)*C1922</f>
        <v>#DIV/0!</v>
      </c>
    </row>
    <row r="1923" customFormat="false" ht="12.75" hidden="false" customHeight="false" outlineLevel="0" collapsed="false">
      <c r="E1923" s="18" t="n">
        <v>0</v>
      </c>
      <c r="R1923" s="23" t="n">
        <f aca="false">(((M1923/(1-$E$5))+N1923+O1923)/(1-$E$9))+P1923+Q1923</f>
        <v>0</v>
      </c>
      <c r="U1923" s="22" t="e">
        <f aca="false">(((0.075*S1923)*B1923)/C1923)*C1923</f>
        <v>#DIV/0!</v>
      </c>
      <c r="V1923" s="22" t="e">
        <f aca="false">(((0.01*S1923)*B1923)/C1923)*C1923</f>
        <v>#DIV/0!</v>
      </c>
    </row>
    <row r="1924" customFormat="false" ht="12.75" hidden="false" customHeight="false" outlineLevel="0" collapsed="false">
      <c r="E1924" s="18" t="n">
        <v>0</v>
      </c>
      <c r="R1924" s="23" t="n">
        <f aca="false">(((M1924/(1-$E$5))+N1924+O1924)/(1-$E$9))+P1924+Q1924</f>
        <v>0</v>
      </c>
      <c r="U1924" s="22" t="e">
        <f aca="false">(((0.075*S1924)*B1924)/C1924)*C1924</f>
        <v>#DIV/0!</v>
      </c>
      <c r="V1924" s="22" t="e">
        <f aca="false">(((0.01*S1924)*B1924)/C1924)*C1924</f>
        <v>#DIV/0!</v>
      </c>
    </row>
    <row r="1925" customFormat="false" ht="12.75" hidden="false" customHeight="false" outlineLevel="0" collapsed="false">
      <c r="E1925" s="18" t="n">
        <v>0</v>
      </c>
      <c r="R1925" s="23" t="n">
        <f aca="false">(((M1925/(1-$E$5))+N1925+O1925)/(1-$E$9))+P1925+Q1925</f>
        <v>0</v>
      </c>
      <c r="U1925" s="22" t="e">
        <f aca="false">(((0.075*S1925)*B1925)/C1925)*C1925</f>
        <v>#DIV/0!</v>
      </c>
      <c r="V1925" s="22" t="e">
        <f aca="false">(((0.01*S1925)*B1925)/C1925)*C1925</f>
        <v>#DIV/0!</v>
      </c>
    </row>
    <row r="1926" customFormat="false" ht="12.75" hidden="false" customHeight="false" outlineLevel="0" collapsed="false">
      <c r="E1926" s="18" t="n">
        <v>0</v>
      </c>
      <c r="R1926" s="23" t="n">
        <f aca="false">(((M1926/(1-$E$5))+N1926+O1926)/(1-$E$9))+P1926+Q1926</f>
        <v>0</v>
      </c>
      <c r="U1926" s="22" t="e">
        <f aca="false">(((0.075*S1926)*B1926)/C1926)*C1926</f>
        <v>#DIV/0!</v>
      </c>
      <c r="V1926" s="22" t="e">
        <f aca="false">(((0.01*S1926)*B1926)/C1926)*C1926</f>
        <v>#DIV/0!</v>
      </c>
    </row>
    <row r="1927" customFormat="false" ht="12.75" hidden="false" customHeight="false" outlineLevel="0" collapsed="false">
      <c r="E1927" s="18" t="n">
        <v>0</v>
      </c>
      <c r="R1927" s="23" t="n">
        <f aca="false">(((M1927/(1-$E$5))+N1927+O1927)/(1-$E$9))+P1927+Q1927</f>
        <v>0</v>
      </c>
      <c r="U1927" s="22" t="e">
        <f aca="false">(((0.075*S1927)*B1927)/C1927)*C1927</f>
        <v>#DIV/0!</v>
      </c>
      <c r="V1927" s="22" t="e">
        <f aca="false">(((0.01*S1927)*B1927)/C1927)*C1927</f>
        <v>#DIV/0!</v>
      </c>
    </row>
    <row r="1928" customFormat="false" ht="12.75" hidden="false" customHeight="false" outlineLevel="0" collapsed="false">
      <c r="E1928" s="18" t="n">
        <v>0</v>
      </c>
      <c r="R1928" s="23" t="n">
        <f aca="false">(((M1928/(1-$E$5))+N1928+O1928)/(1-$E$9))+P1928+Q1928</f>
        <v>0</v>
      </c>
      <c r="U1928" s="22" t="e">
        <f aca="false">(((0.075*S1928)*B1928)/C1928)*C1928</f>
        <v>#DIV/0!</v>
      </c>
      <c r="V1928" s="22" t="e">
        <f aca="false">(((0.01*S1928)*B1928)/C1928)*C1928</f>
        <v>#DIV/0!</v>
      </c>
    </row>
    <row r="1929" customFormat="false" ht="12.75" hidden="false" customHeight="false" outlineLevel="0" collapsed="false">
      <c r="E1929" s="18" t="n">
        <v>0</v>
      </c>
      <c r="R1929" s="23" t="n">
        <f aca="false">(((M1929/(1-$E$5))+N1929+O1929)/(1-$E$9))+P1929+Q1929</f>
        <v>0</v>
      </c>
      <c r="U1929" s="22" t="e">
        <f aca="false">(((0.075*S1929)*B1929)/C1929)*C1929</f>
        <v>#DIV/0!</v>
      </c>
      <c r="V1929" s="22" t="e">
        <f aca="false">(((0.01*S1929)*B1929)/C1929)*C1929</f>
        <v>#DIV/0!</v>
      </c>
    </row>
    <row r="1930" customFormat="false" ht="12.75" hidden="false" customHeight="false" outlineLevel="0" collapsed="false">
      <c r="E1930" s="18" t="n">
        <v>0</v>
      </c>
      <c r="R1930" s="23" t="n">
        <f aca="false">(((M1930/(1-$E$5))+N1930+O1930)/(1-$E$9))+P1930+Q1930</f>
        <v>0</v>
      </c>
      <c r="U1930" s="22" t="e">
        <f aca="false">(((0.075*S1930)*B1930)/C1930)*C1930</f>
        <v>#DIV/0!</v>
      </c>
      <c r="V1930" s="22" t="e">
        <f aca="false">(((0.01*S1930)*B1930)/C1930)*C1930</f>
        <v>#DIV/0!</v>
      </c>
    </row>
    <row r="1931" customFormat="false" ht="12.75" hidden="false" customHeight="false" outlineLevel="0" collapsed="false">
      <c r="E1931" s="18" t="n">
        <v>0</v>
      </c>
      <c r="R1931" s="23" t="n">
        <f aca="false">(((M1931/(1-$E$5))+N1931+O1931)/(1-$E$9))+P1931+Q1931</f>
        <v>0</v>
      </c>
      <c r="U1931" s="22" t="e">
        <f aca="false">(((0.075*S1931)*B1931)/C1931)*C1931</f>
        <v>#DIV/0!</v>
      </c>
      <c r="V1931" s="22" t="e">
        <f aca="false">(((0.01*S1931)*B1931)/C1931)*C1931</f>
        <v>#DIV/0!</v>
      </c>
    </row>
    <row r="1932" customFormat="false" ht="12.75" hidden="false" customHeight="false" outlineLevel="0" collapsed="false">
      <c r="E1932" s="18" t="n">
        <v>0</v>
      </c>
      <c r="R1932" s="23" t="n">
        <f aca="false">(((M1932/(1-$E$5))+N1932+O1932)/(1-$E$9))+P1932+Q1932</f>
        <v>0</v>
      </c>
      <c r="U1932" s="22" t="e">
        <f aca="false">(((0.075*S1932)*B1932)/C1932)*C1932</f>
        <v>#DIV/0!</v>
      </c>
      <c r="V1932" s="22" t="e">
        <f aca="false">(((0.01*S1932)*B1932)/C1932)*C1932</f>
        <v>#DIV/0!</v>
      </c>
    </row>
    <row r="1933" customFormat="false" ht="12.75" hidden="false" customHeight="false" outlineLevel="0" collapsed="false">
      <c r="E1933" s="18" t="n">
        <v>0</v>
      </c>
      <c r="R1933" s="23" t="n">
        <f aca="false">(((M1933/(1-$E$5))+N1933+O1933)/(1-$E$9))+P1933+Q1933</f>
        <v>0</v>
      </c>
      <c r="U1933" s="22" t="e">
        <f aca="false">(((0.075*S1933)*B1933)/C1933)*C1933</f>
        <v>#DIV/0!</v>
      </c>
      <c r="V1933" s="22" t="e">
        <f aca="false">(((0.01*S1933)*B1933)/C1933)*C1933</f>
        <v>#DIV/0!</v>
      </c>
    </row>
    <row r="1934" customFormat="false" ht="12.75" hidden="false" customHeight="false" outlineLevel="0" collapsed="false">
      <c r="E1934" s="18" t="n">
        <v>0</v>
      </c>
      <c r="R1934" s="23" t="n">
        <f aca="false">(((M1934/(1-$E$5))+N1934+O1934)/(1-$E$9))+P1934+Q1934</f>
        <v>0</v>
      </c>
      <c r="U1934" s="22" t="e">
        <f aca="false">(((0.075*S1934)*B1934)/C1934)*C1934</f>
        <v>#DIV/0!</v>
      </c>
      <c r="V1934" s="22" t="e">
        <f aca="false">(((0.01*S1934)*B1934)/C1934)*C1934</f>
        <v>#DIV/0!</v>
      </c>
    </row>
    <row r="1935" customFormat="false" ht="12.75" hidden="false" customHeight="false" outlineLevel="0" collapsed="false">
      <c r="E1935" s="18" t="n">
        <v>0</v>
      </c>
      <c r="R1935" s="23" t="n">
        <f aca="false">(((M1935/(1-$E$5))+N1935+O1935)/(1-$E$9))+P1935+Q1935</f>
        <v>0</v>
      </c>
      <c r="U1935" s="22" t="e">
        <f aca="false">(((0.075*S1935)*B1935)/C1935)*C1935</f>
        <v>#DIV/0!</v>
      </c>
      <c r="V1935" s="22" t="e">
        <f aca="false">(((0.01*S1935)*B1935)/C1935)*C1935</f>
        <v>#DIV/0!</v>
      </c>
    </row>
    <row r="1936" customFormat="false" ht="12.75" hidden="false" customHeight="false" outlineLevel="0" collapsed="false">
      <c r="E1936" s="18" t="n">
        <v>0</v>
      </c>
      <c r="R1936" s="23" t="n">
        <f aca="false">(((M1936/(1-$E$5))+N1936+O1936)/(1-$E$9))+P1936+Q1936</f>
        <v>0</v>
      </c>
      <c r="U1936" s="22" t="e">
        <f aca="false">(((0.075*S1936)*B1936)/C1936)*C1936</f>
        <v>#DIV/0!</v>
      </c>
      <c r="V1936" s="22" t="e">
        <f aca="false">(((0.01*S1936)*B1936)/C1936)*C1936</f>
        <v>#DIV/0!</v>
      </c>
    </row>
    <row r="1937" customFormat="false" ht="12.75" hidden="false" customHeight="false" outlineLevel="0" collapsed="false">
      <c r="E1937" s="18" t="n">
        <v>0</v>
      </c>
      <c r="R1937" s="23" t="n">
        <f aca="false">(((M1937/(1-$E$5))+N1937+O1937)/(1-$E$9))+P1937+Q1937</f>
        <v>0</v>
      </c>
      <c r="U1937" s="22" t="e">
        <f aca="false">(((0.075*S1937)*B1937)/C1937)*C1937</f>
        <v>#DIV/0!</v>
      </c>
      <c r="V1937" s="22" t="e">
        <f aca="false">(((0.01*S1937)*B1937)/C1937)*C1937</f>
        <v>#DIV/0!</v>
      </c>
    </row>
    <row r="1938" customFormat="false" ht="12.75" hidden="false" customHeight="false" outlineLevel="0" collapsed="false">
      <c r="E1938" s="18" t="n">
        <v>0</v>
      </c>
      <c r="R1938" s="23" t="n">
        <f aca="false">(((M1938/(1-$E$5))+N1938+O1938)/(1-$E$9))+P1938+Q1938</f>
        <v>0</v>
      </c>
      <c r="U1938" s="22" t="e">
        <f aca="false">(((0.075*S1938)*B1938)/C1938)*C1938</f>
        <v>#DIV/0!</v>
      </c>
      <c r="V1938" s="22" t="e">
        <f aca="false">(((0.01*S1938)*B1938)/C1938)*C1938</f>
        <v>#DIV/0!</v>
      </c>
    </row>
    <row r="1939" customFormat="false" ht="12.75" hidden="false" customHeight="false" outlineLevel="0" collapsed="false">
      <c r="E1939" s="18" t="n">
        <v>0</v>
      </c>
      <c r="R1939" s="23" t="n">
        <f aca="false">(((M1939/(1-$E$5))+N1939+O1939)/(1-$E$9))+P1939+Q1939</f>
        <v>0</v>
      </c>
      <c r="U1939" s="22" t="e">
        <f aca="false">(((0.075*S1939)*B1939)/C1939)*C1939</f>
        <v>#DIV/0!</v>
      </c>
      <c r="V1939" s="22" t="e">
        <f aca="false">(((0.01*S1939)*B1939)/C1939)*C1939</f>
        <v>#DIV/0!</v>
      </c>
    </row>
    <row r="1940" customFormat="false" ht="12.75" hidden="false" customHeight="false" outlineLevel="0" collapsed="false">
      <c r="E1940" s="18" t="n">
        <v>0</v>
      </c>
      <c r="R1940" s="23" t="n">
        <f aca="false">(((M1940/(1-$E$5))+N1940+O1940)/(1-$E$9))+P1940+Q1940</f>
        <v>0</v>
      </c>
      <c r="U1940" s="22" t="e">
        <f aca="false">(((0.075*S1940)*B1940)/C1940)*C1940</f>
        <v>#DIV/0!</v>
      </c>
      <c r="V1940" s="22" t="e">
        <f aca="false">(((0.01*S1940)*B1940)/C1940)*C1940</f>
        <v>#DIV/0!</v>
      </c>
    </row>
    <row r="1941" customFormat="false" ht="12.75" hidden="false" customHeight="false" outlineLevel="0" collapsed="false">
      <c r="E1941" s="18" t="n">
        <v>0</v>
      </c>
      <c r="R1941" s="23" t="n">
        <f aca="false">(((M1941/(1-$E$5))+N1941+O1941)/(1-$E$9))+P1941+Q1941</f>
        <v>0</v>
      </c>
      <c r="U1941" s="22" t="e">
        <f aca="false">(((0.075*S1941)*B1941)/C1941)*C1941</f>
        <v>#DIV/0!</v>
      </c>
      <c r="V1941" s="22" t="e">
        <f aca="false">(((0.01*S1941)*B1941)/C1941)*C1941</f>
        <v>#DIV/0!</v>
      </c>
    </row>
    <row r="1942" customFormat="false" ht="12.75" hidden="false" customHeight="false" outlineLevel="0" collapsed="false">
      <c r="E1942" s="18" t="n">
        <v>0</v>
      </c>
      <c r="R1942" s="23" t="n">
        <f aca="false">(((M1942/(1-$E$5))+N1942+O1942)/(1-$E$9))+P1942+Q1942</f>
        <v>0</v>
      </c>
      <c r="U1942" s="22" t="e">
        <f aca="false">(((0.075*S1942)*B1942)/C1942)*C1942</f>
        <v>#DIV/0!</v>
      </c>
      <c r="V1942" s="22" t="e">
        <f aca="false">(((0.01*S1942)*B1942)/C1942)*C1942</f>
        <v>#DIV/0!</v>
      </c>
    </row>
    <row r="1943" customFormat="false" ht="12.75" hidden="false" customHeight="false" outlineLevel="0" collapsed="false">
      <c r="E1943" s="18" t="n">
        <v>0</v>
      </c>
      <c r="R1943" s="23" t="n">
        <f aca="false">(((M1943/(1-$E$5))+N1943+O1943)/(1-$E$9))+P1943+Q1943</f>
        <v>0</v>
      </c>
      <c r="U1943" s="22" t="e">
        <f aca="false">(((0.075*S1943)*B1943)/C1943)*C1943</f>
        <v>#DIV/0!</v>
      </c>
      <c r="V1943" s="22" t="e">
        <f aca="false">(((0.01*S1943)*B1943)/C1943)*C1943</f>
        <v>#DIV/0!</v>
      </c>
    </row>
    <row r="1944" customFormat="false" ht="12.75" hidden="false" customHeight="false" outlineLevel="0" collapsed="false">
      <c r="E1944" s="18" t="n">
        <v>0</v>
      </c>
      <c r="R1944" s="23" t="n">
        <f aca="false">(((M1944/(1-$E$5))+N1944+O1944)/(1-$E$9))+P1944+Q1944</f>
        <v>0</v>
      </c>
      <c r="U1944" s="22" t="e">
        <f aca="false">(((0.075*S1944)*B1944)/C1944)*C1944</f>
        <v>#DIV/0!</v>
      </c>
      <c r="V1944" s="22" t="e">
        <f aca="false">(((0.01*S1944)*B1944)/C1944)*C1944</f>
        <v>#DIV/0!</v>
      </c>
    </row>
    <row r="1945" customFormat="false" ht="12.75" hidden="false" customHeight="false" outlineLevel="0" collapsed="false">
      <c r="E1945" s="18" t="n">
        <v>0</v>
      </c>
      <c r="R1945" s="23" t="n">
        <f aca="false">(((M1945/(1-$E$5))+N1945+O1945)/(1-$E$9))+P1945+Q1945</f>
        <v>0</v>
      </c>
      <c r="U1945" s="22" t="e">
        <f aca="false">(((0.075*S1945)*B1945)/C1945)*C1945</f>
        <v>#DIV/0!</v>
      </c>
      <c r="V1945" s="22" t="e">
        <f aca="false">(((0.01*S1945)*B1945)/C1945)*C1945</f>
        <v>#DIV/0!</v>
      </c>
    </row>
    <row r="1946" customFormat="false" ht="12.75" hidden="false" customHeight="false" outlineLevel="0" collapsed="false">
      <c r="E1946" s="18" t="n">
        <v>0</v>
      </c>
      <c r="R1946" s="23" t="n">
        <f aca="false">(((M1946/(1-$E$5))+N1946+O1946)/(1-$E$9))+P1946+Q1946</f>
        <v>0</v>
      </c>
      <c r="U1946" s="22" t="e">
        <f aca="false">(((0.075*S1946)*B1946)/C1946)*C1946</f>
        <v>#DIV/0!</v>
      </c>
      <c r="V1946" s="22" t="e">
        <f aca="false">(((0.01*S1946)*B1946)/C1946)*C1946</f>
        <v>#DIV/0!</v>
      </c>
    </row>
    <row r="1947" customFormat="false" ht="12.75" hidden="false" customHeight="false" outlineLevel="0" collapsed="false">
      <c r="E1947" s="18" t="n">
        <v>0</v>
      </c>
      <c r="R1947" s="23" t="n">
        <f aca="false">(((M1947/(1-$E$5))+N1947+O1947)/(1-$E$9))+P1947+Q1947</f>
        <v>0</v>
      </c>
      <c r="U1947" s="22" t="e">
        <f aca="false">(((0.075*S1947)*B1947)/C1947)*C1947</f>
        <v>#DIV/0!</v>
      </c>
      <c r="V1947" s="22" t="e">
        <f aca="false">(((0.01*S1947)*B1947)/C1947)*C1947</f>
        <v>#DIV/0!</v>
      </c>
    </row>
    <row r="1948" customFormat="false" ht="12.75" hidden="false" customHeight="false" outlineLevel="0" collapsed="false">
      <c r="E1948" s="18" t="n">
        <v>0</v>
      </c>
      <c r="R1948" s="23" t="n">
        <f aca="false">(((M1948/(1-$E$5))+N1948+O1948)/(1-$E$9))+P1948+Q1948</f>
        <v>0</v>
      </c>
      <c r="U1948" s="22" t="e">
        <f aca="false">(((0.075*S1948)*B1948)/C1948)*C1948</f>
        <v>#DIV/0!</v>
      </c>
      <c r="V1948" s="22" t="e">
        <f aca="false">(((0.01*S1948)*B1948)/C1948)*C1948</f>
        <v>#DIV/0!</v>
      </c>
    </row>
    <row r="1949" customFormat="false" ht="12.75" hidden="false" customHeight="false" outlineLevel="0" collapsed="false">
      <c r="E1949" s="18" t="n">
        <v>0</v>
      </c>
      <c r="R1949" s="23" t="n">
        <f aca="false">(((M1949/(1-$E$5))+N1949+O1949)/(1-$E$9))+P1949+Q1949</f>
        <v>0</v>
      </c>
      <c r="U1949" s="22" t="e">
        <f aca="false">(((0.075*S1949)*B1949)/C1949)*C1949</f>
        <v>#DIV/0!</v>
      </c>
      <c r="V1949" s="22" t="e">
        <f aca="false">(((0.01*S1949)*B1949)/C1949)*C1949</f>
        <v>#DIV/0!</v>
      </c>
    </row>
    <row r="1950" customFormat="false" ht="12.75" hidden="false" customHeight="false" outlineLevel="0" collapsed="false">
      <c r="E1950" s="18" t="n">
        <v>0</v>
      </c>
      <c r="R1950" s="23" t="n">
        <f aca="false">(((M1950/(1-$E$5))+N1950+O1950)/(1-$E$9))+P1950+Q1950</f>
        <v>0</v>
      </c>
      <c r="U1950" s="22" t="e">
        <f aca="false">(((0.075*S1950)*B1950)/C1950)*C1950</f>
        <v>#DIV/0!</v>
      </c>
      <c r="V1950" s="22" t="e">
        <f aca="false">(((0.01*S1950)*B1950)/C1950)*C1950</f>
        <v>#DIV/0!</v>
      </c>
    </row>
    <row r="1951" customFormat="false" ht="12.75" hidden="false" customHeight="false" outlineLevel="0" collapsed="false">
      <c r="E1951" s="18" t="n">
        <v>0</v>
      </c>
      <c r="R1951" s="23" t="n">
        <f aca="false">(((M1951/(1-$E$5))+N1951+O1951)/(1-$E$9))+P1951+Q1951</f>
        <v>0</v>
      </c>
      <c r="U1951" s="22" t="e">
        <f aca="false">(((0.075*S1951)*B1951)/C1951)*C1951</f>
        <v>#DIV/0!</v>
      </c>
      <c r="V1951" s="22" t="e">
        <f aca="false">(((0.01*S1951)*B1951)/C1951)*C1951</f>
        <v>#DIV/0!</v>
      </c>
    </row>
    <row r="1952" customFormat="false" ht="12.75" hidden="false" customHeight="false" outlineLevel="0" collapsed="false">
      <c r="E1952" s="18" t="n">
        <v>0</v>
      </c>
      <c r="R1952" s="23" t="n">
        <f aca="false">(((M1952/(1-$E$5))+N1952+O1952)/(1-$E$9))+P1952+Q1952</f>
        <v>0</v>
      </c>
      <c r="U1952" s="22" t="e">
        <f aca="false">(((0.075*S1952)*B1952)/C1952)*C1952</f>
        <v>#DIV/0!</v>
      </c>
      <c r="V1952" s="22" t="e">
        <f aca="false">(((0.01*S1952)*B1952)/C1952)*C1952</f>
        <v>#DIV/0!</v>
      </c>
    </row>
    <row r="1953" customFormat="false" ht="12.75" hidden="false" customHeight="false" outlineLevel="0" collapsed="false">
      <c r="E1953" s="18" t="n">
        <v>0</v>
      </c>
      <c r="R1953" s="23" t="n">
        <f aca="false">(((M1953/(1-$E$5))+N1953+O1953)/(1-$E$9))+P1953+Q1953</f>
        <v>0</v>
      </c>
      <c r="U1953" s="22" t="e">
        <f aca="false">(((0.075*S1953)*B1953)/C1953)*C1953</f>
        <v>#DIV/0!</v>
      </c>
      <c r="V1953" s="22" t="e">
        <f aca="false">(((0.01*S1953)*B1953)/C1953)*C1953</f>
        <v>#DIV/0!</v>
      </c>
    </row>
    <row r="1954" customFormat="false" ht="12.75" hidden="false" customHeight="false" outlineLevel="0" collapsed="false">
      <c r="E1954" s="18" t="n">
        <v>0</v>
      </c>
      <c r="R1954" s="23" t="n">
        <f aca="false">(((M1954/(1-$E$5))+N1954+O1954)/(1-$E$9))+P1954+Q1954</f>
        <v>0</v>
      </c>
      <c r="U1954" s="22" t="e">
        <f aca="false">(((0.075*S1954)*B1954)/C1954)*C1954</f>
        <v>#DIV/0!</v>
      </c>
      <c r="V1954" s="22" t="e">
        <f aca="false">(((0.01*S1954)*B1954)/C1954)*C1954</f>
        <v>#DIV/0!</v>
      </c>
    </row>
    <row r="1955" customFormat="false" ht="12.75" hidden="false" customHeight="false" outlineLevel="0" collapsed="false">
      <c r="E1955" s="18" t="n">
        <v>0</v>
      </c>
      <c r="R1955" s="23" t="n">
        <f aca="false">(((M1955/(1-$E$5))+N1955+O1955)/(1-$E$9))+P1955+Q1955</f>
        <v>0</v>
      </c>
      <c r="U1955" s="22" t="e">
        <f aca="false">(((0.075*S1955)*B1955)/C1955)*C1955</f>
        <v>#DIV/0!</v>
      </c>
      <c r="V1955" s="22" t="e">
        <f aca="false">(((0.01*S1955)*B1955)/C1955)*C1955</f>
        <v>#DIV/0!</v>
      </c>
    </row>
    <row r="1956" customFormat="false" ht="12.75" hidden="false" customHeight="false" outlineLevel="0" collapsed="false">
      <c r="E1956" s="18" t="n">
        <v>0</v>
      </c>
      <c r="R1956" s="23" t="n">
        <f aca="false">(((M1956/(1-$E$5))+N1956+O1956)/(1-$E$9))+P1956+Q1956</f>
        <v>0</v>
      </c>
      <c r="U1956" s="22" t="e">
        <f aca="false">(((0.075*S1956)*B1956)/C1956)*C1956</f>
        <v>#DIV/0!</v>
      </c>
      <c r="V1956" s="22" t="e">
        <f aca="false">(((0.01*S1956)*B1956)/C1956)*C1956</f>
        <v>#DIV/0!</v>
      </c>
    </row>
    <row r="1957" customFormat="false" ht="12.75" hidden="false" customHeight="false" outlineLevel="0" collapsed="false">
      <c r="E1957" s="18" t="n">
        <v>0</v>
      </c>
      <c r="R1957" s="23" t="n">
        <f aca="false">(((M1957/(1-$E$5))+N1957+O1957)/(1-$E$9))+P1957+Q1957</f>
        <v>0</v>
      </c>
      <c r="U1957" s="22" t="e">
        <f aca="false">(((0.075*S1957)*B1957)/C1957)*C1957</f>
        <v>#DIV/0!</v>
      </c>
      <c r="V1957" s="22" t="e">
        <f aca="false">(((0.01*S1957)*B1957)/C1957)*C1957</f>
        <v>#DIV/0!</v>
      </c>
    </row>
    <row r="1958" customFormat="false" ht="12.75" hidden="false" customHeight="false" outlineLevel="0" collapsed="false">
      <c r="E1958" s="18" t="n">
        <v>0</v>
      </c>
      <c r="R1958" s="23" t="n">
        <f aca="false">(((M1958/(1-$E$5))+N1958+O1958)/(1-$E$9))+P1958+Q1958</f>
        <v>0</v>
      </c>
      <c r="U1958" s="22" t="e">
        <f aca="false">(((0.075*S1958)*B1958)/C1958)*C1958</f>
        <v>#DIV/0!</v>
      </c>
      <c r="V1958" s="22" t="e">
        <f aca="false">(((0.01*S1958)*B1958)/C1958)*C1958</f>
        <v>#DIV/0!</v>
      </c>
    </row>
    <row r="1959" customFormat="false" ht="12.75" hidden="false" customHeight="false" outlineLevel="0" collapsed="false">
      <c r="E1959" s="18" t="n">
        <v>0</v>
      </c>
      <c r="R1959" s="23" t="n">
        <f aca="false">(((M1959/(1-$E$5))+N1959+O1959)/(1-$E$9))+P1959+Q1959</f>
        <v>0</v>
      </c>
      <c r="U1959" s="22" t="e">
        <f aca="false">(((0.075*S1959)*B1959)/C1959)*C1959</f>
        <v>#DIV/0!</v>
      </c>
      <c r="V1959" s="22" t="e">
        <f aca="false">(((0.01*S1959)*B1959)/C1959)*C1959</f>
        <v>#DIV/0!</v>
      </c>
    </row>
    <row r="1960" customFormat="false" ht="12.75" hidden="false" customHeight="false" outlineLevel="0" collapsed="false">
      <c r="E1960" s="18" t="n">
        <v>0</v>
      </c>
      <c r="R1960" s="23" t="n">
        <f aca="false">(((M1960/(1-$E$5))+N1960+O1960)/(1-$E$9))+P1960+Q1960</f>
        <v>0</v>
      </c>
      <c r="U1960" s="22" t="e">
        <f aca="false">(((0.075*S1960)*B1960)/C1960)*C1960</f>
        <v>#DIV/0!</v>
      </c>
      <c r="V1960" s="22" t="e">
        <f aca="false">(((0.01*S1960)*B1960)/C1960)*C1960</f>
        <v>#DIV/0!</v>
      </c>
    </row>
    <row r="1961" customFormat="false" ht="12.75" hidden="false" customHeight="false" outlineLevel="0" collapsed="false">
      <c r="E1961" s="18" t="n">
        <v>0</v>
      </c>
      <c r="R1961" s="23" t="n">
        <f aca="false">(((M1961/(1-$E$5))+N1961+O1961)/(1-$E$9))+P1961+Q1961</f>
        <v>0</v>
      </c>
      <c r="U1961" s="22" t="e">
        <f aca="false">(((0.075*S1961)*B1961)/C1961)*C1961</f>
        <v>#DIV/0!</v>
      </c>
      <c r="V1961" s="22" t="e">
        <f aca="false">(((0.01*S1961)*B1961)/C1961)*C1961</f>
        <v>#DIV/0!</v>
      </c>
    </row>
    <row r="1962" customFormat="false" ht="12.75" hidden="false" customHeight="false" outlineLevel="0" collapsed="false">
      <c r="E1962" s="18" t="n">
        <v>0</v>
      </c>
      <c r="R1962" s="23" t="n">
        <f aca="false">(((M1962/(1-$E$5))+N1962+O1962)/(1-$E$9))+P1962+Q1962</f>
        <v>0</v>
      </c>
      <c r="U1962" s="22" t="e">
        <f aca="false">(((0.075*S1962)*B1962)/C1962)*C1962</f>
        <v>#DIV/0!</v>
      </c>
      <c r="V1962" s="22" t="e">
        <f aca="false">(((0.01*S1962)*B1962)/C1962)*C1962</f>
        <v>#DIV/0!</v>
      </c>
    </row>
    <row r="1963" customFormat="false" ht="12.75" hidden="false" customHeight="false" outlineLevel="0" collapsed="false">
      <c r="E1963" s="18" t="n">
        <v>0</v>
      </c>
      <c r="R1963" s="23" t="n">
        <f aca="false">(((M1963/(1-$E$5))+N1963+O1963)/(1-$E$9))+P1963+Q1963</f>
        <v>0</v>
      </c>
      <c r="U1963" s="22" t="e">
        <f aca="false">(((0.075*S1963)*B1963)/C1963)*C1963</f>
        <v>#DIV/0!</v>
      </c>
      <c r="V1963" s="22" t="e">
        <f aca="false">(((0.01*S1963)*B1963)/C1963)*C1963</f>
        <v>#DIV/0!</v>
      </c>
    </row>
    <row r="1964" customFormat="false" ht="12.75" hidden="false" customHeight="false" outlineLevel="0" collapsed="false">
      <c r="E1964" s="18" t="n">
        <v>0</v>
      </c>
      <c r="R1964" s="23" t="n">
        <f aca="false">(((M1964/(1-$E$5))+N1964+O1964)/(1-$E$9))+P1964+Q1964</f>
        <v>0</v>
      </c>
      <c r="U1964" s="22" t="e">
        <f aca="false">(((0.075*S1964)*B1964)/C1964)*C1964</f>
        <v>#DIV/0!</v>
      </c>
      <c r="V1964" s="22" t="e">
        <f aca="false">(((0.01*S1964)*B1964)/C1964)*C1964</f>
        <v>#DIV/0!</v>
      </c>
    </row>
    <row r="1965" customFormat="false" ht="12.75" hidden="false" customHeight="false" outlineLevel="0" collapsed="false">
      <c r="E1965" s="18" t="n">
        <v>0</v>
      </c>
      <c r="R1965" s="23" t="n">
        <f aca="false">(((M1965/(1-$E$5))+N1965+O1965)/(1-$E$9))+P1965+Q1965</f>
        <v>0</v>
      </c>
      <c r="U1965" s="22" t="e">
        <f aca="false">(((0.075*S1965)*B1965)/C1965)*C1965</f>
        <v>#DIV/0!</v>
      </c>
      <c r="V1965" s="22" t="e">
        <f aca="false">(((0.01*S1965)*B1965)/C1965)*C1965</f>
        <v>#DIV/0!</v>
      </c>
    </row>
    <row r="1966" customFormat="false" ht="12.75" hidden="false" customHeight="false" outlineLevel="0" collapsed="false">
      <c r="E1966" s="18" t="n">
        <v>0</v>
      </c>
      <c r="R1966" s="23" t="n">
        <f aca="false">(((M1966/(1-$E$5))+N1966+O1966)/(1-$E$9))+P1966+Q1966</f>
        <v>0</v>
      </c>
      <c r="U1966" s="22" t="e">
        <f aca="false">(((0.075*S1966)*B1966)/C1966)*C1966</f>
        <v>#DIV/0!</v>
      </c>
      <c r="V1966" s="22" t="e">
        <f aca="false">(((0.01*S1966)*B1966)/C1966)*C1966</f>
        <v>#DIV/0!</v>
      </c>
    </row>
    <row r="1967" customFormat="false" ht="12.75" hidden="false" customHeight="false" outlineLevel="0" collapsed="false">
      <c r="E1967" s="18" t="n">
        <v>0</v>
      </c>
      <c r="R1967" s="23" t="n">
        <f aca="false">(((M1967/(1-$E$5))+N1967+O1967)/(1-$E$9))+P1967+Q1967</f>
        <v>0</v>
      </c>
      <c r="U1967" s="22" t="e">
        <f aca="false">(((0.075*S1967)*B1967)/C1967)*C1967</f>
        <v>#DIV/0!</v>
      </c>
      <c r="V1967" s="22" t="e">
        <f aca="false">(((0.01*S1967)*B1967)/C1967)*C1967</f>
        <v>#DIV/0!</v>
      </c>
    </row>
    <row r="1968" customFormat="false" ht="12.75" hidden="false" customHeight="false" outlineLevel="0" collapsed="false">
      <c r="E1968" s="18" t="n">
        <v>0</v>
      </c>
      <c r="R1968" s="23" t="n">
        <f aca="false">(((M1968/(1-$E$5))+N1968+O1968)/(1-$E$9))+P1968+Q1968</f>
        <v>0</v>
      </c>
      <c r="U1968" s="22" t="e">
        <f aca="false">(((0.075*S1968)*B1968)/C1968)*C1968</f>
        <v>#DIV/0!</v>
      </c>
      <c r="V1968" s="22" t="e">
        <f aca="false">(((0.01*S1968)*B1968)/C1968)*C1968</f>
        <v>#DIV/0!</v>
      </c>
    </row>
    <row r="1969" customFormat="false" ht="12.75" hidden="false" customHeight="false" outlineLevel="0" collapsed="false">
      <c r="E1969" s="18" t="n">
        <v>0</v>
      </c>
      <c r="R1969" s="23" t="n">
        <f aca="false">(((M1969/(1-$E$5))+N1969+O1969)/(1-$E$9))+P1969+Q1969</f>
        <v>0</v>
      </c>
      <c r="U1969" s="22" t="e">
        <f aca="false">(((0.075*S1969)*B1969)/C1969)*C1969</f>
        <v>#DIV/0!</v>
      </c>
      <c r="V1969" s="22" t="e">
        <f aca="false">(((0.01*S1969)*B1969)/C1969)*C1969</f>
        <v>#DIV/0!</v>
      </c>
    </row>
    <row r="1970" customFormat="false" ht="12.75" hidden="false" customHeight="false" outlineLevel="0" collapsed="false">
      <c r="E1970" s="18" t="n">
        <v>0</v>
      </c>
      <c r="R1970" s="23" t="n">
        <f aca="false">(((M1970/(1-$E$5))+N1970+O1970)/(1-$E$9))+P1970+Q1970</f>
        <v>0</v>
      </c>
      <c r="U1970" s="22" t="e">
        <f aca="false">(((0.075*S1970)*B1970)/C1970)*C1970</f>
        <v>#DIV/0!</v>
      </c>
      <c r="V1970" s="22" t="e">
        <f aca="false">(((0.01*S1970)*B1970)/C1970)*C1970</f>
        <v>#DIV/0!</v>
      </c>
    </row>
    <row r="1971" customFormat="false" ht="12.75" hidden="false" customHeight="false" outlineLevel="0" collapsed="false">
      <c r="E1971" s="18" t="n">
        <v>0</v>
      </c>
      <c r="R1971" s="23" t="n">
        <f aca="false">(((M1971/(1-$E$5))+N1971+O1971)/(1-$E$9))+P1971+Q1971</f>
        <v>0</v>
      </c>
      <c r="U1971" s="22" t="e">
        <f aca="false">(((0.075*S1971)*B1971)/C1971)*C1971</f>
        <v>#DIV/0!</v>
      </c>
      <c r="V1971" s="22" t="e">
        <f aca="false">(((0.01*S1971)*B1971)/C1971)*C1971</f>
        <v>#DIV/0!</v>
      </c>
    </row>
    <row r="1972" customFormat="false" ht="12.75" hidden="false" customHeight="false" outlineLevel="0" collapsed="false">
      <c r="E1972" s="18" t="n">
        <v>0</v>
      </c>
      <c r="R1972" s="23" t="n">
        <f aca="false">(((M1972/(1-$E$5))+N1972+O1972)/(1-$E$9))+P1972+Q1972</f>
        <v>0</v>
      </c>
      <c r="U1972" s="22" t="e">
        <f aca="false">(((0.075*S1972)*B1972)/C1972)*C1972</f>
        <v>#DIV/0!</v>
      </c>
      <c r="V1972" s="22" t="e">
        <f aca="false">(((0.01*S1972)*B1972)/C1972)*C1972</f>
        <v>#DIV/0!</v>
      </c>
    </row>
    <row r="1973" customFormat="false" ht="12.75" hidden="false" customHeight="false" outlineLevel="0" collapsed="false">
      <c r="E1973" s="18" t="n">
        <v>0</v>
      </c>
      <c r="R1973" s="23" t="n">
        <f aca="false">(((M1973/(1-$E$5))+N1973+O1973)/(1-$E$9))+P1973+Q1973</f>
        <v>0</v>
      </c>
      <c r="U1973" s="22" t="e">
        <f aca="false">(((0.075*S1973)*B1973)/C1973)*C1973</f>
        <v>#DIV/0!</v>
      </c>
      <c r="V1973" s="22" t="e">
        <f aca="false">(((0.01*S1973)*B1973)/C1973)*C1973</f>
        <v>#DIV/0!</v>
      </c>
    </row>
    <row r="1974" customFormat="false" ht="12.75" hidden="false" customHeight="false" outlineLevel="0" collapsed="false">
      <c r="E1974" s="18" t="n">
        <v>0</v>
      </c>
      <c r="R1974" s="23" t="n">
        <f aca="false">(((M1974/(1-$E$5))+N1974+O1974)/(1-$E$9))+P1974+Q1974</f>
        <v>0</v>
      </c>
      <c r="U1974" s="22" t="e">
        <f aca="false">(((0.075*S1974)*B1974)/C1974)*C1974</f>
        <v>#DIV/0!</v>
      </c>
      <c r="V1974" s="22" t="e">
        <f aca="false">(((0.01*S1974)*B1974)/C1974)*C1974</f>
        <v>#DIV/0!</v>
      </c>
    </row>
    <row r="1975" customFormat="false" ht="12.75" hidden="false" customHeight="false" outlineLevel="0" collapsed="false">
      <c r="E1975" s="18" t="n">
        <v>0</v>
      </c>
      <c r="R1975" s="23" t="n">
        <f aca="false">(((M1975/(1-$E$5))+N1975+O1975)/(1-$E$9))+P1975+Q1975</f>
        <v>0</v>
      </c>
      <c r="U1975" s="22" t="e">
        <f aca="false">(((0.075*S1975)*B1975)/C1975)*C1975</f>
        <v>#DIV/0!</v>
      </c>
      <c r="V1975" s="22" t="e">
        <f aca="false">(((0.01*S1975)*B1975)/C1975)*C1975</f>
        <v>#DIV/0!</v>
      </c>
    </row>
    <row r="1976" customFormat="false" ht="12.75" hidden="false" customHeight="false" outlineLevel="0" collapsed="false">
      <c r="E1976" s="18" t="n">
        <v>0</v>
      </c>
      <c r="R1976" s="23" t="n">
        <f aca="false">(((M1976/(1-$E$5))+N1976+O1976)/(1-$E$9))+P1976+Q1976</f>
        <v>0</v>
      </c>
      <c r="U1976" s="22" t="e">
        <f aca="false">(((0.075*S1976)*B1976)/C1976)*C1976</f>
        <v>#DIV/0!</v>
      </c>
      <c r="V1976" s="22" t="e">
        <f aca="false">(((0.01*S1976)*B1976)/C1976)*C1976</f>
        <v>#DIV/0!</v>
      </c>
    </row>
    <row r="1977" customFormat="false" ht="12.75" hidden="false" customHeight="false" outlineLevel="0" collapsed="false">
      <c r="E1977" s="18" t="n">
        <v>0</v>
      </c>
      <c r="R1977" s="23" t="n">
        <f aca="false">(((M1977/(1-$E$5))+N1977+O1977)/(1-$E$9))+P1977+Q1977</f>
        <v>0</v>
      </c>
      <c r="U1977" s="22" t="e">
        <f aca="false">(((0.075*S1977)*B1977)/C1977)*C1977</f>
        <v>#DIV/0!</v>
      </c>
      <c r="V1977" s="22" t="e">
        <f aca="false">(((0.01*S1977)*B1977)/C1977)*C1977</f>
        <v>#DIV/0!</v>
      </c>
    </row>
    <row r="1978" customFormat="false" ht="12.75" hidden="false" customHeight="false" outlineLevel="0" collapsed="false">
      <c r="E1978" s="18" t="n">
        <v>0</v>
      </c>
      <c r="R1978" s="23" t="n">
        <f aca="false">(((M1978/(1-$E$5))+N1978+O1978)/(1-$E$9))+P1978+Q1978</f>
        <v>0</v>
      </c>
      <c r="U1978" s="22" t="e">
        <f aca="false">(((0.075*S1978)*B1978)/C1978)*C1978</f>
        <v>#DIV/0!</v>
      </c>
      <c r="V1978" s="22" t="e">
        <f aca="false">(((0.01*S1978)*B1978)/C1978)*C1978</f>
        <v>#DIV/0!</v>
      </c>
    </row>
    <row r="1979" customFormat="false" ht="12.75" hidden="false" customHeight="false" outlineLevel="0" collapsed="false">
      <c r="E1979" s="18" t="n">
        <v>0</v>
      </c>
      <c r="R1979" s="23" t="n">
        <f aca="false">(((M1979/(1-$E$5))+N1979+O1979)/(1-$E$9))+P1979+Q1979</f>
        <v>0</v>
      </c>
      <c r="U1979" s="22" t="e">
        <f aca="false">(((0.075*S1979)*B1979)/C1979)*C1979</f>
        <v>#DIV/0!</v>
      </c>
      <c r="V1979" s="22" t="e">
        <f aca="false">(((0.01*S1979)*B1979)/C1979)*C1979</f>
        <v>#DIV/0!</v>
      </c>
    </row>
    <row r="1980" customFormat="false" ht="12.75" hidden="false" customHeight="false" outlineLevel="0" collapsed="false">
      <c r="E1980" s="18" t="n">
        <v>0</v>
      </c>
      <c r="R1980" s="23" t="n">
        <f aca="false">(((M1980/(1-$E$5))+N1980+O1980)/(1-$E$9))+P1980+Q1980</f>
        <v>0</v>
      </c>
      <c r="U1980" s="22" t="e">
        <f aca="false">(((0.075*S1980)*B1980)/C1980)*C1980</f>
        <v>#DIV/0!</v>
      </c>
      <c r="V1980" s="22" t="e">
        <f aca="false">(((0.01*S1980)*B1980)/C1980)*C1980</f>
        <v>#DIV/0!</v>
      </c>
    </row>
    <row r="1981" customFormat="false" ht="12.75" hidden="false" customHeight="false" outlineLevel="0" collapsed="false">
      <c r="E1981" s="18" t="n">
        <v>0</v>
      </c>
      <c r="R1981" s="23" t="n">
        <f aca="false">(((M1981/(1-$E$5))+N1981+O1981)/(1-$E$9))+P1981+Q1981</f>
        <v>0</v>
      </c>
      <c r="U1981" s="22" t="e">
        <f aca="false">(((0.075*S1981)*B1981)/C1981)*C1981</f>
        <v>#DIV/0!</v>
      </c>
      <c r="V1981" s="22" t="e">
        <f aca="false">(((0.01*S1981)*B1981)/C1981)*C1981</f>
        <v>#DIV/0!</v>
      </c>
    </row>
    <row r="1982" customFormat="false" ht="12.75" hidden="false" customHeight="false" outlineLevel="0" collapsed="false">
      <c r="E1982" s="18" t="n">
        <v>0</v>
      </c>
      <c r="R1982" s="23" t="n">
        <f aca="false">(((M1982/(1-$E$5))+N1982+O1982)/(1-$E$9))+P1982+Q1982</f>
        <v>0</v>
      </c>
      <c r="U1982" s="22" t="e">
        <f aca="false">(((0.075*S1982)*B1982)/C1982)*C1982</f>
        <v>#DIV/0!</v>
      </c>
      <c r="V1982" s="22" t="e">
        <f aca="false">(((0.01*S1982)*B1982)/C1982)*C1982</f>
        <v>#DIV/0!</v>
      </c>
    </row>
    <row r="1983" customFormat="false" ht="12.75" hidden="false" customHeight="false" outlineLevel="0" collapsed="false">
      <c r="E1983" s="18" t="n">
        <v>0</v>
      </c>
      <c r="R1983" s="23" t="n">
        <f aca="false">(((M1983/(1-$E$5))+N1983+O1983)/(1-$E$9))+P1983+Q1983</f>
        <v>0</v>
      </c>
      <c r="U1983" s="22" t="e">
        <f aca="false">(((0.075*S1983)*B1983)/C1983)*C1983</f>
        <v>#DIV/0!</v>
      </c>
      <c r="V1983" s="22" t="e">
        <f aca="false">(((0.01*S1983)*B1983)/C1983)*C1983</f>
        <v>#DIV/0!</v>
      </c>
    </row>
    <row r="1984" customFormat="false" ht="12.75" hidden="false" customHeight="false" outlineLevel="0" collapsed="false">
      <c r="E1984" s="18" t="n">
        <v>0</v>
      </c>
      <c r="R1984" s="23" t="n">
        <f aca="false">(((M1984/(1-$E$5))+N1984+O1984)/(1-$E$9))+P1984+Q1984</f>
        <v>0</v>
      </c>
      <c r="U1984" s="22" t="e">
        <f aca="false">(((0.075*S1984)*B1984)/C1984)*C1984</f>
        <v>#DIV/0!</v>
      </c>
      <c r="V1984" s="22" t="e">
        <f aca="false">(((0.01*S1984)*B1984)/C1984)*C1984</f>
        <v>#DIV/0!</v>
      </c>
    </row>
    <row r="1985" customFormat="false" ht="12.75" hidden="false" customHeight="false" outlineLevel="0" collapsed="false">
      <c r="E1985" s="18" t="n">
        <v>0</v>
      </c>
      <c r="R1985" s="23" t="n">
        <f aca="false">(((M1985/(1-$E$5))+N1985+O1985)/(1-$E$9))+P1985+Q1985</f>
        <v>0</v>
      </c>
      <c r="U1985" s="22" t="e">
        <f aca="false">(((0.075*S1985)*B1985)/C1985)*C1985</f>
        <v>#DIV/0!</v>
      </c>
      <c r="V1985" s="22" t="e">
        <f aca="false">(((0.01*S1985)*B1985)/C1985)*C1985</f>
        <v>#DIV/0!</v>
      </c>
    </row>
    <row r="1986" customFormat="false" ht="12.75" hidden="false" customHeight="false" outlineLevel="0" collapsed="false">
      <c r="E1986" s="18" t="n">
        <v>0</v>
      </c>
      <c r="R1986" s="23" t="n">
        <f aca="false">(((M1986/(1-$E$5))+N1986+O1986)/(1-$E$9))+P1986+Q1986</f>
        <v>0</v>
      </c>
      <c r="U1986" s="22" t="e">
        <f aca="false">(((0.075*S1986)*B1986)/C1986)*C1986</f>
        <v>#DIV/0!</v>
      </c>
      <c r="V1986" s="22" t="e">
        <f aca="false">(((0.01*S1986)*B1986)/C1986)*C1986</f>
        <v>#DIV/0!</v>
      </c>
    </row>
    <row r="1987" customFormat="false" ht="12.75" hidden="false" customHeight="false" outlineLevel="0" collapsed="false">
      <c r="E1987" s="18" t="n">
        <v>0</v>
      </c>
      <c r="R1987" s="23" t="n">
        <f aca="false">(((M1987/(1-$E$5))+N1987+O1987)/(1-$E$9))+P1987+Q1987</f>
        <v>0</v>
      </c>
      <c r="U1987" s="22" t="e">
        <f aca="false">(((0.075*S1987)*B1987)/C1987)*C1987</f>
        <v>#DIV/0!</v>
      </c>
      <c r="V1987" s="22" t="e">
        <f aca="false">(((0.01*S1987)*B1987)/C1987)*C1987</f>
        <v>#DIV/0!</v>
      </c>
    </row>
    <row r="1988" customFormat="false" ht="12.75" hidden="false" customHeight="false" outlineLevel="0" collapsed="false">
      <c r="E1988" s="18" t="n">
        <v>0</v>
      </c>
      <c r="R1988" s="23" t="n">
        <f aca="false">(((M1988/(1-$E$5))+N1988+O1988)/(1-$E$9))+P1988+Q1988</f>
        <v>0</v>
      </c>
      <c r="U1988" s="22" t="e">
        <f aca="false">(((0.075*S1988)*B1988)/C1988)*C1988</f>
        <v>#DIV/0!</v>
      </c>
      <c r="V1988" s="22" t="e">
        <f aca="false">(((0.01*S1988)*B1988)/C1988)*C1988</f>
        <v>#DIV/0!</v>
      </c>
    </row>
    <row r="1989" customFormat="false" ht="12.75" hidden="false" customHeight="false" outlineLevel="0" collapsed="false">
      <c r="E1989" s="18" t="n">
        <v>0</v>
      </c>
      <c r="R1989" s="23" t="n">
        <f aca="false">(((M1989/(1-$E$5))+N1989+O1989)/(1-$E$9))+P1989+Q1989</f>
        <v>0</v>
      </c>
      <c r="U1989" s="22" t="e">
        <f aca="false">(((0.075*S1989)*B1989)/C1989)*C1989</f>
        <v>#DIV/0!</v>
      </c>
      <c r="V1989" s="22" t="e">
        <f aca="false">(((0.01*S1989)*B1989)/C1989)*C1989</f>
        <v>#DIV/0!</v>
      </c>
    </row>
    <row r="1990" customFormat="false" ht="12.75" hidden="false" customHeight="false" outlineLevel="0" collapsed="false">
      <c r="E1990" s="18" t="n">
        <v>0</v>
      </c>
      <c r="R1990" s="23" t="n">
        <f aca="false">(((M1990/(1-$E$5))+N1990+O1990)/(1-$E$9))+P1990+Q1990</f>
        <v>0</v>
      </c>
      <c r="U1990" s="22" t="e">
        <f aca="false">(((0.075*S1990)*B1990)/C1990)*C1990</f>
        <v>#DIV/0!</v>
      </c>
      <c r="V1990" s="22" t="e">
        <f aca="false">(((0.01*S1990)*B1990)/C1990)*C1990</f>
        <v>#DIV/0!</v>
      </c>
    </row>
    <row r="1991" customFormat="false" ht="12.75" hidden="false" customHeight="false" outlineLevel="0" collapsed="false">
      <c r="E1991" s="18" t="n">
        <v>0</v>
      </c>
      <c r="R1991" s="23" t="n">
        <f aca="false">(((M1991/(1-$E$5))+N1991+O1991)/(1-$E$9))+P1991+Q1991</f>
        <v>0</v>
      </c>
      <c r="U1991" s="22" t="e">
        <f aca="false">(((0.075*S1991)*B1991)/C1991)*C1991</f>
        <v>#DIV/0!</v>
      </c>
      <c r="V1991" s="22" t="e">
        <f aca="false">(((0.01*S1991)*B1991)/C1991)*C1991</f>
        <v>#DIV/0!</v>
      </c>
    </row>
    <row r="1992" customFormat="false" ht="12.75" hidden="false" customHeight="false" outlineLevel="0" collapsed="false">
      <c r="E1992" s="18" t="n">
        <v>0</v>
      </c>
      <c r="R1992" s="23" t="n">
        <f aca="false">(((M1992/(1-$E$5))+N1992+O1992)/(1-$E$9))+P1992+Q1992</f>
        <v>0</v>
      </c>
      <c r="U1992" s="22" t="e">
        <f aca="false">(((0.075*S1992)*B1992)/C1992)*C1992</f>
        <v>#DIV/0!</v>
      </c>
      <c r="V1992" s="22" t="e">
        <f aca="false">(((0.01*S1992)*B1992)/C1992)*C1992</f>
        <v>#DIV/0!</v>
      </c>
    </row>
    <row r="1993" customFormat="false" ht="12.75" hidden="false" customHeight="false" outlineLevel="0" collapsed="false">
      <c r="E1993" s="18" t="n">
        <v>0</v>
      </c>
      <c r="R1993" s="23" t="n">
        <f aca="false">(((M1993/(1-$E$5))+N1993+O1993)/(1-$E$9))+P1993+Q1993</f>
        <v>0</v>
      </c>
      <c r="U1993" s="22" t="e">
        <f aca="false">(((0.075*S1993)*B1993)/C1993)*C1993</f>
        <v>#DIV/0!</v>
      </c>
      <c r="V1993" s="22" t="e">
        <f aca="false">(((0.01*S1993)*B1993)/C1993)*C1993</f>
        <v>#DIV/0!</v>
      </c>
    </row>
    <row r="1994" customFormat="false" ht="12.75" hidden="false" customHeight="false" outlineLevel="0" collapsed="false">
      <c r="E1994" s="18" t="n">
        <v>0</v>
      </c>
      <c r="R1994" s="23" t="n">
        <f aca="false">(((M1994/(1-$E$5))+N1994+O1994)/(1-$E$9))+P1994+Q1994</f>
        <v>0</v>
      </c>
      <c r="U1994" s="22" t="e">
        <f aca="false">(((0.075*S1994)*B1994)/C1994)*C1994</f>
        <v>#DIV/0!</v>
      </c>
      <c r="V1994" s="22" t="e">
        <f aca="false">(((0.01*S1994)*B1994)/C1994)*C1994</f>
        <v>#DIV/0!</v>
      </c>
    </row>
    <row r="1995" customFormat="false" ht="12.75" hidden="false" customHeight="false" outlineLevel="0" collapsed="false">
      <c r="E1995" s="18" t="n">
        <v>0</v>
      </c>
      <c r="R1995" s="23" t="n">
        <f aca="false">(((M1995/(1-$E$5))+N1995+O1995)/(1-$E$9))+P1995+Q1995</f>
        <v>0</v>
      </c>
      <c r="U1995" s="22" t="e">
        <f aca="false">(((0.075*S1995)*B1995)/C1995)*C1995</f>
        <v>#DIV/0!</v>
      </c>
      <c r="V1995" s="22" t="e">
        <f aca="false">(((0.01*S1995)*B1995)/C1995)*C1995</f>
        <v>#DIV/0!</v>
      </c>
    </row>
    <row r="1996" customFormat="false" ht="12.75" hidden="false" customHeight="false" outlineLevel="0" collapsed="false">
      <c r="E1996" s="18" t="n">
        <v>0</v>
      </c>
      <c r="R1996" s="23" t="n">
        <f aca="false">(((M1996/(1-$E$5))+N1996+O1996)/(1-$E$9))+P1996+Q1996</f>
        <v>0</v>
      </c>
      <c r="U1996" s="22" t="e">
        <f aca="false">(((0.075*S1996)*B1996)/C1996)*C1996</f>
        <v>#DIV/0!</v>
      </c>
      <c r="V1996" s="22" t="e">
        <f aca="false">(((0.01*S1996)*B1996)/C1996)*C1996</f>
        <v>#DIV/0!</v>
      </c>
    </row>
    <row r="1997" customFormat="false" ht="12.75" hidden="false" customHeight="false" outlineLevel="0" collapsed="false">
      <c r="E1997" s="18" t="n">
        <v>0</v>
      </c>
      <c r="R1997" s="23" t="n">
        <f aca="false">(((M1997/(1-$E$5))+N1997+O1997)/(1-$E$9))+P1997+Q1997</f>
        <v>0</v>
      </c>
      <c r="U1997" s="22" t="e">
        <f aca="false">(((0.075*S1997)*B1997)/C1997)*C1997</f>
        <v>#DIV/0!</v>
      </c>
      <c r="V1997" s="22" t="e">
        <f aca="false">(((0.01*S1997)*B1997)/C1997)*C1997</f>
        <v>#DIV/0!</v>
      </c>
    </row>
    <row r="1998" customFormat="false" ht="12.75" hidden="false" customHeight="false" outlineLevel="0" collapsed="false">
      <c r="E1998" s="18" t="n">
        <v>0</v>
      </c>
      <c r="R1998" s="23" t="n">
        <f aca="false">(((M1998/(1-$E$5))+N1998+O1998)/(1-$E$9))+P1998+Q1998</f>
        <v>0</v>
      </c>
      <c r="U1998" s="22" t="e">
        <f aca="false">(((0.075*S1998)*B1998)/C1998)*C1998</f>
        <v>#DIV/0!</v>
      </c>
      <c r="V1998" s="22" t="e">
        <f aca="false">(((0.01*S1998)*B1998)/C1998)*C1998</f>
        <v>#DIV/0!</v>
      </c>
    </row>
    <row r="1999" customFormat="false" ht="12.75" hidden="false" customHeight="false" outlineLevel="0" collapsed="false">
      <c r="E1999" s="18" t="n">
        <v>0</v>
      </c>
      <c r="R1999" s="23" t="n">
        <f aca="false">(((M1999/(1-$E$5))+N1999+O1999)/(1-$E$9))+P1999+Q1999</f>
        <v>0</v>
      </c>
      <c r="U1999" s="22" t="e">
        <f aca="false">(((0.075*S1999)*B1999)/C1999)*C1999</f>
        <v>#DIV/0!</v>
      </c>
      <c r="V1999" s="22" t="e">
        <f aca="false">(((0.01*S1999)*B1999)/C1999)*C1999</f>
        <v>#DIV/0!</v>
      </c>
    </row>
    <row r="2000" customFormat="false" ht="12.75" hidden="false" customHeight="false" outlineLevel="0" collapsed="false">
      <c r="E2000" s="18" t="n">
        <v>0</v>
      </c>
      <c r="R2000" s="23" t="n">
        <f aca="false">(((M2000/(1-$E$5))+N2000+O2000)/(1-$E$9))+P2000+Q2000</f>
        <v>0</v>
      </c>
      <c r="U2000" s="22" t="e">
        <f aca="false">(((0.075*S2000)*B2000)/C2000)*C2000</f>
        <v>#DIV/0!</v>
      </c>
      <c r="V2000" s="22" t="e">
        <f aca="false">(((0.01*S2000)*B2000)/C2000)*C2000</f>
        <v>#DIV/0!</v>
      </c>
    </row>
    <row r="2001" customFormat="false" ht="12.75" hidden="false" customHeight="false" outlineLevel="0" collapsed="false">
      <c r="E2001" s="18" t="n">
        <v>0</v>
      </c>
      <c r="R2001" s="23" t="n">
        <f aca="false">(((M2001/(1-$E$5))+N2001+O2001)/(1-$E$9))+P2001+Q2001</f>
        <v>0</v>
      </c>
      <c r="U2001" s="22" t="e">
        <f aca="false">(((0.075*S2001)*B2001)/C2001)*C2001</f>
        <v>#DIV/0!</v>
      </c>
      <c r="V2001" s="22" t="e">
        <f aca="false">(((0.01*S2001)*B2001)/C2001)*C2001</f>
        <v>#DIV/0!</v>
      </c>
    </row>
    <row r="2002" customFormat="false" ht="12.75" hidden="false" customHeight="false" outlineLevel="0" collapsed="false">
      <c r="E2002" s="18" t="n">
        <v>0</v>
      </c>
      <c r="R2002" s="23" t="n">
        <f aca="false">(((M2002/(1-$E$5))+N2002+O2002)/(1-$E$9))+P2002+Q2002</f>
        <v>0</v>
      </c>
      <c r="U2002" s="22" t="e">
        <f aca="false">(((0.075*S2002)*B2002)/C2002)*C2002</f>
        <v>#DIV/0!</v>
      </c>
      <c r="V2002" s="22" t="e">
        <f aca="false">(((0.01*S2002)*B2002)/C2002)*C2002</f>
        <v>#DIV/0!</v>
      </c>
    </row>
    <row r="2003" customFormat="false" ht="12.75" hidden="false" customHeight="false" outlineLevel="0" collapsed="false">
      <c r="E2003" s="18" t="n">
        <v>0</v>
      </c>
      <c r="R2003" s="23" t="n">
        <f aca="false">(((M2003/(1-$E$5))+N2003+O2003)/(1-$E$9))+P2003+Q2003</f>
        <v>0</v>
      </c>
      <c r="U2003" s="22" t="e">
        <f aca="false">(((0.075*S2003)*B2003)/C2003)*C2003</f>
        <v>#DIV/0!</v>
      </c>
      <c r="V2003" s="22" t="e">
        <f aca="false">(((0.01*S2003)*B2003)/C2003)*C2003</f>
        <v>#DIV/0!</v>
      </c>
    </row>
    <row r="2004" customFormat="false" ht="12.75" hidden="false" customHeight="false" outlineLevel="0" collapsed="false">
      <c r="E2004" s="18" t="n">
        <v>0</v>
      </c>
      <c r="R2004" s="23" t="n">
        <f aca="false">(((M2004/(1-$E$5))+N2004+O2004)/(1-$E$9))+P2004+Q2004</f>
        <v>0</v>
      </c>
      <c r="U2004" s="22" t="e">
        <f aca="false">(((0.075*S2004)*B2004)/C2004)*C2004</f>
        <v>#DIV/0!</v>
      </c>
      <c r="V2004" s="22" t="e">
        <f aca="false">(((0.01*S2004)*B2004)/C2004)*C2004</f>
        <v>#DIV/0!</v>
      </c>
    </row>
    <row r="2005" customFormat="false" ht="12.75" hidden="false" customHeight="false" outlineLevel="0" collapsed="false">
      <c r="E2005" s="18" t="n">
        <v>0</v>
      </c>
      <c r="R2005" s="23" t="n">
        <f aca="false">(((M2005/(1-$E$5))+N2005+O2005)/(1-$E$9))+P2005+Q2005</f>
        <v>0</v>
      </c>
      <c r="U2005" s="22" t="e">
        <f aca="false">(((0.075*S2005)*B2005)/C2005)*C2005</f>
        <v>#DIV/0!</v>
      </c>
      <c r="V2005" s="22" t="e">
        <f aca="false">(((0.01*S2005)*B2005)/C2005)*C2005</f>
        <v>#DIV/0!</v>
      </c>
    </row>
    <row r="2006" customFormat="false" ht="12.75" hidden="false" customHeight="false" outlineLevel="0" collapsed="false">
      <c r="E2006" s="18" t="n">
        <v>0</v>
      </c>
      <c r="R2006" s="23" t="n">
        <f aca="false">(((M2006/(1-$E$5))+N2006+O2006)/(1-$E$9))+P2006+Q2006</f>
        <v>0</v>
      </c>
      <c r="U2006" s="22" t="e">
        <f aca="false">(((0.075*S2006)*B2006)/C2006)*C2006</f>
        <v>#DIV/0!</v>
      </c>
      <c r="V2006" s="22" t="e">
        <f aca="false">(((0.01*S2006)*B2006)/C2006)*C2006</f>
        <v>#DIV/0!</v>
      </c>
    </row>
    <row r="2007" customFormat="false" ht="12.75" hidden="false" customHeight="false" outlineLevel="0" collapsed="false">
      <c r="E2007" s="18" t="n">
        <v>0</v>
      </c>
      <c r="R2007" s="23" t="n">
        <f aca="false">(((M2007/(1-$E$5))+N2007+O2007)/(1-$E$9))+P2007+Q2007</f>
        <v>0</v>
      </c>
      <c r="U2007" s="22" t="e">
        <f aca="false">(((0.075*S2007)*B2007)/C2007)*C2007</f>
        <v>#DIV/0!</v>
      </c>
      <c r="V2007" s="22" t="e">
        <f aca="false">(((0.01*S2007)*B2007)/C2007)*C2007</f>
        <v>#DIV/0!</v>
      </c>
    </row>
    <row r="2008" customFormat="false" ht="12.75" hidden="false" customHeight="false" outlineLevel="0" collapsed="false">
      <c r="E2008" s="18" t="n">
        <v>0</v>
      </c>
      <c r="R2008" s="23" t="n">
        <f aca="false">(((M2008/(1-$E$5))+N2008+O2008)/(1-$E$9))+P2008+Q2008</f>
        <v>0</v>
      </c>
      <c r="U2008" s="22" t="e">
        <f aca="false">(((0.075*S2008)*B2008)/C2008)*C2008</f>
        <v>#DIV/0!</v>
      </c>
      <c r="V2008" s="22" t="e">
        <f aca="false">(((0.01*S2008)*B2008)/C2008)*C2008</f>
        <v>#DIV/0!</v>
      </c>
    </row>
    <row r="2009" customFormat="false" ht="12.75" hidden="false" customHeight="false" outlineLevel="0" collapsed="false">
      <c r="E2009" s="18" t="n">
        <v>0</v>
      </c>
      <c r="R2009" s="23" t="n">
        <f aca="false">(((M2009/(1-$E$5))+N2009+O2009)/(1-$E$9))+P2009+Q2009</f>
        <v>0</v>
      </c>
      <c r="U2009" s="22" t="e">
        <f aca="false">(((0.075*S2009)*B2009)/C2009)*C2009</f>
        <v>#DIV/0!</v>
      </c>
      <c r="V2009" s="22" t="e">
        <f aca="false">(((0.01*S2009)*B2009)/C2009)*C2009</f>
        <v>#DIV/0!</v>
      </c>
    </row>
    <row r="2010" customFormat="false" ht="12.75" hidden="false" customHeight="false" outlineLevel="0" collapsed="false">
      <c r="E2010" s="18" t="n">
        <v>0</v>
      </c>
      <c r="R2010" s="23" t="n">
        <f aca="false">(((M2010/(1-$E$5))+N2010+O2010)/(1-$E$9))+P2010+Q2010</f>
        <v>0</v>
      </c>
      <c r="U2010" s="22" t="e">
        <f aca="false">(((0.075*S2010)*B2010)/C2010)*C2010</f>
        <v>#DIV/0!</v>
      </c>
      <c r="V2010" s="22" t="e">
        <f aca="false">(((0.01*S2010)*B2010)/C2010)*C2010</f>
        <v>#DIV/0!</v>
      </c>
    </row>
    <row r="2011" customFormat="false" ht="12.75" hidden="false" customHeight="false" outlineLevel="0" collapsed="false">
      <c r="E2011" s="18" t="n">
        <v>0</v>
      </c>
      <c r="R2011" s="23" t="n">
        <f aca="false">(((M2011/(1-$E$5))+N2011+O2011)/(1-$E$9))+P2011+Q2011</f>
        <v>0</v>
      </c>
      <c r="U2011" s="22" t="e">
        <f aca="false">(((0.075*S2011)*B2011)/C2011)*C2011</f>
        <v>#DIV/0!</v>
      </c>
      <c r="V2011" s="22" t="e">
        <f aca="false">(((0.01*S2011)*B2011)/C2011)*C2011</f>
        <v>#DIV/0!</v>
      </c>
    </row>
    <row r="2012" customFormat="false" ht="12.75" hidden="false" customHeight="false" outlineLevel="0" collapsed="false">
      <c r="E2012" s="18" t="n">
        <v>0</v>
      </c>
      <c r="R2012" s="23" t="n">
        <f aca="false">(((M2012/(1-$E$5))+N2012+O2012)/(1-$E$9))+P2012+Q2012</f>
        <v>0</v>
      </c>
      <c r="U2012" s="22" t="e">
        <f aca="false">(((0.075*S2012)*B2012)/C2012)*C2012</f>
        <v>#DIV/0!</v>
      </c>
      <c r="V2012" s="22" t="e">
        <f aca="false">(((0.01*S2012)*B2012)/C2012)*C2012</f>
        <v>#DIV/0!</v>
      </c>
    </row>
    <row r="2013" customFormat="false" ht="12.75" hidden="false" customHeight="false" outlineLevel="0" collapsed="false">
      <c r="E2013" s="18" t="n">
        <v>0</v>
      </c>
      <c r="R2013" s="23" t="n">
        <f aca="false">(((M2013/(1-$E$5))+N2013+O2013)/(1-$E$9))+P2013+Q2013</f>
        <v>0</v>
      </c>
      <c r="U2013" s="22" t="e">
        <f aca="false">(((0.075*S2013)*B2013)/C2013)*C2013</f>
        <v>#DIV/0!</v>
      </c>
      <c r="V2013" s="22" t="e">
        <f aca="false">(((0.01*S2013)*B2013)/C2013)*C2013</f>
        <v>#DIV/0!</v>
      </c>
    </row>
    <row r="2014" customFormat="false" ht="12.75" hidden="false" customHeight="false" outlineLevel="0" collapsed="false">
      <c r="E2014" s="18" t="n">
        <v>0</v>
      </c>
      <c r="R2014" s="23" t="n">
        <f aca="false">(((M2014/(1-$E$5))+N2014+O2014)/(1-$E$9))+P2014+Q2014</f>
        <v>0</v>
      </c>
      <c r="U2014" s="22" t="e">
        <f aca="false">(((0.075*S2014)*B2014)/C2014)*C2014</f>
        <v>#DIV/0!</v>
      </c>
      <c r="V2014" s="22" t="e">
        <f aca="false">(((0.01*S2014)*B2014)/C2014)*C2014</f>
        <v>#DIV/0!</v>
      </c>
    </row>
    <row r="2015" customFormat="false" ht="12.75" hidden="false" customHeight="false" outlineLevel="0" collapsed="false">
      <c r="E2015" s="18" t="n">
        <v>0</v>
      </c>
      <c r="R2015" s="23" t="n">
        <f aca="false">(((M2015/(1-$E$5))+N2015+O2015)/(1-$E$9))+P2015+Q2015</f>
        <v>0</v>
      </c>
      <c r="U2015" s="22" t="e">
        <f aca="false">(((0.075*S2015)*B2015)/C2015)*C2015</f>
        <v>#DIV/0!</v>
      </c>
      <c r="V2015" s="22" t="e">
        <f aca="false">(((0.01*S2015)*B2015)/C2015)*C2015</f>
        <v>#DIV/0!</v>
      </c>
    </row>
    <row r="2016" customFormat="false" ht="12.75" hidden="false" customHeight="false" outlineLevel="0" collapsed="false">
      <c r="E2016" s="18" t="n">
        <v>0</v>
      </c>
      <c r="R2016" s="23" t="n">
        <f aca="false">(((M2016/(1-$E$5))+N2016+O2016)/(1-$E$9))+P2016+Q2016</f>
        <v>0</v>
      </c>
      <c r="U2016" s="22" t="e">
        <f aca="false">(((0.075*S2016)*B2016)/C2016)*C2016</f>
        <v>#DIV/0!</v>
      </c>
      <c r="V2016" s="22" t="e">
        <f aca="false">(((0.01*S2016)*B2016)/C2016)*C2016</f>
        <v>#DIV/0!</v>
      </c>
    </row>
    <row r="2017" customFormat="false" ht="12.75" hidden="false" customHeight="false" outlineLevel="0" collapsed="false">
      <c r="E2017" s="18" t="n">
        <v>0</v>
      </c>
      <c r="R2017" s="23" t="n">
        <f aca="false">(((M2017/(1-$E$5))+N2017+O2017)/(1-$E$9))+P2017+Q2017</f>
        <v>0</v>
      </c>
      <c r="U2017" s="22" t="e">
        <f aca="false">(((0.075*S2017)*B2017)/C2017)*C2017</f>
        <v>#DIV/0!</v>
      </c>
      <c r="V2017" s="22" t="e">
        <f aca="false">(((0.01*S2017)*B2017)/C2017)*C2017</f>
        <v>#DIV/0!</v>
      </c>
    </row>
    <row r="2018" customFormat="false" ht="12.75" hidden="false" customHeight="false" outlineLevel="0" collapsed="false">
      <c r="E2018" s="18" t="n">
        <v>0</v>
      </c>
      <c r="R2018" s="23" t="n">
        <f aca="false">(((M2018/(1-$E$5))+N2018+O2018)/(1-$E$9))+P2018+Q2018</f>
        <v>0</v>
      </c>
      <c r="U2018" s="22" t="e">
        <f aca="false">(((0.075*S2018)*B2018)/C2018)*C2018</f>
        <v>#DIV/0!</v>
      </c>
      <c r="V2018" s="22" t="e">
        <f aca="false">(((0.01*S2018)*B2018)/C2018)*C2018</f>
        <v>#DIV/0!</v>
      </c>
    </row>
    <row r="2019" customFormat="false" ht="12.75" hidden="false" customHeight="false" outlineLevel="0" collapsed="false">
      <c r="E2019" s="18" t="n">
        <v>0</v>
      </c>
      <c r="R2019" s="23" t="n">
        <f aca="false">(((M2019/(1-$E$5))+N2019+O2019)/(1-$E$9))+P2019+Q2019</f>
        <v>0</v>
      </c>
      <c r="U2019" s="22" t="e">
        <f aca="false">(((0.075*S2019)*B2019)/C2019)*C2019</f>
        <v>#DIV/0!</v>
      </c>
      <c r="V2019" s="22" t="e">
        <f aca="false">(((0.01*S2019)*B2019)/C2019)*C2019</f>
        <v>#DIV/0!</v>
      </c>
    </row>
    <row r="2020" customFormat="false" ht="12.75" hidden="false" customHeight="false" outlineLevel="0" collapsed="false">
      <c r="E2020" s="18" t="n">
        <v>0</v>
      </c>
      <c r="R2020" s="23" t="n">
        <f aca="false">(((M2020/(1-$E$5))+N2020+O2020)/(1-$E$9))+P2020+Q2020</f>
        <v>0</v>
      </c>
      <c r="U2020" s="22" t="e">
        <f aca="false">(((0.075*S2020)*B2020)/C2020)*C2020</f>
        <v>#DIV/0!</v>
      </c>
      <c r="V2020" s="22" t="e">
        <f aca="false">(((0.01*S2020)*B2020)/C2020)*C2020</f>
        <v>#DIV/0!</v>
      </c>
    </row>
    <row r="2021" customFormat="false" ht="12.75" hidden="false" customHeight="false" outlineLevel="0" collapsed="false">
      <c r="E2021" s="18" t="n">
        <v>0</v>
      </c>
      <c r="R2021" s="23" t="n">
        <f aca="false">(((M2021/(1-$E$5))+N2021+O2021)/(1-$E$9))+P2021+Q2021</f>
        <v>0</v>
      </c>
      <c r="U2021" s="22" t="e">
        <f aca="false">(((0.075*S2021)*B2021)/C2021)*C2021</f>
        <v>#DIV/0!</v>
      </c>
      <c r="V2021" s="22" t="e">
        <f aca="false">(((0.01*S2021)*B2021)/C2021)*C2021</f>
        <v>#DIV/0!</v>
      </c>
    </row>
    <row r="2022" customFormat="false" ht="12.75" hidden="false" customHeight="false" outlineLevel="0" collapsed="false">
      <c r="E2022" s="18" t="n">
        <v>0</v>
      </c>
      <c r="R2022" s="23" t="n">
        <f aca="false">(((M2022/(1-$E$5))+N2022+O2022)/(1-$E$9))+P2022+Q2022</f>
        <v>0</v>
      </c>
      <c r="U2022" s="22" t="e">
        <f aca="false">(((0.075*S2022)*B2022)/C2022)*C2022</f>
        <v>#DIV/0!</v>
      </c>
      <c r="V2022" s="22" t="e">
        <f aca="false">(((0.01*S2022)*B2022)/C2022)*C2022</f>
        <v>#DIV/0!</v>
      </c>
    </row>
    <row r="2023" customFormat="false" ht="12.75" hidden="false" customHeight="false" outlineLevel="0" collapsed="false">
      <c r="E2023" s="18" t="n">
        <v>0</v>
      </c>
      <c r="R2023" s="23" t="n">
        <f aca="false">(((M2023/(1-$E$5))+N2023+O2023)/(1-$E$9))+P2023+Q2023</f>
        <v>0</v>
      </c>
      <c r="U2023" s="22" t="e">
        <f aca="false">(((0.075*S2023)*B2023)/C2023)*C2023</f>
        <v>#DIV/0!</v>
      </c>
      <c r="V2023" s="22" t="e">
        <f aca="false">(((0.01*S2023)*B2023)/C2023)*C2023</f>
        <v>#DIV/0!</v>
      </c>
    </row>
    <row r="2024" customFormat="false" ht="12.75" hidden="false" customHeight="false" outlineLevel="0" collapsed="false">
      <c r="E2024" s="18" t="n">
        <v>0</v>
      </c>
      <c r="R2024" s="23" t="n">
        <f aca="false">(((M2024/(1-$E$5))+N2024+O2024)/(1-$E$9))+P2024+Q2024</f>
        <v>0</v>
      </c>
      <c r="U2024" s="22" t="e">
        <f aca="false">(((0.075*S2024)*B2024)/C2024)*C2024</f>
        <v>#DIV/0!</v>
      </c>
      <c r="V2024" s="22" t="e">
        <f aca="false">(((0.01*S2024)*B2024)/C2024)*C2024</f>
        <v>#DIV/0!</v>
      </c>
    </row>
    <row r="2025" customFormat="false" ht="12.75" hidden="false" customHeight="false" outlineLevel="0" collapsed="false">
      <c r="E2025" s="18" t="n">
        <v>0</v>
      </c>
      <c r="R2025" s="23" t="n">
        <f aca="false">(((M2025/(1-$E$5))+N2025+O2025)/(1-$E$9))+P2025+Q2025</f>
        <v>0</v>
      </c>
      <c r="U2025" s="22" t="e">
        <f aca="false">(((0.075*S2025)*B2025)/C2025)*C2025</f>
        <v>#DIV/0!</v>
      </c>
      <c r="V2025" s="22" t="e">
        <f aca="false">(((0.01*S2025)*B2025)/C2025)*C2025</f>
        <v>#DIV/0!</v>
      </c>
    </row>
    <row r="2026" customFormat="false" ht="12.75" hidden="false" customHeight="false" outlineLevel="0" collapsed="false">
      <c r="E2026" s="18" t="n">
        <v>0</v>
      </c>
      <c r="R2026" s="23" t="n">
        <f aca="false">(((M2026/(1-$E$5))+N2026+O2026)/(1-$E$9))+P2026+Q2026</f>
        <v>0</v>
      </c>
      <c r="U2026" s="22" t="e">
        <f aca="false">(((0.075*S2026)*B2026)/C2026)*C2026</f>
        <v>#DIV/0!</v>
      </c>
      <c r="V2026" s="22" t="e">
        <f aca="false">(((0.01*S2026)*B2026)/C2026)*C2026</f>
        <v>#DIV/0!</v>
      </c>
    </row>
    <row r="2027" customFormat="false" ht="12.75" hidden="false" customHeight="false" outlineLevel="0" collapsed="false">
      <c r="E2027" s="18" t="n">
        <v>0</v>
      </c>
      <c r="R2027" s="23" t="n">
        <f aca="false">(((M2027/(1-$E$5))+N2027+O2027)/(1-$E$9))+P2027+Q2027</f>
        <v>0</v>
      </c>
      <c r="U2027" s="22" t="e">
        <f aca="false">(((0.075*S2027)*B2027)/C2027)*C2027</f>
        <v>#DIV/0!</v>
      </c>
      <c r="V2027" s="22" t="e">
        <f aca="false">(((0.01*S2027)*B2027)/C2027)*C2027</f>
        <v>#DIV/0!</v>
      </c>
    </row>
    <row r="2028" customFormat="false" ht="12.75" hidden="false" customHeight="false" outlineLevel="0" collapsed="false">
      <c r="E2028" s="18" t="n">
        <v>0</v>
      </c>
      <c r="R2028" s="23" t="n">
        <f aca="false">(((M2028/(1-$E$5))+N2028+O2028)/(1-$E$9))+P2028+Q2028</f>
        <v>0</v>
      </c>
      <c r="U2028" s="22" t="e">
        <f aca="false">(((0.075*S2028)*B2028)/C2028)*C2028</f>
        <v>#DIV/0!</v>
      </c>
      <c r="V2028" s="22" t="e">
        <f aca="false">(((0.01*S2028)*B2028)/C2028)*C2028</f>
        <v>#DIV/0!</v>
      </c>
    </row>
    <row r="2029" customFormat="false" ht="12.75" hidden="false" customHeight="false" outlineLevel="0" collapsed="false">
      <c r="E2029" s="18" t="n">
        <v>0</v>
      </c>
      <c r="R2029" s="23" t="n">
        <f aca="false">(((M2029/(1-$E$5))+N2029+O2029)/(1-$E$9))+P2029+Q2029</f>
        <v>0</v>
      </c>
      <c r="U2029" s="22" t="e">
        <f aca="false">(((0.075*S2029)*B2029)/C2029)*C2029</f>
        <v>#DIV/0!</v>
      </c>
      <c r="V2029" s="22" t="e">
        <f aca="false">(((0.01*S2029)*B2029)/C2029)*C2029</f>
        <v>#DIV/0!</v>
      </c>
    </row>
    <row r="2030" customFormat="false" ht="12.75" hidden="false" customHeight="false" outlineLevel="0" collapsed="false">
      <c r="E2030" s="18" t="n">
        <v>0</v>
      </c>
      <c r="R2030" s="23" t="n">
        <f aca="false">(((M2030/(1-$E$5))+N2030+O2030)/(1-$E$9))+P2030+Q2030</f>
        <v>0</v>
      </c>
      <c r="U2030" s="22" t="e">
        <f aca="false">(((0.075*S2030)*B2030)/C2030)*C2030</f>
        <v>#DIV/0!</v>
      </c>
      <c r="V2030" s="22" t="e">
        <f aca="false">(((0.01*S2030)*B2030)/C2030)*C2030</f>
        <v>#DIV/0!</v>
      </c>
    </row>
    <row r="2031" customFormat="false" ht="12.75" hidden="false" customHeight="false" outlineLevel="0" collapsed="false">
      <c r="E2031" s="18" t="n">
        <v>0</v>
      </c>
      <c r="R2031" s="23" t="n">
        <f aca="false">(((M2031/(1-$E$5))+N2031+O2031)/(1-$E$9))+P2031+Q2031</f>
        <v>0</v>
      </c>
      <c r="U2031" s="22" t="e">
        <f aca="false">(((0.075*S2031)*B2031)/C2031)*C2031</f>
        <v>#DIV/0!</v>
      </c>
      <c r="V2031" s="22" t="e">
        <f aca="false">(((0.01*S2031)*B2031)/C2031)*C2031</f>
        <v>#DIV/0!</v>
      </c>
    </row>
    <row r="2032" customFormat="false" ht="12.75" hidden="false" customHeight="false" outlineLevel="0" collapsed="false">
      <c r="E2032" s="18" t="n">
        <v>0</v>
      </c>
      <c r="R2032" s="23" t="n">
        <f aca="false">(((M2032/(1-$E$5))+N2032+O2032)/(1-$E$9))+P2032+Q2032</f>
        <v>0</v>
      </c>
      <c r="U2032" s="22" t="e">
        <f aca="false">(((0.075*S2032)*B2032)/C2032)*C2032</f>
        <v>#DIV/0!</v>
      </c>
      <c r="V2032" s="22" t="e">
        <f aca="false">(((0.01*S2032)*B2032)/C2032)*C2032</f>
        <v>#DIV/0!</v>
      </c>
    </row>
    <row r="2033" customFormat="false" ht="12.75" hidden="false" customHeight="false" outlineLevel="0" collapsed="false">
      <c r="E2033" s="18" t="n">
        <v>0</v>
      </c>
      <c r="R2033" s="23" t="n">
        <f aca="false">(((M2033/(1-$E$5))+N2033+O2033)/(1-$E$9))+P2033+Q2033</f>
        <v>0</v>
      </c>
      <c r="U2033" s="22" t="e">
        <f aca="false">(((0.075*S2033)*B2033)/C2033)*C2033</f>
        <v>#DIV/0!</v>
      </c>
      <c r="V2033" s="22" t="e">
        <f aca="false">(((0.01*S2033)*B2033)/C2033)*C2033</f>
        <v>#DIV/0!</v>
      </c>
    </row>
    <row r="2034" customFormat="false" ht="12.75" hidden="false" customHeight="false" outlineLevel="0" collapsed="false">
      <c r="E2034" s="18" t="n">
        <v>0</v>
      </c>
      <c r="R2034" s="23" t="n">
        <f aca="false">(((M2034/(1-$E$5))+N2034+O2034)/(1-$E$9))+P2034+Q2034</f>
        <v>0</v>
      </c>
      <c r="U2034" s="22" t="e">
        <f aca="false">(((0.075*S2034)*B2034)/C2034)*C2034</f>
        <v>#DIV/0!</v>
      </c>
      <c r="V2034" s="22" t="e">
        <f aca="false">(((0.01*S2034)*B2034)/C2034)*C2034</f>
        <v>#DIV/0!</v>
      </c>
    </row>
    <row r="2035" customFormat="false" ht="12.75" hidden="false" customHeight="false" outlineLevel="0" collapsed="false">
      <c r="E2035" s="18" t="n">
        <v>0</v>
      </c>
      <c r="R2035" s="23" t="n">
        <f aca="false">(((M2035/(1-$E$5))+N2035+O2035)/(1-$E$9))+P2035+Q2035</f>
        <v>0</v>
      </c>
      <c r="U2035" s="22" t="e">
        <f aca="false">(((0.075*S2035)*B2035)/C2035)*C2035</f>
        <v>#DIV/0!</v>
      </c>
      <c r="V2035" s="22" t="e">
        <f aca="false">(((0.01*S2035)*B2035)/C2035)*C2035</f>
        <v>#DIV/0!</v>
      </c>
    </row>
    <row r="2036" customFormat="false" ht="12.75" hidden="false" customHeight="false" outlineLevel="0" collapsed="false">
      <c r="E2036" s="18" t="n">
        <v>0</v>
      </c>
      <c r="R2036" s="23" t="n">
        <f aca="false">(((M2036/(1-$E$5))+N2036+O2036)/(1-$E$9))+P2036+Q2036</f>
        <v>0</v>
      </c>
      <c r="U2036" s="22" t="e">
        <f aca="false">(((0.075*S2036)*B2036)/C2036)*C2036</f>
        <v>#DIV/0!</v>
      </c>
      <c r="V2036" s="22" t="e">
        <f aca="false">(((0.01*S2036)*B2036)/C2036)*C2036</f>
        <v>#DIV/0!</v>
      </c>
    </row>
    <row r="2037" customFormat="false" ht="12.75" hidden="false" customHeight="false" outlineLevel="0" collapsed="false">
      <c r="E2037" s="18" t="n">
        <v>0</v>
      </c>
      <c r="R2037" s="23" t="n">
        <f aca="false">(((M2037/(1-$E$5))+N2037+O2037)/(1-$E$9))+P2037+Q2037</f>
        <v>0</v>
      </c>
      <c r="U2037" s="22" t="e">
        <f aca="false">(((0.075*S2037)*B2037)/C2037)*C2037</f>
        <v>#DIV/0!</v>
      </c>
      <c r="V2037" s="22" t="e">
        <f aca="false">(((0.01*S2037)*B2037)/C2037)*C2037</f>
        <v>#DIV/0!</v>
      </c>
    </row>
    <row r="2038" customFormat="false" ht="12.75" hidden="false" customHeight="false" outlineLevel="0" collapsed="false">
      <c r="E2038" s="18" t="n">
        <v>0</v>
      </c>
      <c r="R2038" s="23" t="n">
        <f aca="false">(((M2038/(1-$E$5))+N2038+O2038)/(1-$E$9))+P2038+Q2038</f>
        <v>0</v>
      </c>
      <c r="U2038" s="22" t="e">
        <f aca="false">(((0.075*S2038)*B2038)/C2038)*C2038</f>
        <v>#DIV/0!</v>
      </c>
      <c r="V2038" s="22" t="e">
        <f aca="false">(((0.01*S2038)*B2038)/C2038)*C2038</f>
        <v>#DIV/0!</v>
      </c>
    </row>
    <row r="2039" customFormat="false" ht="12.75" hidden="false" customHeight="false" outlineLevel="0" collapsed="false">
      <c r="E2039" s="18" t="n">
        <v>0</v>
      </c>
      <c r="R2039" s="23" t="n">
        <f aca="false">(((M2039/(1-$E$5))+N2039+O2039)/(1-$E$9))+P2039+Q2039</f>
        <v>0</v>
      </c>
      <c r="U2039" s="22" t="e">
        <f aca="false">(((0.075*S2039)*B2039)/C2039)*C2039</f>
        <v>#DIV/0!</v>
      </c>
      <c r="V2039" s="22" t="e">
        <f aca="false">(((0.01*S2039)*B2039)/C2039)*C2039</f>
        <v>#DIV/0!</v>
      </c>
    </row>
    <row r="2040" customFormat="false" ht="12.75" hidden="false" customHeight="false" outlineLevel="0" collapsed="false">
      <c r="E2040" s="18" t="n">
        <v>0</v>
      </c>
      <c r="R2040" s="23" t="n">
        <f aca="false">(((M2040/(1-$E$5))+N2040+O2040)/(1-$E$9))+P2040+Q2040</f>
        <v>0</v>
      </c>
      <c r="U2040" s="22" t="e">
        <f aca="false">(((0.075*S2040)*B2040)/C2040)*C2040</f>
        <v>#DIV/0!</v>
      </c>
      <c r="V2040" s="22" t="e">
        <f aca="false">(((0.01*S2040)*B2040)/C2040)*C2040</f>
        <v>#DIV/0!</v>
      </c>
    </row>
    <row r="2041" customFormat="false" ht="12.75" hidden="false" customHeight="false" outlineLevel="0" collapsed="false">
      <c r="E2041" s="18" t="n">
        <v>0</v>
      </c>
      <c r="R2041" s="23" t="n">
        <f aca="false">(((M2041/(1-$E$5))+N2041+O2041)/(1-$E$9))+P2041+Q2041</f>
        <v>0</v>
      </c>
      <c r="U2041" s="22" t="e">
        <f aca="false">(((0.075*S2041)*B2041)/C2041)*C2041</f>
        <v>#DIV/0!</v>
      </c>
      <c r="V2041" s="22" t="e">
        <f aca="false">(((0.01*S2041)*B2041)/C2041)*C2041</f>
        <v>#DIV/0!</v>
      </c>
    </row>
    <row r="2042" customFormat="false" ht="12.75" hidden="false" customHeight="false" outlineLevel="0" collapsed="false">
      <c r="E2042" s="18" t="n">
        <v>0</v>
      </c>
      <c r="R2042" s="23" t="n">
        <f aca="false">(((M2042/(1-$E$5))+N2042+O2042)/(1-$E$9))+P2042+Q2042</f>
        <v>0</v>
      </c>
      <c r="U2042" s="22" t="e">
        <f aca="false">(((0.075*S2042)*B2042)/C2042)*C2042</f>
        <v>#DIV/0!</v>
      </c>
      <c r="V2042" s="22" t="e">
        <f aca="false">(((0.01*S2042)*B2042)/C2042)*C2042</f>
        <v>#DIV/0!</v>
      </c>
    </row>
    <row r="2043" customFormat="false" ht="12.75" hidden="false" customHeight="false" outlineLevel="0" collapsed="false">
      <c r="E2043" s="18" t="n">
        <v>0</v>
      </c>
      <c r="R2043" s="23" t="n">
        <f aca="false">(((M2043/(1-$E$5))+N2043+O2043)/(1-$E$9))+P2043+Q2043</f>
        <v>0</v>
      </c>
      <c r="U2043" s="22" t="e">
        <f aca="false">(((0.075*S2043)*B2043)/C2043)*C2043</f>
        <v>#DIV/0!</v>
      </c>
      <c r="V2043" s="22" t="e">
        <f aca="false">(((0.01*S2043)*B2043)/C2043)*C2043</f>
        <v>#DIV/0!</v>
      </c>
    </row>
    <row r="2044" customFormat="false" ht="12.75" hidden="false" customHeight="false" outlineLevel="0" collapsed="false">
      <c r="E2044" s="18" t="n">
        <v>0</v>
      </c>
      <c r="R2044" s="23" t="n">
        <f aca="false">(((M2044/(1-$E$5))+N2044+O2044)/(1-$E$9))+P2044+Q2044</f>
        <v>0</v>
      </c>
      <c r="U2044" s="22" t="e">
        <f aca="false">(((0.075*S2044)*B2044)/C2044)*C2044</f>
        <v>#DIV/0!</v>
      </c>
      <c r="V2044" s="22" t="e">
        <f aca="false">(((0.01*S2044)*B2044)/C2044)*C2044</f>
        <v>#DIV/0!</v>
      </c>
    </row>
    <row r="2045" customFormat="false" ht="12.75" hidden="false" customHeight="false" outlineLevel="0" collapsed="false">
      <c r="E2045" s="18" t="n">
        <v>0</v>
      </c>
      <c r="R2045" s="23" t="n">
        <f aca="false">(((M2045/(1-$E$5))+N2045+O2045)/(1-$E$9))+P2045+Q2045</f>
        <v>0</v>
      </c>
      <c r="U2045" s="22" t="e">
        <f aca="false">(((0.075*S2045)*B2045)/C2045)*C2045</f>
        <v>#DIV/0!</v>
      </c>
      <c r="V2045" s="22" t="e">
        <f aca="false">(((0.01*S2045)*B2045)/C2045)*C2045</f>
        <v>#DIV/0!</v>
      </c>
    </row>
    <row r="2046" customFormat="false" ht="12.75" hidden="false" customHeight="false" outlineLevel="0" collapsed="false">
      <c r="E2046" s="18" t="n">
        <v>0</v>
      </c>
      <c r="R2046" s="23" t="n">
        <f aca="false">(((M2046/(1-$E$5))+N2046+O2046)/(1-$E$9))+P2046+Q2046</f>
        <v>0</v>
      </c>
      <c r="U2046" s="22" t="e">
        <f aca="false">(((0.075*S2046)*B2046)/C2046)*C2046</f>
        <v>#DIV/0!</v>
      </c>
      <c r="V2046" s="22" t="e">
        <f aca="false">(((0.01*S2046)*B2046)/C2046)*C2046</f>
        <v>#DIV/0!</v>
      </c>
    </row>
    <row r="2047" customFormat="false" ht="12.75" hidden="false" customHeight="false" outlineLevel="0" collapsed="false">
      <c r="E2047" s="18" t="n">
        <v>0</v>
      </c>
      <c r="R2047" s="23" t="n">
        <f aca="false">(((M2047/(1-$E$5))+N2047+O2047)/(1-$E$9))+P2047+Q2047</f>
        <v>0</v>
      </c>
      <c r="U2047" s="22" t="e">
        <f aca="false">(((0.075*S2047)*B2047)/C2047)*C2047</f>
        <v>#DIV/0!</v>
      </c>
      <c r="V2047" s="22" t="e">
        <f aca="false">(((0.01*S2047)*B2047)/C2047)*C2047</f>
        <v>#DIV/0!</v>
      </c>
    </row>
    <row r="2048" customFormat="false" ht="12.75" hidden="false" customHeight="false" outlineLevel="0" collapsed="false">
      <c r="E2048" s="18" t="n">
        <v>0</v>
      </c>
      <c r="R2048" s="23" t="n">
        <f aca="false">(((M2048/(1-$E$5))+N2048+O2048)/(1-$E$9))+P2048+Q2048</f>
        <v>0</v>
      </c>
      <c r="U2048" s="22" t="e">
        <f aca="false">(((0.075*S2048)*B2048)/C2048)*C2048</f>
        <v>#DIV/0!</v>
      </c>
      <c r="V2048" s="22" t="e">
        <f aca="false">(((0.01*S2048)*B2048)/C2048)*C2048</f>
        <v>#DIV/0!</v>
      </c>
    </row>
    <row r="2049" customFormat="false" ht="12.75" hidden="false" customHeight="false" outlineLevel="0" collapsed="false">
      <c r="E2049" s="18" t="n">
        <v>0</v>
      </c>
      <c r="R2049" s="23" t="n">
        <f aca="false">(((M2049/(1-$E$5))+N2049+O2049)/(1-$E$9))+P2049+Q2049</f>
        <v>0</v>
      </c>
      <c r="U2049" s="22" t="e">
        <f aca="false">(((0.075*S2049)*B2049)/C2049)*C2049</f>
        <v>#DIV/0!</v>
      </c>
      <c r="V2049" s="22" t="e">
        <f aca="false">(((0.01*S2049)*B2049)/C2049)*C2049</f>
        <v>#DIV/0!</v>
      </c>
    </row>
    <row r="2050" customFormat="false" ht="12.75" hidden="false" customHeight="false" outlineLevel="0" collapsed="false">
      <c r="E2050" s="18" t="n">
        <v>0</v>
      </c>
      <c r="R2050" s="23" t="n">
        <f aca="false">(((M2050/(1-$E$5))+N2050+O2050)/(1-$E$9))+P2050+Q2050</f>
        <v>0</v>
      </c>
      <c r="U2050" s="22" t="e">
        <f aca="false">(((0.075*S2050)*B2050)/C2050)*C2050</f>
        <v>#DIV/0!</v>
      </c>
      <c r="V2050" s="22" t="e">
        <f aca="false">(((0.01*S2050)*B2050)/C2050)*C2050</f>
        <v>#DIV/0!</v>
      </c>
    </row>
    <row r="2051" customFormat="false" ht="12.75" hidden="false" customHeight="false" outlineLevel="0" collapsed="false">
      <c r="E2051" s="18" t="n">
        <v>0</v>
      </c>
      <c r="R2051" s="23" t="n">
        <f aca="false">(((M2051/(1-$E$5))+N2051+O2051)/(1-$E$9))+P2051+Q2051</f>
        <v>0</v>
      </c>
      <c r="U2051" s="22" t="e">
        <f aca="false">(((0.075*S2051)*B2051)/C2051)*C2051</f>
        <v>#DIV/0!</v>
      </c>
      <c r="V2051" s="22" t="e">
        <f aca="false">(((0.01*S2051)*B2051)/C2051)*C2051</f>
        <v>#DIV/0!</v>
      </c>
    </row>
    <row r="2052" customFormat="false" ht="12.75" hidden="false" customHeight="false" outlineLevel="0" collapsed="false">
      <c r="E2052" s="18" t="n">
        <v>0</v>
      </c>
      <c r="R2052" s="23" t="n">
        <f aca="false">(((M2052/(1-$E$5))+N2052+O2052)/(1-$E$9))+P2052+Q2052</f>
        <v>0</v>
      </c>
      <c r="U2052" s="22" t="e">
        <f aca="false">(((0.075*S2052)*B2052)/C2052)*C2052</f>
        <v>#DIV/0!</v>
      </c>
      <c r="V2052" s="22" t="e">
        <f aca="false">(((0.01*S2052)*B2052)/C2052)*C2052</f>
        <v>#DIV/0!</v>
      </c>
    </row>
    <row r="2053" customFormat="false" ht="12.75" hidden="false" customHeight="false" outlineLevel="0" collapsed="false">
      <c r="E2053" s="18" t="n">
        <v>0</v>
      </c>
      <c r="R2053" s="23" t="n">
        <f aca="false">(((M2053/(1-$E$5))+N2053+O2053)/(1-$E$9))+P2053+Q2053</f>
        <v>0</v>
      </c>
      <c r="U2053" s="22" t="e">
        <f aca="false">(((0.075*S2053)*B2053)/C2053)*C2053</f>
        <v>#DIV/0!</v>
      </c>
      <c r="V2053" s="22" t="e">
        <f aca="false">(((0.01*S2053)*B2053)/C2053)*C2053</f>
        <v>#DIV/0!</v>
      </c>
    </row>
    <row r="2054" customFormat="false" ht="12.75" hidden="false" customHeight="false" outlineLevel="0" collapsed="false">
      <c r="E2054" s="18" t="n">
        <v>0</v>
      </c>
      <c r="R2054" s="23" t="n">
        <f aca="false">(((M2054/(1-$E$5))+N2054+O2054)/(1-$E$9))+P2054+Q2054</f>
        <v>0</v>
      </c>
      <c r="U2054" s="22" t="e">
        <f aca="false">(((0.075*S2054)*B2054)/C2054)*C2054</f>
        <v>#DIV/0!</v>
      </c>
      <c r="V2054" s="22" t="e">
        <f aca="false">(((0.01*S2054)*B2054)/C2054)*C2054</f>
        <v>#DIV/0!</v>
      </c>
    </row>
    <row r="2055" customFormat="false" ht="12.75" hidden="false" customHeight="false" outlineLevel="0" collapsed="false">
      <c r="E2055" s="18" t="n">
        <v>0</v>
      </c>
      <c r="R2055" s="23" t="n">
        <f aca="false">(((M2055/(1-$E$5))+N2055+O2055)/(1-$E$9))+P2055+Q2055</f>
        <v>0</v>
      </c>
      <c r="U2055" s="22" t="e">
        <f aca="false">(((0.075*S2055)*B2055)/C2055)*C2055</f>
        <v>#DIV/0!</v>
      </c>
      <c r="V2055" s="22" t="e">
        <f aca="false">(((0.01*S2055)*B2055)/C2055)*C2055</f>
        <v>#DIV/0!</v>
      </c>
    </row>
    <row r="2056" customFormat="false" ht="12.75" hidden="false" customHeight="false" outlineLevel="0" collapsed="false">
      <c r="E2056" s="18" t="n">
        <v>0</v>
      </c>
      <c r="R2056" s="23" t="n">
        <f aca="false">(((M2056/(1-$E$5))+N2056+O2056)/(1-$E$9))+P2056+Q2056</f>
        <v>0</v>
      </c>
      <c r="U2056" s="22" t="e">
        <f aca="false">(((0.075*S2056)*B2056)/C2056)*C2056</f>
        <v>#DIV/0!</v>
      </c>
      <c r="V2056" s="22" t="e">
        <f aca="false">(((0.01*S2056)*B2056)/C2056)*C2056</f>
        <v>#DIV/0!</v>
      </c>
    </row>
    <row r="2057" customFormat="false" ht="12.75" hidden="false" customHeight="false" outlineLevel="0" collapsed="false">
      <c r="E2057" s="18" t="n">
        <v>0</v>
      </c>
      <c r="R2057" s="23" t="n">
        <f aca="false">(((M2057/(1-$E$5))+N2057+O2057)/(1-$E$9))+P2057+Q2057</f>
        <v>0</v>
      </c>
      <c r="U2057" s="22" t="e">
        <f aca="false">(((0.075*S2057)*B2057)/C2057)*C2057</f>
        <v>#DIV/0!</v>
      </c>
      <c r="V2057" s="22" t="e">
        <f aca="false">(((0.01*S2057)*B2057)/C2057)*C2057</f>
        <v>#DIV/0!</v>
      </c>
    </row>
    <row r="2058" customFormat="false" ht="12.75" hidden="false" customHeight="false" outlineLevel="0" collapsed="false">
      <c r="E2058" s="18" t="n">
        <v>0</v>
      </c>
      <c r="R2058" s="23" t="n">
        <f aca="false">(((M2058/(1-$E$5))+N2058+O2058)/(1-$E$9))+P2058+Q2058</f>
        <v>0</v>
      </c>
      <c r="U2058" s="22" t="e">
        <f aca="false">(((0.075*S2058)*B2058)/C2058)*C2058</f>
        <v>#DIV/0!</v>
      </c>
      <c r="V2058" s="22" t="e">
        <f aca="false">(((0.01*S2058)*B2058)/C2058)*C2058</f>
        <v>#DIV/0!</v>
      </c>
    </row>
    <row r="2059" customFormat="false" ht="12.75" hidden="false" customHeight="false" outlineLevel="0" collapsed="false">
      <c r="E2059" s="18" t="n">
        <v>0</v>
      </c>
      <c r="R2059" s="23" t="n">
        <f aca="false">(((M2059/(1-$E$5))+N2059+O2059)/(1-$E$9))+P2059+Q2059</f>
        <v>0</v>
      </c>
      <c r="U2059" s="22" t="e">
        <f aca="false">(((0.075*S2059)*B2059)/C2059)*C2059</f>
        <v>#DIV/0!</v>
      </c>
      <c r="V2059" s="22" t="e">
        <f aca="false">(((0.01*S2059)*B2059)/C2059)*C2059</f>
        <v>#DIV/0!</v>
      </c>
    </row>
    <row r="2060" customFormat="false" ht="12.75" hidden="false" customHeight="false" outlineLevel="0" collapsed="false">
      <c r="E2060" s="18" t="n">
        <v>0</v>
      </c>
      <c r="R2060" s="23" t="n">
        <f aca="false">(((M2060/(1-$E$5))+N2060+O2060)/(1-$E$9))+P2060+Q2060</f>
        <v>0</v>
      </c>
      <c r="U2060" s="22" t="e">
        <f aca="false">(((0.075*S2060)*B2060)/C2060)*C2060</f>
        <v>#DIV/0!</v>
      </c>
      <c r="V2060" s="22" t="e">
        <f aca="false">(((0.01*S2060)*B2060)/C2060)*C2060</f>
        <v>#DIV/0!</v>
      </c>
    </row>
    <row r="2061" customFormat="false" ht="12.75" hidden="false" customHeight="false" outlineLevel="0" collapsed="false">
      <c r="E2061" s="18" t="n">
        <v>0</v>
      </c>
      <c r="R2061" s="23" t="n">
        <f aca="false">(((M2061/(1-$E$5))+N2061+O2061)/(1-$E$9))+P2061+Q2061</f>
        <v>0</v>
      </c>
      <c r="U2061" s="22" t="e">
        <f aca="false">(((0.075*S2061)*B2061)/C2061)*C2061</f>
        <v>#DIV/0!</v>
      </c>
      <c r="V2061" s="22" t="e">
        <f aca="false">(((0.01*S2061)*B2061)/C2061)*C2061</f>
        <v>#DIV/0!</v>
      </c>
    </row>
    <row r="2062" customFormat="false" ht="12.75" hidden="false" customHeight="false" outlineLevel="0" collapsed="false">
      <c r="E2062" s="18" t="n">
        <v>0</v>
      </c>
      <c r="R2062" s="23" t="n">
        <f aca="false">(((M2062/(1-$E$5))+N2062+O2062)/(1-$E$9))+P2062+Q2062</f>
        <v>0</v>
      </c>
      <c r="U2062" s="22" t="e">
        <f aca="false">(((0.075*S2062)*B2062)/C2062)*C2062</f>
        <v>#DIV/0!</v>
      </c>
      <c r="V2062" s="22" t="e">
        <f aca="false">(((0.01*S2062)*B2062)/C2062)*C2062</f>
        <v>#DIV/0!</v>
      </c>
    </row>
    <row r="2063" customFormat="false" ht="12.75" hidden="false" customHeight="false" outlineLevel="0" collapsed="false">
      <c r="E2063" s="18" t="n">
        <v>0</v>
      </c>
      <c r="R2063" s="23" t="n">
        <f aca="false">(((M2063/(1-$E$5))+N2063+O2063)/(1-$E$9))+P2063+Q2063</f>
        <v>0</v>
      </c>
      <c r="U2063" s="22" t="e">
        <f aca="false">(((0.075*S2063)*B2063)/C2063)*C2063</f>
        <v>#DIV/0!</v>
      </c>
      <c r="V2063" s="22" t="e">
        <f aca="false">(((0.01*S2063)*B2063)/C2063)*C2063</f>
        <v>#DIV/0!</v>
      </c>
    </row>
    <row r="2064" customFormat="false" ht="12.75" hidden="false" customHeight="false" outlineLevel="0" collapsed="false">
      <c r="E2064" s="18" t="n">
        <v>0</v>
      </c>
      <c r="R2064" s="23" t="n">
        <f aca="false">(((M2064/(1-$E$5))+N2064+O2064)/(1-$E$9))+P2064+Q2064</f>
        <v>0</v>
      </c>
      <c r="U2064" s="22" t="e">
        <f aca="false">(((0.075*S2064)*B2064)/C2064)*C2064</f>
        <v>#DIV/0!</v>
      </c>
      <c r="V2064" s="22" t="e">
        <f aca="false">(((0.01*S2064)*B2064)/C2064)*C2064</f>
        <v>#DIV/0!</v>
      </c>
    </row>
    <row r="2065" customFormat="false" ht="12.75" hidden="false" customHeight="false" outlineLevel="0" collapsed="false">
      <c r="E2065" s="18" t="n">
        <v>0</v>
      </c>
      <c r="R2065" s="23" t="n">
        <f aca="false">(((M2065/(1-$E$5))+N2065+O2065)/(1-$E$9))+P2065+Q2065</f>
        <v>0</v>
      </c>
      <c r="U2065" s="22" t="e">
        <f aca="false">(((0.075*S2065)*B2065)/C2065)*C2065</f>
        <v>#DIV/0!</v>
      </c>
      <c r="V2065" s="22" t="e">
        <f aca="false">(((0.01*S2065)*B2065)/C2065)*C2065</f>
        <v>#DIV/0!</v>
      </c>
    </row>
    <row r="2066" customFormat="false" ht="12.75" hidden="false" customHeight="false" outlineLevel="0" collapsed="false">
      <c r="E2066" s="18" t="n">
        <v>0</v>
      </c>
      <c r="R2066" s="23" t="n">
        <f aca="false">(((M2066/(1-$E$5))+N2066+O2066)/(1-$E$9))+P2066+Q2066</f>
        <v>0</v>
      </c>
      <c r="U2066" s="22" t="e">
        <f aca="false">(((0.075*S2066)*B2066)/C2066)*C2066</f>
        <v>#DIV/0!</v>
      </c>
      <c r="V2066" s="22" t="e">
        <f aca="false">(((0.01*S2066)*B2066)/C2066)*C2066</f>
        <v>#DIV/0!</v>
      </c>
    </row>
    <row r="2067" customFormat="false" ht="12.75" hidden="false" customHeight="false" outlineLevel="0" collapsed="false">
      <c r="E2067" s="18" t="n">
        <v>0</v>
      </c>
      <c r="R2067" s="23" t="n">
        <f aca="false">(((M2067/(1-$E$5))+N2067+O2067)/(1-$E$9))+P2067+Q2067</f>
        <v>0</v>
      </c>
      <c r="U2067" s="22" t="e">
        <f aca="false">(((0.075*S2067)*B2067)/C2067)*C2067</f>
        <v>#DIV/0!</v>
      </c>
      <c r="V2067" s="22" t="e">
        <f aca="false">(((0.01*S2067)*B2067)/C2067)*C2067</f>
        <v>#DIV/0!</v>
      </c>
    </row>
    <row r="2068" customFormat="false" ht="12.75" hidden="false" customHeight="false" outlineLevel="0" collapsed="false">
      <c r="E2068" s="18" t="n">
        <v>0</v>
      </c>
      <c r="R2068" s="23" t="n">
        <f aca="false">(((M2068/(1-$E$5))+N2068+O2068)/(1-$E$9))+P2068+Q2068</f>
        <v>0</v>
      </c>
      <c r="U2068" s="22" t="e">
        <f aca="false">(((0.075*S2068)*B2068)/C2068)*C2068</f>
        <v>#DIV/0!</v>
      </c>
      <c r="V2068" s="22" t="e">
        <f aca="false">(((0.01*S2068)*B2068)/C2068)*C2068</f>
        <v>#DIV/0!</v>
      </c>
    </row>
    <row r="2069" customFormat="false" ht="12.75" hidden="false" customHeight="false" outlineLevel="0" collapsed="false">
      <c r="E2069" s="18" t="n">
        <v>0</v>
      </c>
      <c r="R2069" s="23" t="n">
        <f aca="false">(((M2069/(1-$E$5))+N2069+O2069)/(1-$E$9))+P2069+Q2069</f>
        <v>0</v>
      </c>
      <c r="U2069" s="22" t="e">
        <f aca="false">(((0.075*S2069)*B2069)/C2069)*C2069</f>
        <v>#DIV/0!</v>
      </c>
      <c r="V2069" s="22" t="e">
        <f aca="false">(((0.01*S2069)*B2069)/C2069)*C2069</f>
        <v>#DIV/0!</v>
      </c>
    </row>
    <row r="2070" customFormat="false" ht="12.75" hidden="false" customHeight="false" outlineLevel="0" collapsed="false">
      <c r="E2070" s="18" t="n">
        <v>0</v>
      </c>
      <c r="R2070" s="23" t="n">
        <f aca="false">(((M2070/(1-$E$5))+N2070+O2070)/(1-$E$9))+P2070+Q2070</f>
        <v>0</v>
      </c>
      <c r="U2070" s="22" t="e">
        <f aca="false">(((0.075*S2070)*B2070)/C2070)*C2070</f>
        <v>#DIV/0!</v>
      </c>
      <c r="V2070" s="22" t="e">
        <f aca="false">(((0.01*S2070)*B2070)/C2070)*C2070</f>
        <v>#DIV/0!</v>
      </c>
    </row>
    <row r="2071" customFormat="false" ht="12.75" hidden="false" customHeight="false" outlineLevel="0" collapsed="false">
      <c r="E2071" s="18" t="n">
        <v>0</v>
      </c>
      <c r="R2071" s="23" t="n">
        <f aca="false">(((M2071/(1-$E$5))+N2071+O2071)/(1-$E$9))+P2071+Q2071</f>
        <v>0</v>
      </c>
      <c r="U2071" s="22" t="e">
        <f aca="false">(((0.075*S2071)*B2071)/C2071)*C2071</f>
        <v>#DIV/0!</v>
      </c>
      <c r="V2071" s="22" t="e">
        <f aca="false">(((0.01*S2071)*B2071)/C2071)*C2071</f>
        <v>#DIV/0!</v>
      </c>
    </row>
    <row r="2072" customFormat="false" ht="12.75" hidden="false" customHeight="false" outlineLevel="0" collapsed="false">
      <c r="E2072" s="18" t="n">
        <v>0</v>
      </c>
      <c r="R2072" s="23" t="n">
        <f aca="false">(((M2072/(1-$E$5))+N2072+O2072)/(1-$E$9))+P2072+Q2072</f>
        <v>0</v>
      </c>
      <c r="U2072" s="22" t="e">
        <f aca="false">(((0.075*S2072)*B2072)/C2072)*C2072</f>
        <v>#DIV/0!</v>
      </c>
      <c r="V2072" s="22" t="e">
        <f aca="false">(((0.01*S2072)*B2072)/C2072)*C2072</f>
        <v>#DIV/0!</v>
      </c>
    </row>
    <row r="2073" customFormat="false" ht="12.75" hidden="false" customHeight="false" outlineLevel="0" collapsed="false">
      <c r="E2073" s="18" t="n">
        <v>0</v>
      </c>
      <c r="R2073" s="23" t="n">
        <f aca="false">(((M2073/(1-$E$5))+N2073+O2073)/(1-$E$9))+P2073+Q2073</f>
        <v>0</v>
      </c>
      <c r="U2073" s="22" t="e">
        <f aca="false">(((0.075*S2073)*B2073)/C2073)*C2073</f>
        <v>#DIV/0!</v>
      </c>
      <c r="V2073" s="22" t="e">
        <f aca="false">(((0.01*S2073)*B2073)/C2073)*C2073</f>
        <v>#DIV/0!</v>
      </c>
    </row>
    <row r="2074" customFormat="false" ht="12.75" hidden="false" customHeight="false" outlineLevel="0" collapsed="false">
      <c r="E2074" s="18" t="n">
        <v>0</v>
      </c>
      <c r="R2074" s="23" t="n">
        <f aca="false">(((M2074/(1-$E$5))+N2074+O2074)/(1-$E$9))+P2074+Q2074</f>
        <v>0</v>
      </c>
      <c r="U2074" s="22" t="e">
        <f aca="false">(((0.075*S2074)*B2074)/C2074)*C2074</f>
        <v>#DIV/0!</v>
      </c>
      <c r="V2074" s="22" t="e">
        <f aca="false">(((0.01*S2074)*B2074)/C2074)*C2074</f>
        <v>#DIV/0!</v>
      </c>
    </row>
    <row r="2075" customFormat="false" ht="12.75" hidden="false" customHeight="false" outlineLevel="0" collapsed="false">
      <c r="E2075" s="18" t="n">
        <v>0</v>
      </c>
      <c r="R2075" s="23" t="n">
        <f aca="false">(((M2075/(1-$E$5))+N2075+O2075)/(1-$E$9))+P2075+Q2075</f>
        <v>0</v>
      </c>
      <c r="U2075" s="22" t="e">
        <f aca="false">(((0.075*S2075)*B2075)/C2075)*C2075</f>
        <v>#DIV/0!</v>
      </c>
      <c r="V2075" s="22" t="e">
        <f aca="false">(((0.01*S2075)*B2075)/C2075)*C2075</f>
        <v>#DIV/0!</v>
      </c>
    </row>
    <row r="2076" customFormat="false" ht="12.75" hidden="false" customHeight="false" outlineLevel="0" collapsed="false">
      <c r="E2076" s="18" t="n">
        <v>0</v>
      </c>
      <c r="R2076" s="23" t="n">
        <f aca="false">(((M2076/(1-$E$5))+N2076+O2076)/(1-$E$9))+P2076+Q2076</f>
        <v>0</v>
      </c>
      <c r="U2076" s="22" t="e">
        <f aca="false">(((0.075*S2076)*B2076)/C2076)*C2076</f>
        <v>#DIV/0!</v>
      </c>
      <c r="V2076" s="22" t="e">
        <f aca="false">(((0.01*S2076)*B2076)/C2076)*C2076</f>
        <v>#DIV/0!</v>
      </c>
    </row>
    <row r="2077" customFormat="false" ht="12.75" hidden="false" customHeight="false" outlineLevel="0" collapsed="false">
      <c r="E2077" s="18" t="n">
        <v>0</v>
      </c>
      <c r="R2077" s="23" t="n">
        <f aca="false">(((M2077/(1-$E$5))+N2077+O2077)/(1-$E$9))+P2077+Q2077</f>
        <v>0</v>
      </c>
      <c r="U2077" s="22" t="e">
        <f aca="false">(((0.075*S2077)*B2077)/C2077)*C2077</f>
        <v>#DIV/0!</v>
      </c>
      <c r="V2077" s="22" t="e">
        <f aca="false">(((0.01*S2077)*B2077)/C2077)*C2077</f>
        <v>#DIV/0!</v>
      </c>
    </row>
    <row r="2078" customFormat="false" ht="12.75" hidden="false" customHeight="false" outlineLevel="0" collapsed="false">
      <c r="E2078" s="18" t="n">
        <v>0</v>
      </c>
      <c r="R2078" s="23" t="n">
        <f aca="false">(((M2078/(1-$E$5))+N2078+O2078)/(1-$E$9))+P2078+Q2078</f>
        <v>0</v>
      </c>
      <c r="U2078" s="22" t="e">
        <f aca="false">(((0.075*S2078)*B2078)/C2078)*C2078</f>
        <v>#DIV/0!</v>
      </c>
      <c r="V2078" s="22" t="e">
        <f aca="false">(((0.01*S2078)*B2078)/C2078)*C2078</f>
        <v>#DIV/0!</v>
      </c>
    </row>
    <row r="2079" customFormat="false" ht="12.75" hidden="false" customHeight="false" outlineLevel="0" collapsed="false">
      <c r="E2079" s="18" t="n">
        <v>0</v>
      </c>
      <c r="R2079" s="23" t="n">
        <f aca="false">(((M2079/(1-$E$5))+N2079+O2079)/(1-$E$9))+P2079+Q2079</f>
        <v>0</v>
      </c>
      <c r="U2079" s="22" t="e">
        <f aca="false">(((0.075*S2079)*B2079)/C2079)*C2079</f>
        <v>#DIV/0!</v>
      </c>
      <c r="V2079" s="22" t="e">
        <f aca="false">(((0.01*S2079)*B2079)/C2079)*C2079</f>
        <v>#DIV/0!</v>
      </c>
    </row>
    <row r="2080" customFormat="false" ht="12.75" hidden="false" customHeight="false" outlineLevel="0" collapsed="false">
      <c r="E2080" s="18" t="n">
        <v>0</v>
      </c>
      <c r="R2080" s="23" t="n">
        <f aca="false">(((M2080/(1-$E$5))+N2080+O2080)/(1-$E$9))+P2080+Q2080</f>
        <v>0</v>
      </c>
      <c r="U2080" s="22" t="e">
        <f aca="false">(((0.075*S2080)*B2080)/C2080)*C2080</f>
        <v>#DIV/0!</v>
      </c>
      <c r="V2080" s="22" t="e">
        <f aca="false">(((0.01*S2080)*B2080)/C2080)*C2080</f>
        <v>#DIV/0!</v>
      </c>
    </row>
    <row r="2081" customFormat="false" ht="12.75" hidden="false" customHeight="false" outlineLevel="0" collapsed="false">
      <c r="E2081" s="18" t="n">
        <v>0</v>
      </c>
      <c r="R2081" s="23" t="n">
        <f aca="false">(((M2081/(1-$E$5))+N2081+O2081)/(1-$E$9))+P2081+Q2081</f>
        <v>0</v>
      </c>
      <c r="U2081" s="22" t="e">
        <f aca="false">(((0.075*S2081)*B2081)/C2081)*C2081</f>
        <v>#DIV/0!</v>
      </c>
      <c r="V2081" s="22" t="e">
        <f aca="false">(((0.01*S2081)*B2081)/C2081)*C2081</f>
        <v>#DIV/0!</v>
      </c>
    </row>
    <row r="2082" customFormat="false" ht="12.75" hidden="false" customHeight="false" outlineLevel="0" collapsed="false">
      <c r="E2082" s="18" t="n">
        <v>0</v>
      </c>
      <c r="R2082" s="23" t="n">
        <f aca="false">(((M2082/(1-$E$5))+N2082+O2082)/(1-$E$9))+P2082+Q2082</f>
        <v>0</v>
      </c>
      <c r="U2082" s="22" t="e">
        <f aca="false">(((0.075*S2082)*B2082)/C2082)*C2082</f>
        <v>#DIV/0!</v>
      </c>
      <c r="V2082" s="22" t="e">
        <f aca="false">(((0.01*S2082)*B2082)/C2082)*C2082</f>
        <v>#DIV/0!</v>
      </c>
    </row>
    <row r="2083" customFormat="false" ht="12.75" hidden="false" customHeight="false" outlineLevel="0" collapsed="false">
      <c r="E2083" s="18" t="n">
        <v>0</v>
      </c>
      <c r="R2083" s="23" t="n">
        <f aca="false">(((M2083/(1-$E$5))+N2083+O2083)/(1-$E$9))+P2083+Q2083</f>
        <v>0</v>
      </c>
      <c r="U2083" s="22" t="e">
        <f aca="false">(((0.075*S2083)*B2083)/C2083)*C2083</f>
        <v>#DIV/0!</v>
      </c>
      <c r="V2083" s="22" t="e">
        <f aca="false">(((0.01*S2083)*B2083)/C2083)*C2083</f>
        <v>#DIV/0!</v>
      </c>
    </row>
    <row r="2084" customFormat="false" ht="12.75" hidden="false" customHeight="false" outlineLevel="0" collapsed="false">
      <c r="E2084" s="18" t="n">
        <v>0</v>
      </c>
      <c r="R2084" s="23" t="n">
        <f aca="false">(((M2084/(1-$E$5))+N2084+O2084)/(1-$E$9))+P2084+Q2084</f>
        <v>0</v>
      </c>
      <c r="U2084" s="22" t="e">
        <f aca="false">(((0.075*S2084)*B2084)/C2084)*C2084</f>
        <v>#DIV/0!</v>
      </c>
      <c r="V2084" s="22" t="e">
        <f aca="false">(((0.01*S2084)*B2084)/C2084)*C2084</f>
        <v>#DIV/0!</v>
      </c>
    </row>
    <row r="2085" customFormat="false" ht="12.75" hidden="false" customHeight="false" outlineLevel="0" collapsed="false">
      <c r="E2085" s="18" t="n">
        <v>0</v>
      </c>
      <c r="R2085" s="23" t="n">
        <f aca="false">(((M2085/(1-$E$5))+N2085+O2085)/(1-$E$9))+P2085+Q2085</f>
        <v>0</v>
      </c>
      <c r="U2085" s="22" t="e">
        <f aca="false">(((0.075*S2085)*B2085)/C2085)*C2085</f>
        <v>#DIV/0!</v>
      </c>
      <c r="V2085" s="22" t="e">
        <f aca="false">(((0.01*S2085)*B2085)/C2085)*C2085</f>
        <v>#DIV/0!</v>
      </c>
    </row>
    <row r="2086" customFormat="false" ht="12.75" hidden="false" customHeight="false" outlineLevel="0" collapsed="false">
      <c r="E2086" s="18" t="n">
        <v>0</v>
      </c>
      <c r="R2086" s="23" t="n">
        <f aca="false">(((M2086/(1-$E$5))+N2086+O2086)/(1-$E$9))+P2086+Q2086</f>
        <v>0</v>
      </c>
      <c r="U2086" s="22" t="e">
        <f aca="false">(((0.075*S2086)*B2086)/C2086)*C2086</f>
        <v>#DIV/0!</v>
      </c>
      <c r="V2086" s="22" t="e">
        <f aca="false">(((0.01*S2086)*B2086)/C2086)*C2086</f>
        <v>#DIV/0!</v>
      </c>
    </row>
    <row r="2087" customFormat="false" ht="12.75" hidden="false" customHeight="false" outlineLevel="0" collapsed="false">
      <c r="E2087" s="18" t="n">
        <v>0</v>
      </c>
      <c r="R2087" s="23" t="n">
        <f aca="false">(((M2087/(1-$E$5))+N2087+O2087)/(1-$E$9))+P2087+Q2087</f>
        <v>0</v>
      </c>
      <c r="U2087" s="22" t="e">
        <f aca="false">(((0.075*S2087)*B2087)/C2087)*C2087</f>
        <v>#DIV/0!</v>
      </c>
      <c r="V2087" s="22" t="e">
        <f aca="false">(((0.01*S2087)*B2087)/C2087)*C2087</f>
        <v>#DIV/0!</v>
      </c>
    </row>
    <row r="2088" customFormat="false" ht="12.75" hidden="false" customHeight="false" outlineLevel="0" collapsed="false">
      <c r="E2088" s="18" t="n">
        <v>0</v>
      </c>
      <c r="R2088" s="23" t="n">
        <f aca="false">(((M2088/(1-$E$5))+N2088+O2088)/(1-$E$9))+P2088+Q2088</f>
        <v>0</v>
      </c>
      <c r="U2088" s="22" t="e">
        <f aca="false">(((0.075*S2088)*B2088)/C2088)*C2088</f>
        <v>#DIV/0!</v>
      </c>
      <c r="V2088" s="22" t="e">
        <f aca="false">(((0.01*S2088)*B2088)/C2088)*C2088</f>
        <v>#DIV/0!</v>
      </c>
    </row>
    <row r="2089" customFormat="false" ht="12.75" hidden="false" customHeight="false" outlineLevel="0" collapsed="false">
      <c r="E2089" s="18" t="n">
        <v>0</v>
      </c>
      <c r="R2089" s="23" t="n">
        <f aca="false">(((M2089/(1-$E$5))+N2089+O2089)/(1-$E$9))+P2089+Q2089</f>
        <v>0</v>
      </c>
      <c r="U2089" s="22" t="e">
        <f aca="false">(((0.075*S2089)*B2089)/C2089)*C2089</f>
        <v>#DIV/0!</v>
      </c>
      <c r="V2089" s="22" t="e">
        <f aca="false">(((0.01*S2089)*B2089)/C2089)*C2089</f>
        <v>#DIV/0!</v>
      </c>
    </row>
    <row r="2090" customFormat="false" ht="12.75" hidden="false" customHeight="false" outlineLevel="0" collapsed="false">
      <c r="E2090" s="18" t="n">
        <v>0</v>
      </c>
      <c r="R2090" s="23" t="n">
        <f aca="false">(((M2090/(1-$E$5))+N2090+O2090)/(1-$E$9))+P2090+Q2090</f>
        <v>0</v>
      </c>
      <c r="U2090" s="22" t="e">
        <f aca="false">(((0.075*S2090)*B2090)/C2090)*C2090</f>
        <v>#DIV/0!</v>
      </c>
      <c r="V2090" s="22" t="e">
        <f aca="false">(((0.01*S2090)*B2090)/C2090)*C2090</f>
        <v>#DIV/0!</v>
      </c>
    </row>
    <row r="2091" customFormat="false" ht="12.75" hidden="false" customHeight="false" outlineLevel="0" collapsed="false">
      <c r="E2091" s="18" t="n">
        <v>0</v>
      </c>
      <c r="R2091" s="23" t="n">
        <f aca="false">(((M2091/(1-$E$5))+N2091+O2091)/(1-$E$9))+P2091+Q2091</f>
        <v>0</v>
      </c>
      <c r="U2091" s="22" t="e">
        <f aca="false">(((0.075*S2091)*B2091)/C2091)*C2091</f>
        <v>#DIV/0!</v>
      </c>
      <c r="V2091" s="22" t="e">
        <f aca="false">(((0.01*S2091)*B2091)/C2091)*C2091</f>
        <v>#DIV/0!</v>
      </c>
    </row>
    <row r="2092" customFormat="false" ht="12.75" hidden="false" customHeight="false" outlineLevel="0" collapsed="false">
      <c r="E2092" s="18" t="n">
        <v>0</v>
      </c>
      <c r="R2092" s="23" t="n">
        <f aca="false">(((M2092/(1-$E$5))+N2092+O2092)/(1-$E$9))+P2092+Q2092</f>
        <v>0</v>
      </c>
      <c r="U2092" s="22" t="e">
        <f aca="false">(((0.075*S2092)*B2092)/C2092)*C2092</f>
        <v>#DIV/0!</v>
      </c>
      <c r="V2092" s="22" t="e">
        <f aca="false">(((0.01*S2092)*B2092)/C2092)*C2092</f>
        <v>#DIV/0!</v>
      </c>
    </row>
    <row r="2093" customFormat="false" ht="12.75" hidden="false" customHeight="false" outlineLevel="0" collapsed="false">
      <c r="E2093" s="18" t="n">
        <v>0</v>
      </c>
      <c r="R2093" s="23" t="n">
        <f aca="false">(((M2093/(1-$E$5))+N2093+O2093)/(1-$E$9))+P2093+Q2093</f>
        <v>0</v>
      </c>
      <c r="U2093" s="22" t="e">
        <f aca="false">(((0.075*S2093)*B2093)/C2093)*C2093</f>
        <v>#DIV/0!</v>
      </c>
      <c r="V2093" s="22" t="e">
        <f aca="false">(((0.01*S2093)*B2093)/C2093)*C2093</f>
        <v>#DIV/0!</v>
      </c>
    </row>
    <row r="2094" customFormat="false" ht="12.75" hidden="false" customHeight="false" outlineLevel="0" collapsed="false">
      <c r="E2094" s="18" t="n">
        <v>0</v>
      </c>
      <c r="R2094" s="23" t="n">
        <f aca="false">(((M2094/(1-$E$5))+N2094+O2094)/(1-$E$9))+P2094+Q2094</f>
        <v>0</v>
      </c>
      <c r="U2094" s="22" t="e">
        <f aca="false">(((0.075*S2094)*B2094)/C2094)*C2094</f>
        <v>#DIV/0!</v>
      </c>
      <c r="V2094" s="22" t="e">
        <f aca="false">(((0.01*S2094)*B2094)/C2094)*C2094</f>
        <v>#DIV/0!</v>
      </c>
    </row>
    <row r="2095" customFormat="false" ht="12.75" hidden="false" customHeight="false" outlineLevel="0" collapsed="false">
      <c r="E2095" s="18" t="n">
        <v>0</v>
      </c>
      <c r="R2095" s="23" t="n">
        <f aca="false">(((M2095/(1-$E$5))+N2095+O2095)/(1-$E$9))+P2095+Q2095</f>
        <v>0</v>
      </c>
      <c r="U2095" s="22" t="e">
        <f aca="false">(((0.075*S2095)*B2095)/C2095)*C2095</f>
        <v>#DIV/0!</v>
      </c>
      <c r="V2095" s="22" t="e">
        <f aca="false">(((0.01*S2095)*B2095)/C2095)*C2095</f>
        <v>#DIV/0!</v>
      </c>
    </row>
    <row r="2096" customFormat="false" ht="12.75" hidden="false" customHeight="false" outlineLevel="0" collapsed="false">
      <c r="E2096" s="18" t="n">
        <v>0</v>
      </c>
      <c r="R2096" s="23" t="n">
        <f aca="false">(((M2096/(1-$E$5))+N2096+O2096)/(1-$E$9))+P2096+Q2096</f>
        <v>0</v>
      </c>
      <c r="U2096" s="22" t="e">
        <f aca="false">(((0.075*S2096)*B2096)/C2096)*C2096</f>
        <v>#DIV/0!</v>
      </c>
      <c r="V2096" s="22" t="e">
        <f aca="false">(((0.01*S2096)*B2096)/C2096)*C2096</f>
        <v>#DIV/0!</v>
      </c>
    </row>
    <row r="2097" customFormat="false" ht="12.75" hidden="false" customHeight="false" outlineLevel="0" collapsed="false">
      <c r="E2097" s="18" t="n">
        <v>0</v>
      </c>
      <c r="R2097" s="23" t="n">
        <f aca="false">(((M2097/(1-$E$5))+N2097+O2097)/(1-$E$9))+P2097+Q2097</f>
        <v>0</v>
      </c>
      <c r="U2097" s="22" t="e">
        <f aca="false">(((0.075*S2097)*B2097)/C2097)*C2097</f>
        <v>#DIV/0!</v>
      </c>
      <c r="V2097" s="22" t="e">
        <f aca="false">(((0.01*S2097)*B2097)/C2097)*C2097</f>
        <v>#DIV/0!</v>
      </c>
    </row>
    <row r="2098" customFormat="false" ht="12.75" hidden="false" customHeight="false" outlineLevel="0" collapsed="false">
      <c r="E2098" s="18" t="n">
        <v>0</v>
      </c>
      <c r="R2098" s="23" t="n">
        <f aca="false">(((M2098/(1-$E$5))+N2098+O2098)/(1-$E$9))+P2098+Q2098</f>
        <v>0</v>
      </c>
      <c r="U2098" s="22" t="e">
        <f aca="false">(((0.075*S2098)*B2098)/C2098)*C2098</f>
        <v>#DIV/0!</v>
      </c>
      <c r="V2098" s="22" t="e">
        <f aca="false">(((0.01*S2098)*B2098)/C2098)*C2098</f>
        <v>#DIV/0!</v>
      </c>
    </row>
    <row r="2099" customFormat="false" ht="12.75" hidden="false" customHeight="false" outlineLevel="0" collapsed="false">
      <c r="E2099" s="18" t="n">
        <v>0</v>
      </c>
      <c r="R2099" s="23" t="n">
        <f aca="false">(((M2099/(1-$E$5))+N2099+O2099)/(1-$E$9))+P2099+Q2099</f>
        <v>0</v>
      </c>
      <c r="U2099" s="22" t="e">
        <f aca="false">(((0.075*S2099)*B2099)/C2099)*C2099</f>
        <v>#DIV/0!</v>
      </c>
      <c r="V2099" s="22" t="e">
        <f aca="false">(((0.01*S2099)*B2099)/C2099)*C2099</f>
        <v>#DIV/0!</v>
      </c>
    </row>
    <row r="2100" customFormat="false" ht="12.75" hidden="false" customHeight="false" outlineLevel="0" collapsed="false">
      <c r="E2100" s="18" t="n">
        <v>0</v>
      </c>
      <c r="R2100" s="23" t="n">
        <f aca="false">(((M2100/(1-$E$5))+N2100+O2100)/(1-$E$9))+P2100+Q2100</f>
        <v>0</v>
      </c>
      <c r="U2100" s="22" t="e">
        <f aca="false">(((0.075*S2100)*B2100)/C2100)*C2100</f>
        <v>#DIV/0!</v>
      </c>
      <c r="V2100" s="22" t="e">
        <f aca="false">(((0.01*S2100)*B2100)/C2100)*C2100</f>
        <v>#DIV/0!</v>
      </c>
    </row>
    <row r="2101" customFormat="false" ht="12.75" hidden="false" customHeight="false" outlineLevel="0" collapsed="false">
      <c r="E2101" s="18" t="n">
        <v>0</v>
      </c>
      <c r="R2101" s="23" t="n">
        <f aca="false">(((M2101/(1-$E$5))+N2101+O2101)/(1-$E$9))+P2101+Q2101</f>
        <v>0</v>
      </c>
      <c r="U2101" s="22" t="e">
        <f aca="false">(((0.075*S2101)*B2101)/C2101)*C2101</f>
        <v>#DIV/0!</v>
      </c>
      <c r="V2101" s="22" t="e">
        <f aca="false">(((0.01*S2101)*B2101)/C2101)*C2101</f>
        <v>#DIV/0!</v>
      </c>
    </row>
    <row r="2102" customFormat="false" ht="12.75" hidden="false" customHeight="false" outlineLevel="0" collapsed="false">
      <c r="E2102" s="18" t="n">
        <v>0</v>
      </c>
      <c r="R2102" s="23" t="n">
        <f aca="false">(((M2102/(1-$E$5))+N2102+O2102)/(1-$E$9))+P2102+Q2102</f>
        <v>0</v>
      </c>
      <c r="U2102" s="22" t="e">
        <f aca="false">(((0.075*S2102)*B2102)/C2102)*C2102</f>
        <v>#DIV/0!</v>
      </c>
      <c r="V2102" s="22" t="e">
        <f aca="false">(((0.01*S2102)*B2102)/C2102)*C2102</f>
        <v>#DIV/0!</v>
      </c>
    </row>
    <row r="2103" customFormat="false" ht="12.75" hidden="false" customHeight="false" outlineLevel="0" collapsed="false">
      <c r="E2103" s="18" t="n">
        <v>0</v>
      </c>
      <c r="R2103" s="23" t="n">
        <f aca="false">(((M2103/(1-$E$5))+N2103+O2103)/(1-$E$9))+P2103+Q2103</f>
        <v>0</v>
      </c>
      <c r="U2103" s="22" t="e">
        <f aca="false">(((0.075*S2103)*B2103)/C2103)*C2103</f>
        <v>#DIV/0!</v>
      </c>
      <c r="V2103" s="22" t="e">
        <f aca="false">(((0.01*S2103)*B2103)/C2103)*C2103</f>
        <v>#DIV/0!</v>
      </c>
    </row>
    <row r="2104" customFormat="false" ht="12.75" hidden="false" customHeight="false" outlineLevel="0" collapsed="false">
      <c r="E2104" s="18" t="n">
        <v>0</v>
      </c>
      <c r="R2104" s="23" t="n">
        <f aca="false">(((M2104/(1-$E$5))+N2104+O2104)/(1-$E$9))+P2104+Q2104</f>
        <v>0</v>
      </c>
      <c r="U2104" s="22" t="e">
        <f aca="false">(((0.075*S2104)*B2104)/C2104)*C2104</f>
        <v>#DIV/0!</v>
      </c>
      <c r="V2104" s="22" t="e">
        <f aca="false">(((0.01*S2104)*B2104)/C2104)*C2104</f>
        <v>#DIV/0!</v>
      </c>
    </row>
    <row r="2105" customFormat="false" ht="12.75" hidden="false" customHeight="false" outlineLevel="0" collapsed="false">
      <c r="E2105" s="18" t="n">
        <v>0</v>
      </c>
      <c r="R2105" s="23" t="n">
        <f aca="false">(((M2105/(1-$E$5))+N2105+O2105)/(1-$E$9))+P2105+Q2105</f>
        <v>0</v>
      </c>
      <c r="U2105" s="22" t="e">
        <f aca="false">(((0.075*S2105)*B2105)/C2105)*C2105</f>
        <v>#DIV/0!</v>
      </c>
      <c r="V2105" s="22" t="e">
        <f aca="false">(((0.01*S2105)*B2105)/C2105)*C2105</f>
        <v>#DIV/0!</v>
      </c>
    </row>
    <row r="2106" customFormat="false" ht="12.75" hidden="false" customHeight="false" outlineLevel="0" collapsed="false">
      <c r="E2106" s="18" t="n">
        <v>0</v>
      </c>
      <c r="R2106" s="23" t="n">
        <f aca="false">(((M2106/(1-$E$5))+N2106+O2106)/(1-$E$9))+P2106+Q2106</f>
        <v>0</v>
      </c>
      <c r="U2106" s="22" t="e">
        <f aca="false">(((0.075*S2106)*B2106)/C2106)*C2106</f>
        <v>#DIV/0!</v>
      </c>
      <c r="V2106" s="22" t="e">
        <f aca="false">(((0.01*S2106)*B2106)/C2106)*C2106</f>
        <v>#DIV/0!</v>
      </c>
    </row>
    <row r="2107" customFormat="false" ht="12.75" hidden="false" customHeight="false" outlineLevel="0" collapsed="false">
      <c r="E2107" s="18" t="n">
        <v>0</v>
      </c>
      <c r="R2107" s="23" t="n">
        <f aca="false">(((M2107/(1-$E$5))+N2107+O2107)/(1-$E$9))+P2107+Q2107</f>
        <v>0</v>
      </c>
      <c r="U2107" s="22" t="e">
        <f aca="false">(((0.075*S2107)*B2107)/C2107)*C2107</f>
        <v>#DIV/0!</v>
      </c>
      <c r="V2107" s="22" t="e">
        <f aca="false">(((0.01*S2107)*B2107)/C2107)*C2107</f>
        <v>#DIV/0!</v>
      </c>
    </row>
    <row r="2108" customFormat="false" ht="12.75" hidden="false" customHeight="false" outlineLevel="0" collapsed="false">
      <c r="E2108" s="18" t="n">
        <v>0</v>
      </c>
      <c r="R2108" s="23" t="n">
        <f aca="false">(((M2108/(1-$E$5))+N2108+O2108)/(1-$E$9))+P2108+Q2108</f>
        <v>0</v>
      </c>
      <c r="U2108" s="22" t="e">
        <f aca="false">(((0.075*S2108)*B2108)/C2108)*C2108</f>
        <v>#DIV/0!</v>
      </c>
      <c r="V2108" s="22" t="e">
        <f aca="false">(((0.01*S2108)*B2108)/C2108)*C2108</f>
        <v>#DIV/0!</v>
      </c>
    </row>
    <row r="2109" customFormat="false" ht="12.75" hidden="false" customHeight="false" outlineLevel="0" collapsed="false">
      <c r="E2109" s="18" t="n">
        <v>0</v>
      </c>
      <c r="R2109" s="23" t="n">
        <f aca="false">(((M2109/(1-$E$5))+N2109+O2109)/(1-$E$9))+P2109+Q2109</f>
        <v>0</v>
      </c>
      <c r="U2109" s="22" t="e">
        <f aca="false">(((0.075*S2109)*B2109)/C2109)*C2109</f>
        <v>#DIV/0!</v>
      </c>
      <c r="V2109" s="22" t="e">
        <f aca="false">(((0.01*S2109)*B2109)/C2109)*C2109</f>
        <v>#DIV/0!</v>
      </c>
    </row>
    <row r="2110" customFormat="false" ht="12.75" hidden="false" customHeight="false" outlineLevel="0" collapsed="false">
      <c r="E2110" s="18" t="n">
        <v>0</v>
      </c>
      <c r="R2110" s="23" t="n">
        <f aca="false">(((M2110/(1-$E$5))+N2110+O2110)/(1-$E$9))+P2110+Q2110</f>
        <v>0</v>
      </c>
      <c r="U2110" s="22" t="e">
        <f aca="false">(((0.075*S2110)*B2110)/C2110)*C2110</f>
        <v>#DIV/0!</v>
      </c>
      <c r="V2110" s="22" t="e">
        <f aca="false">(((0.01*S2110)*B2110)/C2110)*C2110</f>
        <v>#DIV/0!</v>
      </c>
    </row>
    <row r="2111" customFormat="false" ht="12.75" hidden="false" customHeight="false" outlineLevel="0" collapsed="false">
      <c r="E2111" s="18" t="n">
        <v>0</v>
      </c>
      <c r="R2111" s="23" t="n">
        <f aca="false">(((M2111/(1-$E$5))+N2111+O2111)/(1-$E$9))+P2111+Q2111</f>
        <v>0</v>
      </c>
      <c r="U2111" s="22" t="e">
        <f aca="false">(((0.075*S2111)*B2111)/C2111)*C2111</f>
        <v>#DIV/0!</v>
      </c>
      <c r="V2111" s="22" t="e">
        <f aca="false">(((0.01*S2111)*B2111)/C2111)*C2111</f>
        <v>#DIV/0!</v>
      </c>
    </row>
    <row r="2112" customFormat="false" ht="12.75" hidden="false" customHeight="false" outlineLevel="0" collapsed="false">
      <c r="E2112" s="18" t="n">
        <v>0</v>
      </c>
      <c r="R2112" s="23" t="n">
        <f aca="false">(((M2112/(1-$E$5))+N2112+O2112)/(1-$E$9))+P2112+Q2112</f>
        <v>0</v>
      </c>
      <c r="U2112" s="22" t="e">
        <f aca="false">(((0.075*S2112)*B2112)/C2112)*C2112</f>
        <v>#DIV/0!</v>
      </c>
      <c r="V2112" s="22" t="e">
        <f aca="false">(((0.01*S2112)*B2112)/C2112)*C2112</f>
        <v>#DIV/0!</v>
      </c>
    </row>
    <row r="2113" customFormat="false" ht="12.75" hidden="false" customHeight="false" outlineLevel="0" collapsed="false">
      <c r="E2113" s="18" t="n">
        <v>0</v>
      </c>
      <c r="R2113" s="23" t="n">
        <f aca="false">(((M2113/(1-$E$5))+N2113+O2113)/(1-$E$9))+P2113+Q2113</f>
        <v>0</v>
      </c>
      <c r="U2113" s="22" t="e">
        <f aca="false">(((0.075*S2113)*B2113)/C2113)*C2113</f>
        <v>#DIV/0!</v>
      </c>
      <c r="V2113" s="22" t="e">
        <f aca="false">(((0.01*S2113)*B2113)/C2113)*C2113</f>
        <v>#DIV/0!</v>
      </c>
    </row>
    <row r="2114" customFormat="false" ht="12.75" hidden="false" customHeight="false" outlineLevel="0" collapsed="false">
      <c r="E2114" s="18" t="n">
        <v>0</v>
      </c>
      <c r="R2114" s="23" t="n">
        <f aca="false">(((M2114/(1-$E$5))+N2114+O2114)/(1-$E$9))+P2114+Q2114</f>
        <v>0</v>
      </c>
      <c r="U2114" s="22" t="e">
        <f aca="false">(((0.075*S2114)*B2114)/C2114)*C2114</f>
        <v>#DIV/0!</v>
      </c>
      <c r="V2114" s="22" t="e">
        <f aca="false">(((0.01*S2114)*B2114)/C2114)*C2114</f>
        <v>#DIV/0!</v>
      </c>
    </row>
    <row r="2115" customFormat="false" ht="12.75" hidden="false" customHeight="false" outlineLevel="0" collapsed="false">
      <c r="E2115" s="18" t="n">
        <v>0</v>
      </c>
      <c r="R2115" s="23" t="n">
        <f aca="false">(((M2115/(1-$E$5))+N2115+O2115)/(1-$E$9))+P2115+Q2115</f>
        <v>0</v>
      </c>
      <c r="U2115" s="22" t="e">
        <f aca="false">(((0.075*S2115)*B2115)/C2115)*C2115</f>
        <v>#DIV/0!</v>
      </c>
      <c r="V2115" s="22" t="e">
        <f aca="false">(((0.01*S2115)*B2115)/C2115)*C2115</f>
        <v>#DIV/0!</v>
      </c>
    </row>
    <row r="2116" customFormat="false" ht="12.75" hidden="false" customHeight="false" outlineLevel="0" collapsed="false">
      <c r="E2116" s="18" t="n">
        <v>0</v>
      </c>
      <c r="R2116" s="23" t="n">
        <f aca="false">(((M2116/(1-$E$5))+N2116+O2116)/(1-$E$9))+P2116+Q2116</f>
        <v>0</v>
      </c>
      <c r="U2116" s="22" t="e">
        <f aca="false">(((0.075*S2116)*B2116)/C2116)*C2116</f>
        <v>#DIV/0!</v>
      </c>
      <c r="V2116" s="22" t="e">
        <f aca="false">(((0.01*S2116)*B2116)/C2116)*C2116</f>
        <v>#DIV/0!</v>
      </c>
    </row>
    <row r="2117" customFormat="false" ht="12.75" hidden="false" customHeight="false" outlineLevel="0" collapsed="false">
      <c r="E2117" s="18" t="n">
        <v>0</v>
      </c>
      <c r="R2117" s="23" t="n">
        <f aca="false">(((M2117/(1-$E$5))+N2117+O2117)/(1-$E$9))+P2117+Q2117</f>
        <v>0</v>
      </c>
      <c r="U2117" s="22" t="e">
        <f aca="false">(((0.075*S2117)*B2117)/C2117)*C2117</f>
        <v>#DIV/0!</v>
      </c>
      <c r="V2117" s="22" t="e">
        <f aca="false">(((0.01*S2117)*B2117)/C2117)*C2117</f>
        <v>#DIV/0!</v>
      </c>
    </row>
    <row r="2118" customFormat="false" ht="12.75" hidden="false" customHeight="false" outlineLevel="0" collapsed="false">
      <c r="E2118" s="18" t="n">
        <v>0</v>
      </c>
      <c r="R2118" s="23" t="n">
        <f aca="false">(((M2118/(1-$E$5))+N2118+O2118)/(1-$E$9))+P2118+Q2118</f>
        <v>0</v>
      </c>
      <c r="U2118" s="22" t="e">
        <f aca="false">(((0.075*S2118)*B2118)/C2118)*C2118</f>
        <v>#DIV/0!</v>
      </c>
      <c r="V2118" s="22" t="e">
        <f aca="false">(((0.01*S2118)*B2118)/C2118)*C2118</f>
        <v>#DIV/0!</v>
      </c>
    </row>
    <row r="2119" customFormat="false" ht="12.75" hidden="false" customHeight="false" outlineLevel="0" collapsed="false">
      <c r="E2119" s="18" t="n">
        <v>0</v>
      </c>
      <c r="R2119" s="23" t="n">
        <f aca="false">(((M2119/(1-$E$5))+N2119+O2119)/(1-$E$9))+P2119+Q2119</f>
        <v>0</v>
      </c>
      <c r="U2119" s="22" t="e">
        <f aca="false">(((0.075*S2119)*B2119)/C2119)*C2119</f>
        <v>#DIV/0!</v>
      </c>
      <c r="V2119" s="22" t="e">
        <f aca="false">(((0.01*S2119)*B2119)/C2119)*C2119</f>
        <v>#DIV/0!</v>
      </c>
    </row>
    <row r="2120" customFormat="false" ht="12.75" hidden="false" customHeight="false" outlineLevel="0" collapsed="false">
      <c r="E2120" s="18" t="n">
        <v>0</v>
      </c>
      <c r="R2120" s="23" t="n">
        <f aca="false">(((M2120/(1-$E$5))+N2120+O2120)/(1-$E$9))+P2120+Q2120</f>
        <v>0</v>
      </c>
      <c r="U2120" s="22" t="e">
        <f aca="false">(((0.075*S2120)*B2120)/C2120)*C2120</f>
        <v>#DIV/0!</v>
      </c>
      <c r="V2120" s="22" t="e">
        <f aca="false">(((0.01*S2120)*B2120)/C2120)*C2120</f>
        <v>#DIV/0!</v>
      </c>
    </row>
    <row r="2121" customFormat="false" ht="12.75" hidden="false" customHeight="false" outlineLevel="0" collapsed="false">
      <c r="E2121" s="18" t="n">
        <v>0</v>
      </c>
      <c r="R2121" s="23" t="n">
        <f aca="false">(((M2121/(1-$E$5))+N2121+O2121)/(1-$E$9))+P2121+Q2121</f>
        <v>0</v>
      </c>
      <c r="U2121" s="22" t="e">
        <f aca="false">(((0.075*S2121)*B2121)/C2121)*C2121</f>
        <v>#DIV/0!</v>
      </c>
      <c r="V2121" s="22" t="e">
        <f aca="false">(((0.01*S2121)*B2121)/C2121)*C2121</f>
        <v>#DIV/0!</v>
      </c>
    </row>
    <row r="2122" customFormat="false" ht="12.75" hidden="false" customHeight="false" outlineLevel="0" collapsed="false">
      <c r="E2122" s="18" t="n">
        <v>0</v>
      </c>
      <c r="R2122" s="23" t="n">
        <f aca="false">(((M2122/(1-$E$5))+N2122+O2122)/(1-$E$9))+P2122+Q2122</f>
        <v>0</v>
      </c>
      <c r="U2122" s="22" t="e">
        <f aca="false">(((0.075*S2122)*B2122)/C2122)*C2122</f>
        <v>#DIV/0!</v>
      </c>
      <c r="V2122" s="22" t="e">
        <f aca="false">(((0.01*S2122)*B2122)/C2122)*C2122</f>
        <v>#DIV/0!</v>
      </c>
    </row>
    <row r="2123" customFormat="false" ht="12.75" hidden="false" customHeight="false" outlineLevel="0" collapsed="false">
      <c r="E2123" s="18" t="n">
        <v>0</v>
      </c>
      <c r="R2123" s="23" t="n">
        <f aca="false">(((M2123/(1-$E$5))+N2123+O2123)/(1-$E$9))+P2123+Q2123</f>
        <v>0</v>
      </c>
      <c r="U2123" s="22" t="e">
        <f aca="false">(((0.075*S2123)*B2123)/C2123)*C2123</f>
        <v>#DIV/0!</v>
      </c>
      <c r="V2123" s="22" t="e">
        <f aca="false">(((0.01*S2123)*B2123)/C2123)*C2123</f>
        <v>#DIV/0!</v>
      </c>
    </row>
    <row r="2124" customFormat="false" ht="12.75" hidden="false" customHeight="false" outlineLevel="0" collapsed="false">
      <c r="E2124" s="18" t="n">
        <v>0</v>
      </c>
      <c r="R2124" s="23" t="n">
        <f aca="false">(((M2124/(1-$E$5))+N2124+O2124)/(1-$E$9))+P2124+Q2124</f>
        <v>0</v>
      </c>
      <c r="U2124" s="22" t="e">
        <f aca="false">(((0.075*S2124)*B2124)/C2124)*C2124</f>
        <v>#DIV/0!</v>
      </c>
      <c r="V2124" s="22" t="e">
        <f aca="false">(((0.01*S2124)*B2124)/C2124)*C2124</f>
        <v>#DIV/0!</v>
      </c>
    </row>
    <row r="2125" customFormat="false" ht="12.75" hidden="false" customHeight="false" outlineLevel="0" collapsed="false">
      <c r="E2125" s="18" t="n">
        <v>0</v>
      </c>
      <c r="R2125" s="23" t="n">
        <f aca="false">(((M2125/(1-$E$5))+N2125+O2125)/(1-$E$9))+P2125+Q2125</f>
        <v>0</v>
      </c>
      <c r="U2125" s="22" t="e">
        <f aca="false">(((0.075*S2125)*B2125)/C2125)*C2125</f>
        <v>#DIV/0!</v>
      </c>
      <c r="V2125" s="22" t="e">
        <f aca="false">(((0.01*S2125)*B2125)/C2125)*C2125</f>
        <v>#DIV/0!</v>
      </c>
    </row>
    <row r="2126" customFormat="false" ht="12.75" hidden="false" customHeight="false" outlineLevel="0" collapsed="false">
      <c r="E2126" s="18" t="n">
        <v>0</v>
      </c>
      <c r="R2126" s="23" t="n">
        <f aca="false">(((M2126/(1-$E$5))+N2126+O2126)/(1-$E$9))+P2126+Q2126</f>
        <v>0</v>
      </c>
      <c r="U2126" s="22" t="e">
        <f aca="false">(((0.075*S2126)*B2126)/C2126)*C2126</f>
        <v>#DIV/0!</v>
      </c>
      <c r="V2126" s="22" t="e">
        <f aca="false">(((0.01*S2126)*B2126)/C2126)*C2126</f>
        <v>#DIV/0!</v>
      </c>
    </row>
    <row r="2127" customFormat="false" ht="12.75" hidden="false" customHeight="false" outlineLevel="0" collapsed="false">
      <c r="E2127" s="18" t="n">
        <v>0</v>
      </c>
      <c r="R2127" s="23" t="n">
        <f aca="false">(((M2127/(1-$E$5))+N2127+O2127)/(1-$E$9))+P2127+Q2127</f>
        <v>0</v>
      </c>
      <c r="U2127" s="22" t="e">
        <f aca="false">(((0.075*S2127)*B2127)/C2127)*C2127</f>
        <v>#DIV/0!</v>
      </c>
      <c r="V2127" s="22" t="e">
        <f aca="false">(((0.01*S2127)*B2127)/C2127)*C2127</f>
        <v>#DIV/0!</v>
      </c>
    </row>
    <row r="2128" customFormat="false" ht="12.75" hidden="false" customHeight="false" outlineLevel="0" collapsed="false">
      <c r="E2128" s="18" t="n">
        <v>0</v>
      </c>
      <c r="R2128" s="23" t="n">
        <f aca="false">(((M2128/(1-$E$5))+N2128+O2128)/(1-$E$9))+P2128+Q2128</f>
        <v>0</v>
      </c>
      <c r="U2128" s="22" t="e">
        <f aca="false">(((0.075*S2128)*B2128)/C2128)*C2128</f>
        <v>#DIV/0!</v>
      </c>
      <c r="V2128" s="22" t="e">
        <f aca="false">(((0.01*S2128)*B2128)/C2128)*C2128</f>
        <v>#DIV/0!</v>
      </c>
    </row>
    <row r="2129" customFormat="false" ht="12.75" hidden="false" customHeight="false" outlineLevel="0" collapsed="false">
      <c r="E2129" s="18" t="n">
        <v>0</v>
      </c>
      <c r="R2129" s="23" t="n">
        <f aca="false">(((M2129/(1-$E$5))+N2129+O2129)/(1-$E$9))+P2129+Q2129</f>
        <v>0</v>
      </c>
      <c r="U2129" s="22" t="e">
        <f aca="false">(((0.075*S2129)*B2129)/C2129)*C2129</f>
        <v>#DIV/0!</v>
      </c>
      <c r="V2129" s="22" t="e">
        <f aca="false">(((0.01*S2129)*B2129)/C2129)*C2129</f>
        <v>#DIV/0!</v>
      </c>
    </row>
    <row r="2130" customFormat="false" ht="12.75" hidden="false" customHeight="false" outlineLevel="0" collapsed="false">
      <c r="E2130" s="18" t="n">
        <v>0</v>
      </c>
      <c r="R2130" s="23" t="n">
        <f aca="false">(((M2130/(1-$E$5))+N2130+O2130)/(1-$E$9))+P2130+Q2130</f>
        <v>0</v>
      </c>
      <c r="U2130" s="22" t="e">
        <f aca="false">(((0.075*S2130)*B2130)/C2130)*C2130</f>
        <v>#DIV/0!</v>
      </c>
      <c r="V2130" s="22" t="e">
        <f aca="false">(((0.01*S2130)*B2130)/C2130)*C2130</f>
        <v>#DIV/0!</v>
      </c>
    </row>
    <row r="2131" customFormat="false" ht="12.75" hidden="false" customHeight="false" outlineLevel="0" collapsed="false">
      <c r="E2131" s="18" t="n">
        <v>0</v>
      </c>
      <c r="R2131" s="23" t="n">
        <f aca="false">(((M2131/(1-$E$5))+N2131+O2131)/(1-$E$9))+P2131+Q2131</f>
        <v>0</v>
      </c>
      <c r="U2131" s="22" t="e">
        <f aca="false">(((0.075*S2131)*B2131)/C2131)*C2131</f>
        <v>#DIV/0!</v>
      </c>
      <c r="V2131" s="22" t="e">
        <f aca="false">(((0.01*S2131)*B2131)/C2131)*C2131</f>
        <v>#DIV/0!</v>
      </c>
    </row>
    <row r="2132" customFormat="false" ht="12.75" hidden="false" customHeight="false" outlineLevel="0" collapsed="false">
      <c r="E2132" s="18" t="n">
        <v>0</v>
      </c>
      <c r="R2132" s="23" t="n">
        <f aca="false">(((M2132/(1-$E$5))+N2132+O2132)/(1-$E$9))+P2132+Q2132</f>
        <v>0</v>
      </c>
      <c r="U2132" s="22" t="e">
        <f aca="false">(((0.075*S2132)*B2132)/C2132)*C2132</f>
        <v>#DIV/0!</v>
      </c>
      <c r="V2132" s="22" t="e">
        <f aca="false">(((0.01*S2132)*B2132)/C2132)*C2132</f>
        <v>#DIV/0!</v>
      </c>
    </row>
    <row r="2133" customFormat="false" ht="12.75" hidden="false" customHeight="false" outlineLevel="0" collapsed="false">
      <c r="E2133" s="18" t="n">
        <v>0</v>
      </c>
      <c r="R2133" s="23" t="n">
        <f aca="false">(((M2133/(1-$E$5))+N2133+O2133)/(1-$E$9))+P2133+Q2133</f>
        <v>0</v>
      </c>
      <c r="U2133" s="22" t="e">
        <f aca="false">(((0.075*S2133)*B2133)/C2133)*C2133</f>
        <v>#DIV/0!</v>
      </c>
      <c r="V2133" s="22" t="e">
        <f aca="false">(((0.01*S2133)*B2133)/C2133)*C2133</f>
        <v>#DIV/0!</v>
      </c>
    </row>
    <row r="2134" customFormat="false" ht="12.75" hidden="false" customHeight="false" outlineLevel="0" collapsed="false">
      <c r="E2134" s="18" t="n">
        <v>0</v>
      </c>
      <c r="R2134" s="23" t="n">
        <f aca="false">(((M2134/(1-$E$5))+N2134+O2134)/(1-$E$9))+P2134+Q2134</f>
        <v>0</v>
      </c>
      <c r="U2134" s="22" t="e">
        <f aca="false">(((0.075*S2134)*B2134)/C2134)*C2134</f>
        <v>#DIV/0!</v>
      </c>
      <c r="V2134" s="22" t="e">
        <f aca="false">(((0.01*S2134)*B2134)/C2134)*C2134</f>
        <v>#DIV/0!</v>
      </c>
    </row>
    <row r="2135" customFormat="false" ht="12.75" hidden="false" customHeight="false" outlineLevel="0" collapsed="false">
      <c r="E2135" s="18" t="n">
        <v>0</v>
      </c>
      <c r="R2135" s="23" t="n">
        <f aca="false">(((M2135/(1-$E$5))+N2135+O2135)/(1-$E$9))+P2135+Q2135</f>
        <v>0</v>
      </c>
      <c r="U2135" s="22" t="e">
        <f aca="false">(((0.075*S2135)*B2135)/C2135)*C2135</f>
        <v>#DIV/0!</v>
      </c>
      <c r="V2135" s="22" t="e">
        <f aca="false">(((0.01*S2135)*B2135)/C2135)*C2135</f>
        <v>#DIV/0!</v>
      </c>
    </row>
    <row r="2136" customFormat="false" ht="12.75" hidden="false" customHeight="false" outlineLevel="0" collapsed="false">
      <c r="E2136" s="18" t="n">
        <v>0</v>
      </c>
      <c r="R2136" s="23" t="n">
        <f aca="false">(((M2136/(1-$E$5))+N2136+O2136)/(1-$E$9))+P2136+Q2136</f>
        <v>0</v>
      </c>
      <c r="U2136" s="22" t="e">
        <f aca="false">(((0.075*S2136)*B2136)/C2136)*C2136</f>
        <v>#DIV/0!</v>
      </c>
      <c r="V2136" s="22" t="e">
        <f aca="false">(((0.01*S2136)*B2136)/C2136)*C2136</f>
        <v>#DIV/0!</v>
      </c>
    </row>
    <row r="2137" customFormat="false" ht="12.75" hidden="false" customHeight="false" outlineLevel="0" collapsed="false">
      <c r="E2137" s="18" t="n">
        <v>0</v>
      </c>
      <c r="R2137" s="23" t="n">
        <f aca="false">(((M2137/(1-$E$5))+N2137+O2137)/(1-$E$9))+P2137+Q2137</f>
        <v>0</v>
      </c>
      <c r="U2137" s="22" t="e">
        <f aca="false">(((0.075*S2137)*B2137)/C2137)*C2137</f>
        <v>#DIV/0!</v>
      </c>
      <c r="V2137" s="22" t="e">
        <f aca="false">(((0.01*S2137)*B2137)/C2137)*C2137</f>
        <v>#DIV/0!</v>
      </c>
    </row>
    <row r="2138" customFormat="false" ht="12.75" hidden="false" customHeight="false" outlineLevel="0" collapsed="false">
      <c r="E2138" s="18" t="n">
        <v>0</v>
      </c>
      <c r="R2138" s="23" t="n">
        <f aca="false">(((M2138/(1-$E$5))+N2138+O2138)/(1-$E$9))+P2138+Q2138</f>
        <v>0</v>
      </c>
      <c r="U2138" s="22" t="e">
        <f aca="false">(((0.075*S2138)*B2138)/C2138)*C2138</f>
        <v>#DIV/0!</v>
      </c>
      <c r="V2138" s="22" t="e">
        <f aca="false">(((0.01*S2138)*B2138)/C2138)*C2138</f>
        <v>#DIV/0!</v>
      </c>
    </row>
    <row r="2139" customFormat="false" ht="12.75" hidden="false" customHeight="false" outlineLevel="0" collapsed="false">
      <c r="E2139" s="18" t="n">
        <v>0</v>
      </c>
      <c r="R2139" s="23" t="n">
        <f aca="false">(((M2139/(1-$E$5))+N2139+O2139)/(1-$E$9))+P2139+Q2139</f>
        <v>0</v>
      </c>
      <c r="U2139" s="22" t="e">
        <f aca="false">(((0.075*S2139)*B2139)/C2139)*C2139</f>
        <v>#DIV/0!</v>
      </c>
      <c r="V2139" s="22" t="e">
        <f aca="false">(((0.01*S2139)*B2139)/C2139)*C2139</f>
        <v>#DIV/0!</v>
      </c>
    </row>
    <row r="2140" customFormat="false" ht="12.75" hidden="false" customHeight="false" outlineLevel="0" collapsed="false">
      <c r="E2140" s="18" t="n">
        <v>0</v>
      </c>
      <c r="R2140" s="23" t="n">
        <f aca="false">(((M2140/(1-$E$5))+N2140+O2140)/(1-$E$9))+P2140+Q2140</f>
        <v>0</v>
      </c>
      <c r="U2140" s="22" t="e">
        <f aca="false">(((0.075*S2140)*B2140)/C2140)*C2140</f>
        <v>#DIV/0!</v>
      </c>
      <c r="V2140" s="22" t="e">
        <f aca="false">(((0.01*S2140)*B2140)/C2140)*C2140</f>
        <v>#DIV/0!</v>
      </c>
    </row>
    <row r="2141" customFormat="false" ht="12.75" hidden="false" customHeight="false" outlineLevel="0" collapsed="false">
      <c r="E2141" s="18" t="n">
        <v>0</v>
      </c>
      <c r="R2141" s="23" t="n">
        <f aca="false">(((M2141/(1-$E$5))+N2141+O2141)/(1-$E$9))+P2141+Q2141</f>
        <v>0</v>
      </c>
      <c r="U2141" s="22" t="e">
        <f aca="false">(((0.075*S2141)*B2141)/C2141)*C2141</f>
        <v>#DIV/0!</v>
      </c>
      <c r="V2141" s="22" t="e">
        <f aca="false">(((0.01*S2141)*B2141)/C2141)*C2141</f>
        <v>#DIV/0!</v>
      </c>
    </row>
    <row r="2142" customFormat="false" ht="12.75" hidden="false" customHeight="false" outlineLevel="0" collapsed="false">
      <c r="E2142" s="18" t="n">
        <v>0</v>
      </c>
      <c r="R2142" s="23" t="n">
        <f aca="false">(((M2142/(1-$E$5))+N2142+O2142)/(1-$E$9))+P2142+Q2142</f>
        <v>0</v>
      </c>
      <c r="U2142" s="22" t="e">
        <f aca="false">(((0.075*S2142)*B2142)/C2142)*C2142</f>
        <v>#DIV/0!</v>
      </c>
      <c r="V2142" s="22" t="e">
        <f aca="false">(((0.01*S2142)*B2142)/C2142)*C2142</f>
        <v>#DIV/0!</v>
      </c>
    </row>
    <row r="2143" customFormat="false" ht="12.75" hidden="false" customHeight="false" outlineLevel="0" collapsed="false">
      <c r="E2143" s="18" t="n">
        <v>0</v>
      </c>
      <c r="R2143" s="23" t="n">
        <f aca="false">(((M2143/(1-$E$5))+N2143+O2143)/(1-$E$9))+P2143+Q2143</f>
        <v>0</v>
      </c>
      <c r="U2143" s="22" t="e">
        <f aca="false">(((0.075*S2143)*B2143)/C2143)*C2143</f>
        <v>#DIV/0!</v>
      </c>
      <c r="V2143" s="22" t="e">
        <f aca="false">(((0.01*S2143)*B2143)/C2143)*C2143</f>
        <v>#DIV/0!</v>
      </c>
    </row>
    <row r="2144" customFormat="false" ht="12.75" hidden="false" customHeight="false" outlineLevel="0" collapsed="false">
      <c r="E2144" s="18" t="n">
        <v>0</v>
      </c>
      <c r="R2144" s="23" t="n">
        <f aca="false">(((M2144/(1-$E$5))+N2144+O2144)/(1-$E$9))+P2144+Q2144</f>
        <v>0</v>
      </c>
      <c r="U2144" s="22" t="e">
        <f aca="false">(((0.075*S2144)*B2144)/C2144)*C2144</f>
        <v>#DIV/0!</v>
      </c>
      <c r="V2144" s="22" t="e">
        <f aca="false">(((0.01*S2144)*B2144)/C2144)*C2144</f>
        <v>#DIV/0!</v>
      </c>
    </row>
    <row r="2145" customFormat="false" ht="12.75" hidden="false" customHeight="false" outlineLevel="0" collapsed="false">
      <c r="E2145" s="18" t="n">
        <v>0</v>
      </c>
      <c r="R2145" s="23" t="n">
        <f aca="false">(((M2145/(1-$E$5))+N2145+O2145)/(1-$E$9))+P2145+Q2145</f>
        <v>0</v>
      </c>
      <c r="U2145" s="22" t="e">
        <f aca="false">(((0.075*S2145)*B2145)/C2145)*C2145</f>
        <v>#DIV/0!</v>
      </c>
      <c r="V2145" s="22" t="e">
        <f aca="false">(((0.01*S2145)*B2145)/C2145)*C2145</f>
        <v>#DIV/0!</v>
      </c>
    </row>
    <row r="2146" customFormat="false" ht="12.75" hidden="false" customHeight="false" outlineLevel="0" collapsed="false">
      <c r="E2146" s="18" t="n">
        <v>0</v>
      </c>
      <c r="R2146" s="23" t="n">
        <f aca="false">(((M2146/(1-$E$5))+N2146+O2146)/(1-$E$9))+P2146+Q2146</f>
        <v>0</v>
      </c>
      <c r="U2146" s="22" t="e">
        <f aca="false">(((0.075*S2146)*B2146)/C2146)*C2146</f>
        <v>#DIV/0!</v>
      </c>
      <c r="V2146" s="22" t="e">
        <f aca="false">(((0.01*S2146)*B2146)/C2146)*C2146</f>
        <v>#DIV/0!</v>
      </c>
    </row>
    <row r="2147" customFormat="false" ht="12.75" hidden="false" customHeight="false" outlineLevel="0" collapsed="false">
      <c r="E2147" s="18" t="n">
        <v>0</v>
      </c>
      <c r="R2147" s="23" t="n">
        <f aca="false">(((M2147/(1-$E$5))+N2147+O2147)/(1-$E$9))+P2147+Q2147</f>
        <v>0</v>
      </c>
      <c r="U2147" s="22" t="e">
        <f aca="false">(((0.075*S2147)*B2147)/C2147)*C2147</f>
        <v>#DIV/0!</v>
      </c>
      <c r="V2147" s="22" t="e">
        <f aca="false">(((0.01*S2147)*B2147)/C2147)*C2147</f>
        <v>#DIV/0!</v>
      </c>
    </row>
    <row r="2148" customFormat="false" ht="12.75" hidden="false" customHeight="false" outlineLevel="0" collapsed="false">
      <c r="E2148" s="18" t="n">
        <v>0</v>
      </c>
      <c r="R2148" s="23" t="n">
        <f aca="false">(((M2148/(1-$E$5))+N2148+O2148)/(1-$E$9))+P2148+Q2148</f>
        <v>0</v>
      </c>
      <c r="U2148" s="22" t="e">
        <f aca="false">(((0.075*S2148)*B2148)/C2148)*C2148</f>
        <v>#DIV/0!</v>
      </c>
      <c r="V2148" s="22" t="e">
        <f aca="false">(((0.01*S2148)*B2148)/C2148)*C2148</f>
        <v>#DIV/0!</v>
      </c>
    </row>
    <row r="2149" customFormat="false" ht="12.75" hidden="false" customHeight="false" outlineLevel="0" collapsed="false">
      <c r="E2149" s="18" t="n">
        <v>0</v>
      </c>
      <c r="R2149" s="23" t="n">
        <f aca="false">(((M2149/(1-$E$5))+N2149+O2149)/(1-$E$9))+P2149+Q2149</f>
        <v>0</v>
      </c>
      <c r="U2149" s="22" t="e">
        <f aca="false">(((0.075*S2149)*B2149)/C2149)*C2149</f>
        <v>#DIV/0!</v>
      </c>
      <c r="V2149" s="22" t="e">
        <f aca="false">(((0.01*S2149)*B2149)/C2149)*C2149</f>
        <v>#DIV/0!</v>
      </c>
    </row>
    <row r="2150" customFormat="false" ht="12.75" hidden="false" customHeight="false" outlineLevel="0" collapsed="false">
      <c r="E2150" s="18" t="n">
        <v>0</v>
      </c>
      <c r="R2150" s="23" t="n">
        <f aca="false">(((M2150/(1-$E$5))+N2150+O2150)/(1-$E$9))+P2150+Q2150</f>
        <v>0</v>
      </c>
      <c r="U2150" s="22" t="e">
        <f aca="false">(((0.075*S2150)*B2150)/C2150)*C2150</f>
        <v>#DIV/0!</v>
      </c>
      <c r="V2150" s="22" t="e">
        <f aca="false">(((0.01*S2150)*B2150)/C2150)*C2150</f>
        <v>#DIV/0!</v>
      </c>
    </row>
    <row r="2151" customFormat="false" ht="12.75" hidden="false" customHeight="false" outlineLevel="0" collapsed="false">
      <c r="E2151" s="18" t="n">
        <v>0</v>
      </c>
      <c r="R2151" s="23" t="n">
        <f aca="false">(((M2151/(1-$E$5))+N2151+O2151)/(1-$E$9))+P2151+Q2151</f>
        <v>0</v>
      </c>
      <c r="U2151" s="22" t="e">
        <f aca="false">(((0.075*S2151)*B2151)/C2151)*C2151</f>
        <v>#DIV/0!</v>
      </c>
      <c r="V2151" s="22" t="e">
        <f aca="false">(((0.01*S2151)*B2151)/C2151)*C2151</f>
        <v>#DIV/0!</v>
      </c>
    </row>
    <row r="2152" customFormat="false" ht="12.75" hidden="false" customHeight="false" outlineLevel="0" collapsed="false">
      <c r="E2152" s="18" t="n">
        <v>0</v>
      </c>
      <c r="R2152" s="23" t="n">
        <f aca="false">(((M2152/(1-$E$5))+N2152+O2152)/(1-$E$9))+P2152+Q2152</f>
        <v>0</v>
      </c>
      <c r="U2152" s="22" t="e">
        <f aca="false">(((0.075*S2152)*B2152)/C2152)*C2152</f>
        <v>#DIV/0!</v>
      </c>
      <c r="V2152" s="22" t="e">
        <f aca="false">(((0.01*S2152)*B2152)/C2152)*C2152</f>
        <v>#DIV/0!</v>
      </c>
    </row>
    <row r="2153" customFormat="false" ht="12.75" hidden="false" customHeight="false" outlineLevel="0" collapsed="false">
      <c r="E2153" s="18" t="n">
        <v>0</v>
      </c>
      <c r="R2153" s="23" t="n">
        <f aca="false">(((M2153/(1-$E$5))+N2153+O2153)/(1-$E$9))+P2153+Q2153</f>
        <v>0</v>
      </c>
      <c r="U2153" s="22" t="e">
        <f aca="false">(((0.075*S2153)*B2153)/C2153)*C2153</f>
        <v>#DIV/0!</v>
      </c>
      <c r="V2153" s="22" t="e">
        <f aca="false">(((0.01*S2153)*B2153)/C2153)*C2153</f>
        <v>#DIV/0!</v>
      </c>
    </row>
    <row r="2154" customFormat="false" ht="12.75" hidden="false" customHeight="false" outlineLevel="0" collapsed="false">
      <c r="E2154" s="18" t="n">
        <v>0</v>
      </c>
      <c r="R2154" s="23" t="n">
        <f aca="false">(((M2154/(1-$E$5))+N2154+O2154)/(1-$E$9))+P2154+Q2154</f>
        <v>0</v>
      </c>
      <c r="U2154" s="22" t="e">
        <f aca="false">(((0.075*S2154)*B2154)/C2154)*C2154</f>
        <v>#DIV/0!</v>
      </c>
      <c r="V2154" s="22" t="e">
        <f aca="false">(((0.01*S2154)*B2154)/C2154)*C2154</f>
        <v>#DIV/0!</v>
      </c>
    </row>
    <row r="2155" customFormat="false" ht="12.75" hidden="false" customHeight="false" outlineLevel="0" collapsed="false">
      <c r="E2155" s="18" t="n">
        <v>0</v>
      </c>
      <c r="R2155" s="23" t="n">
        <f aca="false">(((M2155/(1-$E$5))+N2155+O2155)/(1-$E$9))+P2155+Q2155</f>
        <v>0</v>
      </c>
      <c r="U2155" s="22" t="e">
        <f aca="false">(((0.075*S2155)*B2155)/C2155)*C2155</f>
        <v>#DIV/0!</v>
      </c>
      <c r="V2155" s="22" t="e">
        <f aca="false">(((0.01*S2155)*B2155)/C2155)*C2155</f>
        <v>#DIV/0!</v>
      </c>
    </row>
    <row r="2156" customFormat="false" ht="12.75" hidden="false" customHeight="false" outlineLevel="0" collapsed="false">
      <c r="E2156" s="18" t="n">
        <v>0</v>
      </c>
      <c r="R2156" s="23" t="n">
        <f aca="false">(((M2156/(1-$E$5))+N2156+O2156)/(1-$E$9))+P2156+Q2156</f>
        <v>0</v>
      </c>
      <c r="U2156" s="22" t="e">
        <f aca="false">(((0.075*S2156)*B2156)/C2156)*C2156</f>
        <v>#DIV/0!</v>
      </c>
      <c r="V2156" s="22" t="e">
        <f aca="false">(((0.01*S2156)*B2156)/C2156)*C2156</f>
        <v>#DIV/0!</v>
      </c>
    </row>
    <row r="2157" customFormat="false" ht="12.75" hidden="false" customHeight="false" outlineLevel="0" collapsed="false">
      <c r="E2157" s="18" t="n">
        <v>0</v>
      </c>
      <c r="R2157" s="23" t="n">
        <f aca="false">(((M2157/(1-$E$5))+N2157+O2157)/(1-$E$9))+P2157+Q2157</f>
        <v>0</v>
      </c>
      <c r="U2157" s="22" t="e">
        <f aca="false">(((0.075*S2157)*B2157)/C2157)*C2157</f>
        <v>#DIV/0!</v>
      </c>
      <c r="V2157" s="22" t="e">
        <f aca="false">(((0.01*S2157)*B2157)/C2157)*C2157</f>
        <v>#DIV/0!</v>
      </c>
    </row>
    <row r="2158" customFormat="false" ht="12.75" hidden="false" customHeight="false" outlineLevel="0" collapsed="false">
      <c r="E2158" s="18" t="n">
        <v>0</v>
      </c>
      <c r="R2158" s="23" t="n">
        <f aca="false">(((M2158/(1-$E$5))+N2158+O2158)/(1-$E$9))+P2158+Q2158</f>
        <v>0</v>
      </c>
      <c r="U2158" s="22" t="e">
        <f aca="false">(((0.075*S2158)*B2158)/C2158)*C2158</f>
        <v>#DIV/0!</v>
      </c>
      <c r="V2158" s="22" t="e">
        <f aca="false">(((0.01*S2158)*B2158)/C2158)*C2158</f>
        <v>#DIV/0!</v>
      </c>
    </row>
    <row r="2159" customFormat="false" ht="12.75" hidden="false" customHeight="false" outlineLevel="0" collapsed="false">
      <c r="E2159" s="18" t="n">
        <v>0</v>
      </c>
      <c r="R2159" s="23" t="n">
        <f aca="false">(((M2159/(1-$E$5))+N2159+O2159)/(1-$E$9))+P2159+Q2159</f>
        <v>0</v>
      </c>
      <c r="U2159" s="22" t="e">
        <f aca="false">(((0.075*S2159)*B2159)/C2159)*C2159</f>
        <v>#DIV/0!</v>
      </c>
      <c r="V2159" s="22" t="e">
        <f aca="false">(((0.01*S2159)*B2159)/C2159)*C2159</f>
        <v>#DIV/0!</v>
      </c>
    </row>
    <row r="2160" customFormat="false" ht="12.75" hidden="false" customHeight="false" outlineLevel="0" collapsed="false">
      <c r="E2160" s="18" t="n">
        <v>0</v>
      </c>
      <c r="R2160" s="23" t="n">
        <f aca="false">(((M2160/(1-$E$5))+N2160+O2160)/(1-$E$9))+P2160+Q2160</f>
        <v>0</v>
      </c>
      <c r="U2160" s="22" t="e">
        <f aca="false">(((0.075*S2160)*B2160)/C2160)*C2160</f>
        <v>#DIV/0!</v>
      </c>
      <c r="V2160" s="22" t="e">
        <f aca="false">(((0.01*S2160)*B2160)/C2160)*C2160</f>
        <v>#DIV/0!</v>
      </c>
    </row>
    <row r="2161" customFormat="false" ht="12.75" hidden="false" customHeight="false" outlineLevel="0" collapsed="false">
      <c r="E2161" s="18" t="n">
        <v>0</v>
      </c>
      <c r="R2161" s="23" t="n">
        <f aca="false">(((M2161/(1-$E$5))+N2161+O2161)/(1-$E$9))+P2161+Q2161</f>
        <v>0</v>
      </c>
      <c r="U2161" s="22" t="e">
        <f aca="false">(((0.075*S2161)*B2161)/C2161)*C2161</f>
        <v>#DIV/0!</v>
      </c>
      <c r="V2161" s="22" t="e">
        <f aca="false">(((0.01*S2161)*B2161)/C2161)*C2161</f>
        <v>#DIV/0!</v>
      </c>
    </row>
    <row r="2162" customFormat="false" ht="12.75" hidden="false" customHeight="false" outlineLevel="0" collapsed="false">
      <c r="E2162" s="18" t="n">
        <v>0</v>
      </c>
      <c r="R2162" s="23" t="n">
        <f aca="false">(((M2162/(1-$E$5))+N2162+O2162)/(1-$E$9))+P2162+Q2162</f>
        <v>0</v>
      </c>
      <c r="U2162" s="22" t="e">
        <f aca="false">(((0.075*S2162)*B2162)/C2162)*C2162</f>
        <v>#DIV/0!</v>
      </c>
      <c r="V2162" s="22" t="e">
        <f aca="false">(((0.01*S2162)*B2162)/C2162)*C2162</f>
        <v>#DIV/0!</v>
      </c>
    </row>
    <row r="2163" customFormat="false" ht="12.75" hidden="false" customHeight="false" outlineLevel="0" collapsed="false">
      <c r="E2163" s="18" t="n">
        <v>0</v>
      </c>
      <c r="R2163" s="23" t="n">
        <f aca="false">(((M2163/(1-$E$5))+N2163+O2163)/(1-$E$9))+P2163+Q2163</f>
        <v>0</v>
      </c>
      <c r="U2163" s="22" t="e">
        <f aca="false">(((0.075*S2163)*B2163)/C2163)*C2163</f>
        <v>#DIV/0!</v>
      </c>
      <c r="V2163" s="22" t="e">
        <f aca="false">(((0.01*S2163)*B2163)/C2163)*C2163</f>
        <v>#DIV/0!</v>
      </c>
    </row>
    <row r="2164" customFormat="false" ht="12.75" hidden="false" customHeight="false" outlineLevel="0" collapsed="false">
      <c r="E2164" s="18" t="n">
        <v>0</v>
      </c>
      <c r="R2164" s="23" t="n">
        <f aca="false">(((M2164/(1-$E$5))+N2164+O2164)/(1-$E$9))+P2164+Q2164</f>
        <v>0</v>
      </c>
      <c r="U2164" s="22" t="e">
        <f aca="false">(((0.075*S2164)*B2164)/C2164)*C2164</f>
        <v>#DIV/0!</v>
      </c>
      <c r="V2164" s="22" t="e">
        <f aca="false">(((0.01*S2164)*B2164)/C2164)*C2164</f>
        <v>#DIV/0!</v>
      </c>
    </row>
    <row r="2165" customFormat="false" ht="12.75" hidden="false" customHeight="false" outlineLevel="0" collapsed="false">
      <c r="E2165" s="18" t="n">
        <v>0</v>
      </c>
      <c r="R2165" s="23" t="n">
        <f aca="false">(((M2165/(1-$E$5))+N2165+O2165)/(1-$E$9))+P2165+Q2165</f>
        <v>0</v>
      </c>
      <c r="U2165" s="22" t="e">
        <f aca="false">(((0.075*S2165)*B2165)/C2165)*C2165</f>
        <v>#DIV/0!</v>
      </c>
      <c r="V2165" s="22" t="e">
        <f aca="false">(((0.01*S2165)*B2165)/C2165)*C2165</f>
        <v>#DIV/0!</v>
      </c>
    </row>
    <row r="2166" customFormat="false" ht="12.75" hidden="false" customHeight="false" outlineLevel="0" collapsed="false">
      <c r="E2166" s="18" t="n">
        <v>0</v>
      </c>
      <c r="R2166" s="23" t="n">
        <f aca="false">(((M2166/(1-$E$5))+N2166+O2166)/(1-$E$9))+P2166+Q2166</f>
        <v>0</v>
      </c>
      <c r="U2166" s="22" t="e">
        <f aca="false">(((0.075*S2166)*B2166)/C2166)*C2166</f>
        <v>#DIV/0!</v>
      </c>
      <c r="V2166" s="22" t="e">
        <f aca="false">(((0.01*S2166)*B2166)/C2166)*C2166</f>
        <v>#DIV/0!</v>
      </c>
    </row>
    <row r="2167" customFormat="false" ht="12.75" hidden="false" customHeight="false" outlineLevel="0" collapsed="false">
      <c r="E2167" s="18" t="n">
        <v>0</v>
      </c>
      <c r="R2167" s="23" t="n">
        <f aca="false">(((M2167/(1-$E$5))+N2167+O2167)/(1-$E$9))+P2167+Q2167</f>
        <v>0</v>
      </c>
      <c r="U2167" s="22" t="e">
        <f aca="false">(((0.075*S2167)*B2167)/C2167)*C2167</f>
        <v>#DIV/0!</v>
      </c>
      <c r="V2167" s="22" t="e">
        <f aca="false">(((0.01*S2167)*B2167)/C2167)*C2167</f>
        <v>#DIV/0!</v>
      </c>
    </row>
    <row r="2168" customFormat="false" ht="12.75" hidden="false" customHeight="false" outlineLevel="0" collapsed="false">
      <c r="E2168" s="18" t="n">
        <v>0</v>
      </c>
      <c r="R2168" s="23" t="n">
        <f aca="false">(((M2168/(1-$E$5))+N2168+O2168)/(1-$E$9))+P2168+Q2168</f>
        <v>0</v>
      </c>
      <c r="U2168" s="22" t="e">
        <f aca="false">(((0.075*S2168)*B2168)/C2168)*C2168</f>
        <v>#DIV/0!</v>
      </c>
      <c r="V2168" s="22" t="e">
        <f aca="false">(((0.01*S2168)*B2168)/C2168)*C2168</f>
        <v>#DIV/0!</v>
      </c>
    </row>
    <row r="2169" customFormat="false" ht="12.75" hidden="false" customHeight="false" outlineLevel="0" collapsed="false">
      <c r="E2169" s="18" t="n">
        <v>0</v>
      </c>
      <c r="R2169" s="23" t="n">
        <f aca="false">(((M2169/(1-$E$5))+N2169+O2169)/(1-$E$9))+P2169+Q2169</f>
        <v>0</v>
      </c>
      <c r="U2169" s="22" t="e">
        <f aca="false">(((0.075*S2169)*B2169)/C2169)*C2169</f>
        <v>#DIV/0!</v>
      </c>
      <c r="V2169" s="22" t="e">
        <f aca="false">(((0.01*S2169)*B2169)/C2169)*C2169</f>
        <v>#DIV/0!</v>
      </c>
    </row>
    <row r="2170" customFormat="false" ht="12.75" hidden="false" customHeight="false" outlineLevel="0" collapsed="false">
      <c r="E2170" s="18" t="n">
        <v>0</v>
      </c>
      <c r="R2170" s="23" t="n">
        <f aca="false">(((M2170/(1-$E$5))+N2170+O2170)/(1-$E$9))+P2170+Q2170</f>
        <v>0</v>
      </c>
      <c r="U2170" s="22" t="e">
        <f aca="false">(((0.075*S2170)*B2170)/C2170)*C2170</f>
        <v>#DIV/0!</v>
      </c>
      <c r="V2170" s="22" t="e">
        <f aca="false">(((0.01*S2170)*B2170)/C2170)*C2170</f>
        <v>#DIV/0!</v>
      </c>
    </row>
    <row r="2171" customFormat="false" ht="12.75" hidden="false" customHeight="false" outlineLevel="0" collapsed="false">
      <c r="E2171" s="18" t="n">
        <v>0</v>
      </c>
      <c r="R2171" s="23" t="n">
        <f aca="false">(((M2171/(1-$E$5))+N2171+O2171)/(1-$E$9))+P2171+Q2171</f>
        <v>0</v>
      </c>
      <c r="U2171" s="22" t="e">
        <f aca="false">(((0.075*S2171)*B2171)/C2171)*C2171</f>
        <v>#DIV/0!</v>
      </c>
      <c r="V2171" s="22" t="e">
        <f aca="false">(((0.01*S2171)*B2171)/C2171)*C2171</f>
        <v>#DIV/0!</v>
      </c>
    </row>
    <row r="2172" customFormat="false" ht="12.75" hidden="false" customHeight="false" outlineLevel="0" collapsed="false">
      <c r="E2172" s="18" t="n">
        <v>0</v>
      </c>
      <c r="R2172" s="23" t="n">
        <f aca="false">(((M2172/(1-$E$5))+N2172+O2172)/(1-$E$9))+P2172+Q2172</f>
        <v>0</v>
      </c>
      <c r="U2172" s="22" t="e">
        <f aca="false">(((0.075*S2172)*B2172)/C2172)*C2172</f>
        <v>#DIV/0!</v>
      </c>
      <c r="V2172" s="22" t="e">
        <f aca="false">(((0.01*S2172)*B2172)/C2172)*C2172</f>
        <v>#DIV/0!</v>
      </c>
    </row>
    <row r="2173" customFormat="false" ht="12.75" hidden="false" customHeight="false" outlineLevel="0" collapsed="false">
      <c r="E2173" s="18" t="n">
        <v>0</v>
      </c>
      <c r="R2173" s="23" t="n">
        <f aca="false">(((M2173/(1-$E$5))+N2173+O2173)/(1-$E$9))+P2173+Q2173</f>
        <v>0</v>
      </c>
      <c r="U2173" s="22" t="e">
        <f aca="false">(((0.075*S2173)*B2173)/C2173)*C2173</f>
        <v>#DIV/0!</v>
      </c>
      <c r="V2173" s="22" t="e">
        <f aca="false">(((0.01*S2173)*B2173)/C2173)*C2173</f>
        <v>#DIV/0!</v>
      </c>
    </row>
    <row r="2174" customFormat="false" ht="12.75" hidden="false" customHeight="false" outlineLevel="0" collapsed="false">
      <c r="E2174" s="18" t="n">
        <v>0</v>
      </c>
      <c r="R2174" s="23" t="n">
        <f aca="false">(((M2174/(1-$E$5))+N2174+O2174)/(1-$E$9))+P2174+Q2174</f>
        <v>0</v>
      </c>
      <c r="U2174" s="22" t="e">
        <f aca="false">(((0.075*S2174)*B2174)/C2174)*C2174</f>
        <v>#DIV/0!</v>
      </c>
      <c r="V2174" s="22" t="e">
        <f aca="false">(((0.01*S2174)*B2174)/C2174)*C2174</f>
        <v>#DIV/0!</v>
      </c>
    </row>
    <row r="2175" customFormat="false" ht="12.75" hidden="false" customHeight="false" outlineLevel="0" collapsed="false">
      <c r="E2175" s="18" t="n">
        <v>0</v>
      </c>
      <c r="R2175" s="23" t="n">
        <f aca="false">(((M2175/(1-$E$5))+N2175+O2175)/(1-$E$9))+P2175+Q2175</f>
        <v>0</v>
      </c>
      <c r="U2175" s="22" t="e">
        <f aca="false">(((0.075*S2175)*B2175)/C2175)*C2175</f>
        <v>#DIV/0!</v>
      </c>
      <c r="V2175" s="22" t="e">
        <f aca="false">(((0.01*S2175)*B2175)/C2175)*C2175</f>
        <v>#DIV/0!</v>
      </c>
    </row>
    <row r="2176" customFormat="false" ht="12.75" hidden="false" customHeight="false" outlineLevel="0" collapsed="false">
      <c r="E2176" s="18" t="n">
        <v>0</v>
      </c>
      <c r="R2176" s="23" t="n">
        <f aca="false">(((M2176/(1-$E$5))+N2176+O2176)/(1-$E$9))+P2176+Q2176</f>
        <v>0</v>
      </c>
      <c r="U2176" s="22" t="e">
        <f aca="false">(((0.075*S2176)*B2176)/C2176)*C2176</f>
        <v>#DIV/0!</v>
      </c>
      <c r="V2176" s="22" t="e">
        <f aca="false">(((0.01*S2176)*B2176)/C2176)*C2176</f>
        <v>#DIV/0!</v>
      </c>
    </row>
    <row r="2177" customFormat="false" ht="12.75" hidden="false" customHeight="false" outlineLevel="0" collapsed="false">
      <c r="E2177" s="18" t="n">
        <v>0</v>
      </c>
      <c r="R2177" s="23" t="n">
        <f aca="false">(((M2177/(1-$E$5))+N2177+O2177)/(1-$E$9))+P2177+Q2177</f>
        <v>0</v>
      </c>
      <c r="U2177" s="22" t="e">
        <f aca="false">(((0.075*S2177)*B2177)/C2177)*C2177</f>
        <v>#DIV/0!</v>
      </c>
      <c r="V2177" s="22" t="e">
        <f aca="false">(((0.01*S2177)*B2177)/C2177)*C2177</f>
        <v>#DIV/0!</v>
      </c>
    </row>
    <row r="2178" customFormat="false" ht="12.75" hidden="false" customHeight="false" outlineLevel="0" collapsed="false">
      <c r="E2178" s="18" t="n">
        <v>0</v>
      </c>
      <c r="R2178" s="23" t="n">
        <f aca="false">(((M2178/(1-$E$5))+N2178+O2178)/(1-$E$9))+P2178+Q2178</f>
        <v>0</v>
      </c>
      <c r="U2178" s="22" t="e">
        <f aca="false">(((0.075*S2178)*B2178)/C2178)*C2178</f>
        <v>#DIV/0!</v>
      </c>
      <c r="V2178" s="22" t="e">
        <f aca="false">(((0.01*S2178)*B2178)/C2178)*C2178</f>
        <v>#DIV/0!</v>
      </c>
    </row>
    <row r="2179" customFormat="false" ht="12.75" hidden="false" customHeight="false" outlineLevel="0" collapsed="false">
      <c r="E2179" s="18" t="n">
        <v>0</v>
      </c>
      <c r="R2179" s="23" t="n">
        <f aca="false">(((M2179/(1-$E$5))+N2179+O2179)/(1-$E$9))+P2179+Q2179</f>
        <v>0</v>
      </c>
      <c r="U2179" s="22" t="e">
        <f aca="false">(((0.075*S2179)*B2179)/C2179)*C2179</f>
        <v>#DIV/0!</v>
      </c>
      <c r="V2179" s="22" t="e">
        <f aca="false">(((0.01*S2179)*B2179)/C2179)*C2179</f>
        <v>#DIV/0!</v>
      </c>
    </row>
    <row r="2180" customFormat="false" ht="12.75" hidden="false" customHeight="false" outlineLevel="0" collapsed="false">
      <c r="E2180" s="18" t="n">
        <v>0</v>
      </c>
      <c r="R2180" s="23" t="n">
        <f aca="false">(((M2180/(1-$E$5))+N2180+O2180)/(1-$E$9))+P2180+Q2180</f>
        <v>0</v>
      </c>
      <c r="U2180" s="22" t="e">
        <f aca="false">(((0.075*S2180)*B2180)/C2180)*C2180</f>
        <v>#DIV/0!</v>
      </c>
      <c r="V2180" s="22" t="e">
        <f aca="false">(((0.01*S2180)*B2180)/C2180)*C2180</f>
        <v>#DIV/0!</v>
      </c>
    </row>
    <row r="2181" customFormat="false" ht="12.75" hidden="false" customHeight="false" outlineLevel="0" collapsed="false">
      <c r="E2181" s="18" t="n">
        <v>0</v>
      </c>
      <c r="R2181" s="23" t="n">
        <f aca="false">(((M2181/(1-$E$5))+N2181+O2181)/(1-$E$9))+P2181+Q2181</f>
        <v>0</v>
      </c>
      <c r="U2181" s="22" t="e">
        <f aca="false">(((0.075*S2181)*B2181)/C2181)*C2181</f>
        <v>#DIV/0!</v>
      </c>
      <c r="V2181" s="22" t="e">
        <f aca="false">(((0.01*S2181)*B2181)/C2181)*C2181</f>
        <v>#DIV/0!</v>
      </c>
    </row>
    <row r="2182" customFormat="false" ht="12.75" hidden="false" customHeight="false" outlineLevel="0" collapsed="false">
      <c r="E2182" s="18" t="n">
        <v>0</v>
      </c>
      <c r="R2182" s="23" t="n">
        <f aca="false">(((M2182/(1-$E$5))+N2182+O2182)/(1-$E$9))+P2182+Q2182</f>
        <v>0</v>
      </c>
      <c r="U2182" s="22" t="e">
        <f aca="false">(((0.075*S2182)*B2182)/C2182)*C2182</f>
        <v>#DIV/0!</v>
      </c>
      <c r="V2182" s="22" t="e">
        <f aca="false">(((0.01*S2182)*B2182)/C2182)*C2182</f>
        <v>#DIV/0!</v>
      </c>
    </row>
    <row r="2183" customFormat="false" ht="12.75" hidden="false" customHeight="false" outlineLevel="0" collapsed="false">
      <c r="E2183" s="18" t="n">
        <v>0</v>
      </c>
      <c r="R2183" s="23" t="n">
        <f aca="false">(((M2183/(1-$E$5))+N2183+O2183)/(1-$E$9))+P2183+Q2183</f>
        <v>0</v>
      </c>
      <c r="U2183" s="22" t="e">
        <f aca="false">(((0.075*S2183)*B2183)/C2183)*C2183</f>
        <v>#DIV/0!</v>
      </c>
      <c r="V2183" s="22" t="e">
        <f aca="false">(((0.01*S2183)*B2183)/C2183)*C2183</f>
        <v>#DIV/0!</v>
      </c>
    </row>
    <row r="2184" customFormat="false" ht="12.75" hidden="false" customHeight="false" outlineLevel="0" collapsed="false">
      <c r="E2184" s="18" t="n">
        <v>0</v>
      </c>
      <c r="R2184" s="23" t="n">
        <f aca="false">(((M2184/(1-$E$5))+N2184+O2184)/(1-$E$9))+P2184+Q2184</f>
        <v>0</v>
      </c>
      <c r="U2184" s="22" t="e">
        <f aca="false">(((0.075*S2184)*B2184)/C2184)*C2184</f>
        <v>#DIV/0!</v>
      </c>
      <c r="V2184" s="22" t="e">
        <f aca="false">(((0.01*S2184)*B2184)/C2184)*C2184</f>
        <v>#DIV/0!</v>
      </c>
    </row>
    <row r="2185" customFormat="false" ht="12.75" hidden="false" customHeight="false" outlineLevel="0" collapsed="false">
      <c r="E2185" s="18" t="n">
        <v>0</v>
      </c>
      <c r="R2185" s="23" t="n">
        <f aca="false">(((M2185/(1-$E$5))+N2185+O2185)/(1-$E$9))+P2185+Q2185</f>
        <v>0</v>
      </c>
      <c r="U2185" s="22" t="e">
        <f aca="false">(((0.075*S2185)*B2185)/C2185)*C2185</f>
        <v>#DIV/0!</v>
      </c>
      <c r="V2185" s="22" t="e">
        <f aca="false">(((0.01*S2185)*B2185)/C2185)*C2185</f>
        <v>#DIV/0!</v>
      </c>
    </row>
    <row r="2186" customFormat="false" ht="12.75" hidden="false" customHeight="false" outlineLevel="0" collapsed="false">
      <c r="E2186" s="18" t="n">
        <v>0</v>
      </c>
      <c r="R2186" s="23" t="n">
        <f aca="false">(((M2186/(1-$E$5))+N2186+O2186)/(1-$E$9))+P2186+Q2186</f>
        <v>0</v>
      </c>
      <c r="U2186" s="22" t="e">
        <f aca="false">(((0.075*S2186)*B2186)/C2186)*C2186</f>
        <v>#DIV/0!</v>
      </c>
      <c r="V2186" s="22" t="e">
        <f aca="false">(((0.01*S2186)*B2186)/C2186)*C2186</f>
        <v>#DIV/0!</v>
      </c>
    </row>
    <row r="2187" customFormat="false" ht="12.75" hidden="false" customHeight="false" outlineLevel="0" collapsed="false">
      <c r="E2187" s="18" t="n">
        <v>0</v>
      </c>
      <c r="R2187" s="23" t="n">
        <f aca="false">(((M2187/(1-$E$5))+N2187+O2187)/(1-$E$9))+P2187+Q2187</f>
        <v>0</v>
      </c>
      <c r="U2187" s="22" t="e">
        <f aca="false">(((0.075*S2187)*B2187)/C2187)*C2187</f>
        <v>#DIV/0!</v>
      </c>
      <c r="V2187" s="22" t="e">
        <f aca="false">(((0.01*S2187)*B2187)/C2187)*C2187</f>
        <v>#DIV/0!</v>
      </c>
    </row>
    <row r="2188" customFormat="false" ht="12.75" hidden="false" customHeight="false" outlineLevel="0" collapsed="false">
      <c r="E2188" s="18" t="n">
        <v>0</v>
      </c>
      <c r="R2188" s="23" t="n">
        <f aca="false">(((M2188/(1-$E$5))+N2188+O2188)/(1-$E$9))+P2188+Q2188</f>
        <v>0</v>
      </c>
      <c r="U2188" s="22" t="e">
        <f aca="false">(((0.075*S2188)*B2188)/C2188)*C2188</f>
        <v>#DIV/0!</v>
      </c>
      <c r="V2188" s="22" t="e">
        <f aca="false">(((0.01*S2188)*B2188)/C2188)*C2188</f>
        <v>#DIV/0!</v>
      </c>
    </row>
    <row r="2189" customFormat="false" ht="12.75" hidden="false" customHeight="false" outlineLevel="0" collapsed="false">
      <c r="E2189" s="18" t="n">
        <v>0</v>
      </c>
      <c r="R2189" s="23" t="n">
        <f aca="false">(((M2189/(1-$E$5))+N2189+O2189)/(1-$E$9))+P2189+Q2189</f>
        <v>0</v>
      </c>
      <c r="U2189" s="22" t="e">
        <f aca="false">(((0.075*S2189)*B2189)/C2189)*C2189</f>
        <v>#DIV/0!</v>
      </c>
      <c r="V2189" s="22" t="e">
        <f aca="false">(((0.01*S2189)*B2189)/C2189)*C2189</f>
        <v>#DIV/0!</v>
      </c>
    </row>
    <row r="2190" customFormat="false" ht="12.75" hidden="false" customHeight="false" outlineLevel="0" collapsed="false">
      <c r="E2190" s="18" t="n">
        <v>0</v>
      </c>
      <c r="R2190" s="23" t="n">
        <f aca="false">(((M2190/(1-$E$5))+N2190+O2190)/(1-$E$9))+P2190+Q2190</f>
        <v>0</v>
      </c>
      <c r="U2190" s="22" t="e">
        <f aca="false">(((0.075*S2190)*B2190)/C2190)*C2190</f>
        <v>#DIV/0!</v>
      </c>
      <c r="V2190" s="22" t="e">
        <f aca="false">(((0.01*S2190)*B2190)/C2190)*C2190</f>
        <v>#DIV/0!</v>
      </c>
    </row>
    <row r="2191" customFormat="false" ht="12.75" hidden="false" customHeight="false" outlineLevel="0" collapsed="false">
      <c r="E2191" s="18" t="n">
        <v>0</v>
      </c>
      <c r="R2191" s="23" t="n">
        <f aca="false">(((M2191/(1-$E$5))+N2191+O2191)/(1-$E$9))+P2191+Q2191</f>
        <v>0</v>
      </c>
      <c r="U2191" s="22" t="e">
        <f aca="false">(((0.075*S2191)*B2191)/C2191)*C2191</f>
        <v>#DIV/0!</v>
      </c>
      <c r="V2191" s="22" t="e">
        <f aca="false">(((0.01*S2191)*B2191)/C2191)*C2191</f>
        <v>#DIV/0!</v>
      </c>
    </row>
    <row r="2192" customFormat="false" ht="12.75" hidden="false" customHeight="false" outlineLevel="0" collapsed="false">
      <c r="E2192" s="18" t="n">
        <v>0</v>
      </c>
      <c r="R2192" s="23" t="n">
        <f aca="false">(((M2192/(1-$E$5))+N2192+O2192)/(1-$E$9))+P2192+Q2192</f>
        <v>0</v>
      </c>
      <c r="U2192" s="22" t="e">
        <f aca="false">(((0.075*S2192)*B2192)/C2192)*C2192</f>
        <v>#DIV/0!</v>
      </c>
      <c r="V2192" s="22" t="e">
        <f aca="false">(((0.01*S2192)*B2192)/C2192)*C2192</f>
        <v>#DIV/0!</v>
      </c>
    </row>
    <row r="2193" customFormat="false" ht="12.75" hidden="false" customHeight="false" outlineLevel="0" collapsed="false">
      <c r="E2193" s="18" t="n">
        <v>0</v>
      </c>
      <c r="R2193" s="23" t="n">
        <f aca="false">(((M2193/(1-$E$5))+N2193+O2193)/(1-$E$9))+P2193+Q2193</f>
        <v>0</v>
      </c>
      <c r="U2193" s="22" t="e">
        <f aca="false">(((0.075*S2193)*B2193)/C2193)*C2193</f>
        <v>#DIV/0!</v>
      </c>
      <c r="V2193" s="22" t="e">
        <f aca="false">(((0.01*S2193)*B2193)/C2193)*C2193</f>
        <v>#DIV/0!</v>
      </c>
    </row>
    <row r="2194" customFormat="false" ht="12.75" hidden="false" customHeight="false" outlineLevel="0" collapsed="false">
      <c r="E2194" s="18" t="n">
        <v>0</v>
      </c>
      <c r="R2194" s="23" t="n">
        <f aca="false">(((M2194/(1-$E$5))+N2194+O2194)/(1-$E$9))+P2194+Q2194</f>
        <v>0</v>
      </c>
      <c r="U2194" s="22" t="e">
        <f aca="false">(((0.075*S2194)*B2194)/C2194)*C2194</f>
        <v>#DIV/0!</v>
      </c>
      <c r="V2194" s="22" t="e">
        <f aca="false">(((0.01*S2194)*B2194)/C2194)*C2194</f>
        <v>#DIV/0!</v>
      </c>
    </row>
    <row r="2195" customFormat="false" ht="12.75" hidden="false" customHeight="false" outlineLevel="0" collapsed="false">
      <c r="E2195" s="18" t="n">
        <v>0</v>
      </c>
      <c r="R2195" s="23" t="n">
        <f aca="false">(((M2195/(1-$E$5))+N2195+O2195)/(1-$E$9))+P2195+Q2195</f>
        <v>0</v>
      </c>
      <c r="U2195" s="22" t="e">
        <f aca="false">(((0.075*S2195)*B2195)/C2195)*C2195</f>
        <v>#DIV/0!</v>
      </c>
      <c r="V2195" s="22" t="e">
        <f aca="false">(((0.01*S2195)*B2195)/C2195)*C2195</f>
        <v>#DIV/0!</v>
      </c>
    </row>
    <row r="2196" customFormat="false" ht="12.75" hidden="false" customHeight="false" outlineLevel="0" collapsed="false">
      <c r="E2196" s="18" t="n">
        <v>0</v>
      </c>
      <c r="R2196" s="23" t="n">
        <f aca="false">(((M2196/(1-$E$5))+N2196+O2196)/(1-$E$9))+P2196+Q2196</f>
        <v>0</v>
      </c>
      <c r="U2196" s="22" t="e">
        <f aca="false">(((0.075*S2196)*B2196)/C2196)*C2196</f>
        <v>#DIV/0!</v>
      </c>
      <c r="V2196" s="22" t="e">
        <f aca="false">(((0.01*S2196)*B2196)/C2196)*C2196</f>
        <v>#DIV/0!</v>
      </c>
    </row>
    <row r="2197" customFormat="false" ht="12.75" hidden="false" customHeight="false" outlineLevel="0" collapsed="false">
      <c r="E2197" s="18" t="n">
        <v>0</v>
      </c>
      <c r="R2197" s="23" t="n">
        <f aca="false">(((M2197/(1-$E$5))+N2197+O2197)/(1-$E$9))+P2197+Q2197</f>
        <v>0</v>
      </c>
      <c r="U2197" s="22" t="e">
        <f aca="false">(((0.075*S2197)*B2197)/C2197)*C2197</f>
        <v>#DIV/0!</v>
      </c>
      <c r="V2197" s="22" t="e">
        <f aca="false">(((0.01*S2197)*B2197)/C2197)*C2197</f>
        <v>#DIV/0!</v>
      </c>
    </row>
    <row r="2198" customFormat="false" ht="12.75" hidden="false" customHeight="false" outlineLevel="0" collapsed="false">
      <c r="E2198" s="18" t="n">
        <v>0</v>
      </c>
      <c r="R2198" s="23" t="n">
        <f aca="false">(((M2198/(1-$E$5))+N2198+O2198)/(1-$E$9))+P2198+Q2198</f>
        <v>0</v>
      </c>
      <c r="U2198" s="22" t="e">
        <f aca="false">(((0.075*S2198)*B2198)/C2198)*C2198</f>
        <v>#DIV/0!</v>
      </c>
      <c r="V2198" s="22" t="e">
        <f aca="false">(((0.01*S2198)*B2198)/C2198)*C2198</f>
        <v>#DIV/0!</v>
      </c>
    </row>
    <row r="2199" customFormat="false" ht="12.75" hidden="false" customHeight="false" outlineLevel="0" collapsed="false">
      <c r="E2199" s="18" t="n">
        <v>0</v>
      </c>
      <c r="R2199" s="23" t="n">
        <f aca="false">(((M2199/(1-$E$5))+N2199+O2199)/(1-$E$9))+P2199+Q2199</f>
        <v>0</v>
      </c>
      <c r="U2199" s="22" t="e">
        <f aca="false">(((0.075*S2199)*B2199)/C2199)*C2199</f>
        <v>#DIV/0!</v>
      </c>
      <c r="V2199" s="22" t="e">
        <f aca="false">(((0.01*S2199)*B2199)/C2199)*C2199</f>
        <v>#DIV/0!</v>
      </c>
    </row>
    <row r="2200" customFormat="false" ht="12.75" hidden="false" customHeight="false" outlineLevel="0" collapsed="false">
      <c r="E2200" s="18" t="n">
        <v>0</v>
      </c>
      <c r="R2200" s="23" t="n">
        <f aca="false">(((M2200/(1-$E$5))+N2200+O2200)/(1-$E$9))+P2200+Q2200</f>
        <v>0</v>
      </c>
      <c r="U2200" s="22" t="e">
        <f aca="false">(((0.075*S2200)*B2200)/C2200)*C2200</f>
        <v>#DIV/0!</v>
      </c>
      <c r="V2200" s="22" t="e">
        <f aca="false">(((0.01*S2200)*B2200)/C2200)*C2200</f>
        <v>#DIV/0!</v>
      </c>
    </row>
    <row r="2201" customFormat="false" ht="12.75" hidden="false" customHeight="false" outlineLevel="0" collapsed="false">
      <c r="E2201" s="18" t="n">
        <v>0</v>
      </c>
      <c r="R2201" s="23" t="n">
        <f aca="false">(((M2201/(1-$E$5))+N2201+O2201)/(1-$E$9))+P2201+Q2201</f>
        <v>0</v>
      </c>
      <c r="U2201" s="22" t="e">
        <f aca="false">(((0.075*S2201)*B2201)/C2201)*C2201</f>
        <v>#DIV/0!</v>
      </c>
      <c r="V2201" s="22" t="e">
        <f aca="false">(((0.01*S2201)*B2201)/C2201)*C2201</f>
        <v>#DIV/0!</v>
      </c>
    </row>
    <row r="2202" customFormat="false" ht="12.75" hidden="false" customHeight="false" outlineLevel="0" collapsed="false">
      <c r="E2202" s="18" t="n">
        <v>0</v>
      </c>
      <c r="R2202" s="23" t="n">
        <f aca="false">(((M2202/(1-$E$5))+N2202+O2202)/(1-$E$9))+P2202+Q2202</f>
        <v>0</v>
      </c>
      <c r="U2202" s="22" t="e">
        <f aca="false">(((0.075*S2202)*B2202)/C2202)*C2202</f>
        <v>#DIV/0!</v>
      </c>
      <c r="V2202" s="22" t="e">
        <f aca="false">(((0.01*S2202)*B2202)/C2202)*C2202</f>
        <v>#DIV/0!</v>
      </c>
    </row>
    <row r="2203" customFormat="false" ht="12.75" hidden="false" customHeight="false" outlineLevel="0" collapsed="false">
      <c r="E2203" s="18" t="n">
        <v>0</v>
      </c>
      <c r="R2203" s="23" t="n">
        <f aca="false">(((M2203/(1-$E$5))+N2203+O2203)/(1-$E$9))+P2203+Q2203</f>
        <v>0</v>
      </c>
      <c r="U2203" s="22" t="e">
        <f aca="false">(((0.075*S2203)*B2203)/C2203)*C2203</f>
        <v>#DIV/0!</v>
      </c>
      <c r="V2203" s="22" t="e">
        <f aca="false">(((0.01*S2203)*B2203)/C2203)*C2203</f>
        <v>#DIV/0!</v>
      </c>
    </row>
    <row r="2204" customFormat="false" ht="12.75" hidden="false" customHeight="false" outlineLevel="0" collapsed="false">
      <c r="E2204" s="18" t="n">
        <v>0</v>
      </c>
      <c r="R2204" s="23" t="n">
        <f aca="false">(((M2204/(1-$E$5))+N2204+O2204)/(1-$E$9))+P2204+Q2204</f>
        <v>0</v>
      </c>
      <c r="U2204" s="22" t="e">
        <f aca="false">(((0.075*S2204)*B2204)/C2204)*C2204</f>
        <v>#DIV/0!</v>
      </c>
      <c r="V2204" s="22" t="e">
        <f aca="false">(((0.01*S2204)*B2204)/C2204)*C2204</f>
        <v>#DIV/0!</v>
      </c>
    </row>
    <row r="2205" customFormat="false" ht="12.75" hidden="false" customHeight="false" outlineLevel="0" collapsed="false">
      <c r="E2205" s="18" t="n">
        <v>0</v>
      </c>
      <c r="R2205" s="23" t="n">
        <f aca="false">(((M2205/(1-$E$5))+N2205+O2205)/(1-$E$9))+P2205+Q2205</f>
        <v>0</v>
      </c>
      <c r="U2205" s="22" t="e">
        <f aca="false">(((0.075*S2205)*B2205)/C2205)*C2205</f>
        <v>#DIV/0!</v>
      </c>
      <c r="V2205" s="22" t="e">
        <f aca="false">(((0.01*S2205)*B2205)/C2205)*C2205</f>
        <v>#DIV/0!</v>
      </c>
    </row>
    <row r="2206" customFormat="false" ht="12.75" hidden="false" customHeight="false" outlineLevel="0" collapsed="false">
      <c r="E2206" s="18" t="n">
        <v>0</v>
      </c>
      <c r="R2206" s="23" t="n">
        <f aca="false">(((M2206/(1-$E$5))+N2206+O2206)/(1-$E$9))+P2206+Q2206</f>
        <v>0</v>
      </c>
      <c r="U2206" s="22" t="e">
        <f aca="false">(((0.075*S2206)*B2206)/C2206)*C2206</f>
        <v>#DIV/0!</v>
      </c>
      <c r="V2206" s="22" t="e">
        <f aca="false">(((0.01*S2206)*B2206)/C2206)*C2206</f>
        <v>#DIV/0!</v>
      </c>
    </row>
    <row r="2207" customFormat="false" ht="12.75" hidden="false" customHeight="false" outlineLevel="0" collapsed="false">
      <c r="E2207" s="18" t="n">
        <v>0</v>
      </c>
      <c r="R2207" s="23" t="n">
        <f aca="false">(((M2207/(1-$E$5))+N2207+O2207)/(1-$E$9))+P2207+Q2207</f>
        <v>0</v>
      </c>
      <c r="U2207" s="22" t="e">
        <f aca="false">(((0.075*S2207)*B2207)/C2207)*C2207</f>
        <v>#DIV/0!</v>
      </c>
      <c r="V2207" s="22" t="e">
        <f aca="false">(((0.01*S2207)*B2207)/C2207)*C2207</f>
        <v>#DIV/0!</v>
      </c>
    </row>
    <row r="2208" customFormat="false" ht="12.75" hidden="false" customHeight="false" outlineLevel="0" collapsed="false">
      <c r="E2208" s="18" t="n">
        <v>0</v>
      </c>
      <c r="R2208" s="23" t="n">
        <f aca="false">(((M2208/(1-$E$5))+N2208+O2208)/(1-$E$9))+P2208+Q2208</f>
        <v>0</v>
      </c>
      <c r="U2208" s="22" t="e">
        <f aca="false">(((0.075*S2208)*B2208)/C2208)*C2208</f>
        <v>#DIV/0!</v>
      </c>
      <c r="V2208" s="22" t="e">
        <f aca="false">(((0.01*S2208)*B2208)/C2208)*C2208</f>
        <v>#DIV/0!</v>
      </c>
    </row>
    <row r="2209" customFormat="false" ht="12.75" hidden="false" customHeight="false" outlineLevel="0" collapsed="false">
      <c r="E2209" s="18" t="n">
        <v>0</v>
      </c>
      <c r="R2209" s="23" t="n">
        <f aca="false">(((M2209/(1-$E$5))+N2209+O2209)/(1-$E$9))+P2209+Q2209</f>
        <v>0</v>
      </c>
      <c r="U2209" s="22" t="e">
        <f aca="false">(((0.075*S2209)*B2209)/C2209)*C2209</f>
        <v>#DIV/0!</v>
      </c>
      <c r="V2209" s="22" t="e">
        <f aca="false">(((0.01*S2209)*B2209)/C2209)*C2209</f>
        <v>#DIV/0!</v>
      </c>
    </row>
    <row r="2210" customFormat="false" ht="12.75" hidden="false" customHeight="false" outlineLevel="0" collapsed="false">
      <c r="E2210" s="18" t="n">
        <v>0</v>
      </c>
      <c r="R2210" s="23" t="n">
        <f aca="false">(((M2210/(1-$E$5))+N2210+O2210)/(1-$E$9))+P2210+Q2210</f>
        <v>0</v>
      </c>
      <c r="U2210" s="22" t="e">
        <f aca="false">(((0.075*S2210)*B2210)/C2210)*C2210</f>
        <v>#DIV/0!</v>
      </c>
      <c r="V2210" s="22" t="e">
        <f aca="false">(((0.01*S2210)*B2210)/C2210)*C2210</f>
        <v>#DIV/0!</v>
      </c>
    </row>
    <row r="2211" customFormat="false" ht="12.75" hidden="false" customHeight="false" outlineLevel="0" collapsed="false">
      <c r="E2211" s="18" t="n">
        <v>0</v>
      </c>
      <c r="R2211" s="23" t="n">
        <f aca="false">(((M2211/(1-$E$5))+N2211+O2211)/(1-$E$9))+P2211+Q2211</f>
        <v>0</v>
      </c>
      <c r="U2211" s="22" t="e">
        <f aca="false">(((0.075*S2211)*B2211)/C2211)*C2211</f>
        <v>#DIV/0!</v>
      </c>
      <c r="V2211" s="22" t="e">
        <f aca="false">(((0.01*S2211)*B2211)/C2211)*C2211</f>
        <v>#DIV/0!</v>
      </c>
    </row>
    <row r="2212" customFormat="false" ht="12.75" hidden="false" customHeight="false" outlineLevel="0" collapsed="false">
      <c r="E2212" s="18" t="n">
        <v>0</v>
      </c>
      <c r="R2212" s="23" t="n">
        <f aca="false">(((M2212/(1-$E$5))+N2212+O2212)/(1-$E$9))+P2212+Q2212</f>
        <v>0</v>
      </c>
      <c r="U2212" s="22" t="e">
        <f aca="false">(((0.075*S2212)*B2212)/C2212)*C2212</f>
        <v>#DIV/0!</v>
      </c>
      <c r="V2212" s="22" t="e">
        <f aca="false">(((0.01*S2212)*B2212)/C2212)*C2212</f>
        <v>#DIV/0!</v>
      </c>
    </row>
    <row r="2213" customFormat="false" ht="12.75" hidden="false" customHeight="false" outlineLevel="0" collapsed="false">
      <c r="E2213" s="18" t="n">
        <v>0</v>
      </c>
      <c r="R2213" s="23" t="n">
        <f aca="false">(((M2213/(1-$E$5))+N2213+O2213)/(1-$E$9))+P2213+Q2213</f>
        <v>0</v>
      </c>
      <c r="U2213" s="22" t="e">
        <f aca="false">(((0.075*S2213)*B2213)/C2213)*C2213</f>
        <v>#DIV/0!</v>
      </c>
      <c r="V2213" s="22" t="e">
        <f aca="false">(((0.01*S2213)*B2213)/C2213)*C2213</f>
        <v>#DIV/0!</v>
      </c>
    </row>
    <row r="2214" customFormat="false" ht="12.75" hidden="false" customHeight="false" outlineLevel="0" collapsed="false">
      <c r="E2214" s="18" t="n">
        <v>0</v>
      </c>
      <c r="R2214" s="23" t="n">
        <f aca="false">(((M2214/(1-$E$5))+N2214+O2214)/(1-$E$9))+P2214+Q2214</f>
        <v>0</v>
      </c>
      <c r="U2214" s="22" t="e">
        <f aca="false">(((0.075*S2214)*B2214)/C2214)*C2214</f>
        <v>#DIV/0!</v>
      </c>
      <c r="V2214" s="22" t="e">
        <f aca="false">(((0.01*S2214)*B2214)/C2214)*C2214</f>
        <v>#DIV/0!</v>
      </c>
    </row>
    <row r="2215" customFormat="false" ht="12.75" hidden="false" customHeight="false" outlineLevel="0" collapsed="false">
      <c r="E2215" s="18" t="n">
        <v>0</v>
      </c>
      <c r="R2215" s="23" t="n">
        <f aca="false">(((M2215/(1-$E$5))+N2215+O2215)/(1-$E$9))+P2215+Q2215</f>
        <v>0</v>
      </c>
      <c r="U2215" s="22" t="e">
        <f aca="false">(((0.075*S2215)*B2215)/C2215)*C2215</f>
        <v>#DIV/0!</v>
      </c>
      <c r="V2215" s="22" t="e">
        <f aca="false">(((0.01*S2215)*B2215)/C2215)*C2215</f>
        <v>#DIV/0!</v>
      </c>
    </row>
    <row r="2216" customFormat="false" ht="12.75" hidden="false" customHeight="false" outlineLevel="0" collapsed="false">
      <c r="E2216" s="18" t="n">
        <v>0</v>
      </c>
      <c r="R2216" s="23" t="n">
        <f aca="false">(((M2216/(1-$E$5))+N2216+O2216)/(1-$E$9))+P2216+Q2216</f>
        <v>0</v>
      </c>
      <c r="U2216" s="22" t="e">
        <f aca="false">(((0.075*S2216)*B2216)/C2216)*C2216</f>
        <v>#DIV/0!</v>
      </c>
      <c r="V2216" s="22" t="e">
        <f aca="false">(((0.01*S2216)*B2216)/C2216)*C2216</f>
        <v>#DIV/0!</v>
      </c>
    </row>
    <row r="2217" customFormat="false" ht="12.75" hidden="false" customHeight="false" outlineLevel="0" collapsed="false">
      <c r="E2217" s="18" t="n">
        <v>0</v>
      </c>
      <c r="R2217" s="23" t="n">
        <f aca="false">(((M2217/(1-$E$5))+N2217+O2217)/(1-$E$9))+P2217+Q2217</f>
        <v>0</v>
      </c>
      <c r="U2217" s="22" t="e">
        <f aca="false">(((0.075*S2217)*B2217)/C2217)*C2217</f>
        <v>#DIV/0!</v>
      </c>
      <c r="V2217" s="22" t="e">
        <f aca="false">(((0.01*S2217)*B2217)/C2217)*C2217</f>
        <v>#DIV/0!</v>
      </c>
    </row>
    <row r="2218" customFormat="false" ht="12.75" hidden="false" customHeight="false" outlineLevel="0" collapsed="false">
      <c r="E2218" s="18" t="n">
        <v>0</v>
      </c>
      <c r="R2218" s="23" t="n">
        <f aca="false">(((M2218/(1-$E$5))+N2218+O2218)/(1-$E$9))+P2218+Q2218</f>
        <v>0</v>
      </c>
      <c r="U2218" s="22" t="e">
        <f aca="false">(((0.075*S2218)*B2218)/C2218)*C2218</f>
        <v>#DIV/0!</v>
      </c>
      <c r="V2218" s="22" t="e">
        <f aca="false">(((0.01*S2218)*B2218)/C2218)*C2218</f>
        <v>#DIV/0!</v>
      </c>
    </row>
    <row r="2219" customFormat="false" ht="12.75" hidden="false" customHeight="false" outlineLevel="0" collapsed="false">
      <c r="E2219" s="18" t="n">
        <v>0</v>
      </c>
      <c r="R2219" s="23" t="n">
        <f aca="false">(((M2219/(1-$E$5))+N2219+O2219)/(1-$E$9))+P2219+Q2219</f>
        <v>0</v>
      </c>
      <c r="U2219" s="22" t="e">
        <f aca="false">(((0.075*S2219)*B2219)/C2219)*C2219</f>
        <v>#DIV/0!</v>
      </c>
      <c r="V2219" s="22" t="e">
        <f aca="false">(((0.01*S2219)*B2219)/C2219)*C2219</f>
        <v>#DIV/0!</v>
      </c>
    </row>
    <row r="2220" customFormat="false" ht="12.75" hidden="false" customHeight="false" outlineLevel="0" collapsed="false">
      <c r="E2220" s="18" t="n">
        <v>0</v>
      </c>
      <c r="R2220" s="23" t="n">
        <f aca="false">(((M2220/(1-$E$5))+N2220+O2220)/(1-$E$9))+P2220+Q2220</f>
        <v>0</v>
      </c>
      <c r="U2220" s="22" t="e">
        <f aca="false">(((0.075*S2220)*B2220)/C2220)*C2220</f>
        <v>#DIV/0!</v>
      </c>
      <c r="V2220" s="22" t="e">
        <f aca="false">(((0.01*S2220)*B2220)/C2220)*C2220</f>
        <v>#DIV/0!</v>
      </c>
    </row>
    <row r="2221" customFormat="false" ht="12.75" hidden="false" customHeight="false" outlineLevel="0" collapsed="false">
      <c r="E2221" s="18" t="n">
        <v>0</v>
      </c>
      <c r="R2221" s="23" t="n">
        <f aca="false">(((M2221/(1-$E$5))+N2221+O2221)/(1-$E$9))+P2221+Q2221</f>
        <v>0</v>
      </c>
      <c r="U2221" s="22" t="e">
        <f aca="false">(((0.075*S2221)*B2221)/C2221)*C2221</f>
        <v>#DIV/0!</v>
      </c>
      <c r="V2221" s="22" t="e">
        <f aca="false">(((0.01*S2221)*B2221)/C2221)*C2221</f>
        <v>#DIV/0!</v>
      </c>
    </row>
    <row r="2222" customFormat="false" ht="12.75" hidden="false" customHeight="false" outlineLevel="0" collapsed="false">
      <c r="E2222" s="18" t="n">
        <v>0</v>
      </c>
      <c r="R2222" s="23" t="n">
        <f aca="false">(((M2222/(1-$E$5))+N2222+O2222)/(1-$E$9))+P2222+Q2222</f>
        <v>0</v>
      </c>
      <c r="U2222" s="22" t="e">
        <f aca="false">(((0.075*S2222)*B2222)/C2222)*C2222</f>
        <v>#DIV/0!</v>
      </c>
      <c r="V2222" s="22" t="e">
        <f aca="false">(((0.01*S2222)*B2222)/C2222)*C2222</f>
        <v>#DIV/0!</v>
      </c>
    </row>
    <row r="2223" customFormat="false" ht="12.75" hidden="false" customHeight="false" outlineLevel="0" collapsed="false">
      <c r="E2223" s="18" t="n">
        <v>0</v>
      </c>
      <c r="R2223" s="23" t="n">
        <f aca="false">(((M2223/(1-$E$5))+N2223+O2223)/(1-$E$9))+P2223+Q2223</f>
        <v>0</v>
      </c>
      <c r="U2223" s="22" t="e">
        <f aca="false">(((0.075*S2223)*B2223)/C2223)*C2223</f>
        <v>#DIV/0!</v>
      </c>
      <c r="V2223" s="22" t="e">
        <f aca="false">(((0.01*S2223)*B2223)/C2223)*C2223</f>
        <v>#DIV/0!</v>
      </c>
    </row>
    <row r="2224" customFormat="false" ht="12.75" hidden="false" customHeight="false" outlineLevel="0" collapsed="false">
      <c r="E2224" s="18" t="n">
        <v>0</v>
      </c>
      <c r="R2224" s="23" t="n">
        <f aca="false">(((M2224/(1-$E$5))+N2224+O2224)/(1-$E$9))+P2224+Q2224</f>
        <v>0</v>
      </c>
      <c r="U2224" s="22" t="e">
        <f aca="false">(((0.075*S2224)*B2224)/C2224)*C2224</f>
        <v>#DIV/0!</v>
      </c>
      <c r="V2224" s="22" t="e">
        <f aca="false">(((0.01*S2224)*B2224)/C2224)*C2224</f>
        <v>#DIV/0!</v>
      </c>
    </row>
    <row r="2225" customFormat="false" ht="12.75" hidden="false" customHeight="false" outlineLevel="0" collapsed="false">
      <c r="E2225" s="18" t="n">
        <v>0</v>
      </c>
      <c r="R2225" s="23" t="n">
        <f aca="false">(((M2225/(1-$E$5))+N2225+O2225)/(1-$E$9))+P2225+Q2225</f>
        <v>0</v>
      </c>
      <c r="U2225" s="22" t="e">
        <f aca="false">(((0.075*S2225)*B2225)/C2225)*C2225</f>
        <v>#DIV/0!</v>
      </c>
      <c r="V2225" s="22" t="e">
        <f aca="false">(((0.01*S2225)*B2225)/C2225)*C2225</f>
        <v>#DIV/0!</v>
      </c>
    </row>
    <row r="2226" customFormat="false" ht="12.75" hidden="false" customHeight="false" outlineLevel="0" collapsed="false">
      <c r="E2226" s="18" t="n">
        <v>0</v>
      </c>
      <c r="R2226" s="23" t="n">
        <f aca="false">(((M2226/(1-$E$5))+N2226+O2226)/(1-$E$9))+P2226+Q2226</f>
        <v>0</v>
      </c>
      <c r="U2226" s="22" t="e">
        <f aca="false">(((0.075*S2226)*B2226)/C2226)*C2226</f>
        <v>#DIV/0!</v>
      </c>
      <c r="V2226" s="22" t="e">
        <f aca="false">(((0.01*S2226)*B2226)/C2226)*C2226</f>
        <v>#DIV/0!</v>
      </c>
    </row>
    <row r="2227" customFormat="false" ht="12.75" hidden="false" customHeight="false" outlineLevel="0" collapsed="false">
      <c r="E2227" s="18" t="n">
        <v>0</v>
      </c>
      <c r="R2227" s="23" t="n">
        <f aca="false">(((M2227/(1-$E$5))+N2227+O2227)/(1-$E$9))+P2227+Q2227</f>
        <v>0</v>
      </c>
      <c r="U2227" s="22" t="e">
        <f aca="false">(((0.075*S2227)*B2227)/C2227)*C2227</f>
        <v>#DIV/0!</v>
      </c>
      <c r="V2227" s="22" t="e">
        <f aca="false">(((0.01*S2227)*B2227)/C2227)*C2227</f>
        <v>#DIV/0!</v>
      </c>
    </row>
    <row r="2228" customFormat="false" ht="12.75" hidden="false" customHeight="false" outlineLevel="0" collapsed="false">
      <c r="E2228" s="18" t="n">
        <v>0</v>
      </c>
      <c r="R2228" s="23" t="n">
        <f aca="false">(((M2228/(1-$E$5))+N2228+O2228)/(1-$E$9))+P2228+Q2228</f>
        <v>0</v>
      </c>
      <c r="U2228" s="22" t="e">
        <f aca="false">(((0.075*S2228)*B2228)/C2228)*C2228</f>
        <v>#DIV/0!</v>
      </c>
      <c r="V2228" s="22" t="e">
        <f aca="false">(((0.01*S2228)*B2228)/C2228)*C2228</f>
        <v>#DIV/0!</v>
      </c>
    </row>
    <row r="2229" customFormat="false" ht="12.75" hidden="false" customHeight="false" outlineLevel="0" collapsed="false">
      <c r="E2229" s="18" t="n">
        <v>0</v>
      </c>
      <c r="R2229" s="23" t="n">
        <f aca="false">(((M2229/(1-$E$5))+N2229+O2229)/(1-$E$9))+P2229+Q2229</f>
        <v>0</v>
      </c>
      <c r="U2229" s="22" t="e">
        <f aca="false">(((0.075*S2229)*B2229)/C2229)*C2229</f>
        <v>#DIV/0!</v>
      </c>
      <c r="V2229" s="22" t="e">
        <f aca="false">(((0.01*S2229)*B2229)/C2229)*C2229</f>
        <v>#DIV/0!</v>
      </c>
    </row>
    <row r="2230" customFormat="false" ht="12.75" hidden="false" customHeight="false" outlineLevel="0" collapsed="false">
      <c r="E2230" s="18" t="n">
        <v>0</v>
      </c>
      <c r="R2230" s="23" t="n">
        <f aca="false">(((M2230/(1-$E$5))+N2230+O2230)/(1-$E$9))+P2230+Q2230</f>
        <v>0</v>
      </c>
      <c r="U2230" s="22" t="e">
        <f aca="false">(((0.075*S2230)*B2230)/C2230)*C2230</f>
        <v>#DIV/0!</v>
      </c>
      <c r="V2230" s="22" t="e">
        <f aca="false">(((0.01*S2230)*B2230)/C2230)*C2230</f>
        <v>#DIV/0!</v>
      </c>
    </row>
    <row r="2231" customFormat="false" ht="12.75" hidden="false" customHeight="false" outlineLevel="0" collapsed="false">
      <c r="E2231" s="18" t="n">
        <v>0</v>
      </c>
      <c r="R2231" s="23" t="n">
        <f aca="false">(((M2231/(1-$E$5))+N2231+O2231)/(1-$E$9))+P2231+Q2231</f>
        <v>0</v>
      </c>
      <c r="U2231" s="22" t="e">
        <f aca="false">(((0.075*S2231)*B2231)/C2231)*C2231</f>
        <v>#DIV/0!</v>
      </c>
      <c r="V2231" s="22" t="e">
        <f aca="false">(((0.01*S2231)*B2231)/C2231)*C2231</f>
        <v>#DIV/0!</v>
      </c>
    </row>
    <row r="2232" customFormat="false" ht="12.75" hidden="false" customHeight="false" outlineLevel="0" collapsed="false">
      <c r="E2232" s="18" t="n">
        <v>0</v>
      </c>
      <c r="R2232" s="23" t="n">
        <f aca="false">(((M2232/(1-$E$5))+N2232+O2232)/(1-$E$9))+P2232+Q2232</f>
        <v>0</v>
      </c>
      <c r="U2232" s="22" t="e">
        <f aca="false">(((0.075*S2232)*B2232)/C2232)*C2232</f>
        <v>#DIV/0!</v>
      </c>
      <c r="V2232" s="22" t="e">
        <f aca="false">(((0.01*S2232)*B2232)/C2232)*C2232</f>
        <v>#DIV/0!</v>
      </c>
    </row>
    <row r="2233" customFormat="false" ht="12.75" hidden="false" customHeight="false" outlineLevel="0" collapsed="false">
      <c r="E2233" s="18" t="n">
        <v>0</v>
      </c>
      <c r="R2233" s="23" t="n">
        <f aca="false">(((M2233/(1-$E$5))+N2233+O2233)/(1-$E$9))+P2233+Q2233</f>
        <v>0</v>
      </c>
      <c r="U2233" s="22" t="e">
        <f aca="false">(((0.075*S2233)*B2233)/C2233)*C2233</f>
        <v>#DIV/0!</v>
      </c>
      <c r="V2233" s="22" t="e">
        <f aca="false">(((0.01*S2233)*B2233)/C2233)*C2233</f>
        <v>#DIV/0!</v>
      </c>
    </row>
    <row r="2234" customFormat="false" ht="12.75" hidden="false" customHeight="false" outlineLevel="0" collapsed="false">
      <c r="E2234" s="18" t="n">
        <v>0</v>
      </c>
      <c r="R2234" s="23" t="n">
        <f aca="false">(((M2234/(1-$E$5))+N2234+O2234)/(1-$E$9))+P2234+Q2234</f>
        <v>0</v>
      </c>
      <c r="U2234" s="22" t="e">
        <f aca="false">(((0.075*S2234)*B2234)/C2234)*C2234</f>
        <v>#DIV/0!</v>
      </c>
      <c r="V2234" s="22" t="e">
        <f aca="false">(((0.01*S2234)*B2234)/C2234)*C2234</f>
        <v>#DIV/0!</v>
      </c>
    </row>
    <row r="2235" customFormat="false" ht="12.75" hidden="false" customHeight="false" outlineLevel="0" collapsed="false">
      <c r="E2235" s="18" t="n">
        <v>0</v>
      </c>
      <c r="R2235" s="23" t="n">
        <f aca="false">(((M2235/(1-$E$5))+N2235+O2235)/(1-$E$9))+P2235+Q2235</f>
        <v>0</v>
      </c>
      <c r="U2235" s="22" t="e">
        <f aca="false">(((0.075*S2235)*B2235)/C2235)*C2235</f>
        <v>#DIV/0!</v>
      </c>
      <c r="V2235" s="22" t="e">
        <f aca="false">(((0.01*S2235)*B2235)/C2235)*C2235</f>
        <v>#DIV/0!</v>
      </c>
    </row>
    <row r="2236" customFormat="false" ht="12.75" hidden="false" customHeight="false" outlineLevel="0" collapsed="false">
      <c r="E2236" s="18" t="n">
        <v>0</v>
      </c>
      <c r="R2236" s="23" t="n">
        <f aca="false">(((M2236/(1-$E$5))+N2236+O2236)/(1-$E$9))+P2236+Q2236</f>
        <v>0</v>
      </c>
      <c r="U2236" s="22" t="e">
        <f aca="false">(((0.075*S2236)*B2236)/C2236)*C2236</f>
        <v>#DIV/0!</v>
      </c>
      <c r="V2236" s="22" t="e">
        <f aca="false">(((0.01*S2236)*B2236)/C2236)*C2236</f>
        <v>#DIV/0!</v>
      </c>
    </row>
    <row r="2237" customFormat="false" ht="12.75" hidden="false" customHeight="false" outlineLevel="0" collapsed="false">
      <c r="E2237" s="18" t="n">
        <v>0</v>
      </c>
      <c r="R2237" s="23" t="n">
        <f aca="false">(((M2237/(1-$E$5))+N2237+O2237)/(1-$E$9))+P2237+Q2237</f>
        <v>0</v>
      </c>
      <c r="U2237" s="22" t="e">
        <f aca="false">(((0.075*S2237)*B2237)/C2237)*C2237</f>
        <v>#DIV/0!</v>
      </c>
      <c r="V2237" s="22" t="e">
        <f aca="false">(((0.01*S2237)*B2237)/C2237)*C2237</f>
        <v>#DIV/0!</v>
      </c>
    </row>
    <row r="2238" customFormat="false" ht="12.75" hidden="false" customHeight="false" outlineLevel="0" collapsed="false">
      <c r="E2238" s="18" t="n">
        <v>0</v>
      </c>
      <c r="R2238" s="23" t="n">
        <f aca="false">(((M2238/(1-$E$5))+N2238+O2238)/(1-$E$9))+P2238+Q2238</f>
        <v>0</v>
      </c>
      <c r="U2238" s="22" t="e">
        <f aca="false">(((0.075*S2238)*B2238)/C2238)*C2238</f>
        <v>#DIV/0!</v>
      </c>
      <c r="V2238" s="22" t="e">
        <f aca="false">(((0.01*S2238)*B2238)/C2238)*C2238</f>
        <v>#DIV/0!</v>
      </c>
    </row>
    <row r="2239" customFormat="false" ht="12.75" hidden="false" customHeight="false" outlineLevel="0" collapsed="false">
      <c r="E2239" s="18" t="n">
        <v>0</v>
      </c>
      <c r="R2239" s="23" t="n">
        <f aca="false">(((M2239/(1-$E$5))+N2239+O2239)/(1-$E$9))+P2239+Q2239</f>
        <v>0</v>
      </c>
      <c r="U2239" s="22" t="e">
        <f aca="false">(((0.075*S2239)*B2239)/C2239)*C2239</f>
        <v>#DIV/0!</v>
      </c>
      <c r="V2239" s="22" t="e">
        <f aca="false">(((0.01*S2239)*B2239)/C2239)*C2239</f>
        <v>#DIV/0!</v>
      </c>
    </row>
    <row r="2240" customFormat="false" ht="12.75" hidden="false" customHeight="false" outlineLevel="0" collapsed="false">
      <c r="E2240" s="18" t="n">
        <v>0</v>
      </c>
      <c r="R2240" s="23" t="n">
        <f aca="false">(((M2240/(1-$E$5))+N2240+O2240)/(1-$E$9))+P2240+Q2240</f>
        <v>0</v>
      </c>
      <c r="U2240" s="22" t="e">
        <f aca="false">(((0.075*S2240)*B2240)/C2240)*C2240</f>
        <v>#DIV/0!</v>
      </c>
      <c r="V2240" s="22" t="e">
        <f aca="false">(((0.01*S2240)*B2240)/C2240)*C2240</f>
        <v>#DIV/0!</v>
      </c>
    </row>
    <row r="2241" customFormat="false" ht="12.75" hidden="false" customHeight="false" outlineLevel="0" collapsed="false">
      <c r="E2241" s="18" t="n">
        <v>0</v>
      </c>
      <c r="R2241" s="23" t="n">
        <f aca="false">(((M2241/(1-$E$5))+N2241+O2241)/(1-$E$9))+P2241+Q2241</f>
        <v>0</v>
      </c>
      <c r="U2241" s="22" t="e">
        <f aca="false">(((0.075*S2241)*B2241)/C2241)*C2241</f>
        <v>#DIV/0!</v>
      </c>
      <c r="V2241" s="22" t="e">
        <f aca="false">(((0.01*S2241)*B2241)/C2241)*C2241</f>
        <v>#DIV/0!</v>
      </c>
    </row>
    <row r="2242" customFormat="false" ht="12.75" hidden="false" customHeight="false" outlineLevel="0" collapsed="false">
      <c r="E2242" s="18" t="n">
        <v>0</v>
      </c>
      <c r="R2242" s="23" t="n">
        <f aca="false">(((M2242/(1-$E$5))+N2242+O2242)/(1-$E$9))+P2242+Q2242</f>
        <v>0</v>
      </c>
      <c r="U2242" s="22" t="e">
        <f aca="false">(((0.075*S2242)*B2242)/C2242)*C2242</f>
        <v>#DIV/0!</v>
      </c>
      <c r="V2242" s="22" t="e">
        <f aca="false">(((0.01*S2242)*B2242)/C2242)*C2242</f>
        <v>#DIV/0!</v>
      </c>
    </row>
    <row r="2243" customFormat="false" ht="12.75" hidden="false" customHeight="false" outlineLevel="0" collapsed="false">
      <c r="E2243" s="18" t="n">
        <v>0</v>
      </c>
      <c r="R2243" s="23" t="n">
        <f aca="false">(((M2243/(1-$E$5))+N2243+O2243)/(1-$E$9))+P2243+Q2243</f>
        <v>0</v>
      </c>
      <c r="U2243" s="22" t="e">
        <f aca="false">(((0.075*S2243)*B2243)/C2243)*C2243</f>
        <v>#DIV/0!</v>
      </c>
      <c r="V2243" s="22" t="e">
        <f aca="false">(((0.01*S2243)*B2243)/C2243)*C2243</f>
        <v>#DIV/0!</v>
      </c>
    </row>
    <row r="2244" customFormat="false" ht="12.75" hidden="false" customHeight="false" outlineLevel="0" collapsed="false">
      <c r="E2244" s="18" t="n">
        <v>0</v>
      </c>
      <c r="R2244" s="23" t="n">
        <f aca="false">(((M2244/(1-$E$5))+N2244+O2244)/(1-$E$9))+P2244+Q2244</f>
        <v>0</v>
      </c>
      <c r="U2244" s="22" t="e">
        <f aca="false">(((0.075*S2244)*B2244)/C2244)*C2244</f>
        <v>#DIV/0!</v>
      </c>
      <c r="V2244" s="22" t="e">
        <f aca="false">(((0.01*S2244)*B2244)/C2244)*C2244</f>
        <v>#DIV/0!</v>
      </c>
    </row>
    <row r="2245" customFormat="false" ht="12.75" hidden="false" customHeight="false" outlineLevel="0" collapsed="false">
      <c r="E2245" s="18" t="n">
        <v>0</v>
      </c>
      <c r="R2245" s="23" t="n">
        <f aca="false">(((M2245/(1-$E$5))+N2245+O2245)/(1-$E$9))+P2245+Q2245</f>
        <v>0</v>
      </c>
      <c r="U2245" s="22" t="e">
        <f aca="false">(((0.075*S2245)*B2245)/C2245)*C2245</f>
        <v>#DIV/0!</v>
      </c>
      <c r="V2245" s="22" t="e">
        <f aca="false">(((0.01*S2245)*B2245)/C2245)*C2245</f>
        <v>#DIV/0!</v>
      </c>
    </row>
    <row r="2246" customFormat="false" ht="12.75" hidden="false" customHeight="false" outlineLevel="0" collapsed="false">
      <c r="E2246" s="18" t="n">
        <v>0</v>
      </c>
      <c r="R2246" s="23" t="n">
        <f aca="false">(((M2246/(1-$E$5))+N2246+O2246)/(1-$E$9))+P2246+Q2246</f>
        <v>0</v>
      </c>
      <c r="U2246" s="22" t="e">
        <f aca="false">(((0.075*S2246)*B2246)/C2246)*C2246</f>
        <v>#DIV/0!</v>
      </c>
      <c r="V2246" s="22" t="e">
        <f aca="false">(((0.01*S2246)*B2246)/C2246)*C2246</f>
        <v>#DIV/0!</v>
      </c>
    </row>
    <row r="2247" customFormat="false" ht="12.75" hidden="false" customHeight="false" outlineLevel="0" collapsed="false">
      <c r="E2247" s="18" t="n">
        <v>0</v>
      </c>
      <c r="R2247" s="23" t="n">
        <f aca="false">(((M2247/(1-$E$5))+N2247+O2247)/(1-$E$9))+P2247+Q2247</f>
        <v>0</v>
      </c>
      <c r="U2247" s="22" t="e">
        <f aca="false">(((0.075*S2247)*B2247)/C2247)*C2247</f>
        <v>#DIV/0!</v>
      </c>
      <c r="V2247" s="22" t="e">
        <f aca="false">(((0.01*S2247)*B2247)/C2247)*C2247</f>
        <v>#DIV/0!</v>
      </c>
    </row>
    <row r="2248" customFormat="false" ht="12.75" hidden="false" customHeight="false" outlineLevel="0" collapsed="false">
      <c r="E2248" s="18" t="n">
        <v>0</v>
      </c>
      <c r="R2248" s="23" t="n">
        <f aca="false">(((M2248/(1-$E$5))+N2248+O2248)/(1-$E$9))+P2248+Q2248</f>
        <v>0</v>
      </c>
      <c r="U2248" s="22" t="e">
        <f aca="false">(((0.075*S2248)*B2248)/C2248)*C2248</f>
        <v>#DIV/0!</v>
      </c>
      <c r="V2248" s="22" t="e">
        <f aca="false">(((0.01*S2248)*B2248)/C2248)*C2248</f>
        <v>#DIV/0!</v>
      </c>
    </row>
    <row r="2249" customFormat="false" ht="12.75" hidden="false" customHeight="false" outlineLevel="0" collapsed="false">
      <c r="E2249" s="18" t="n">
        <v>0</v>
      </c>
      <c r="R2249" s="23" t="n">
        <f aca="false">(((M2249/(1-$E$5))+N2249+O2249)/(1-$E$9))+P2249+Q2249</f>
        <v>0</v>
      </c>
      <c r="U2249" s="22" t="e">
        <f aca="false">(((0.075*S2249)*B2249)/C2249)*C2249</f>
        <v>#DIV/0!</v>
      </c>
      <c r="V2249" s="22" t="e">
        <f aca="false">(((0.01*S2249)*B2249)/C2249)*C2249</f>
        <v>#DIV/0!</v>
      </c>
    </row>
    <row r="2250" customFormat="false" ht="12.75" hidden="false" customHeight="false" outlineLevel="0" collapsed="false">
      <c r="E2250" s="18" t="n">
        <v>0</v>
      </c>
      <c r="R2250" s="23" t="n">
        <f aca="false">(((M2250/(1-$E$5))+N2250+O2250)/(1-$E$9))+P2250+Q2250</f>
        <v>0</v>
      </c>
      <c r="U2250" s="22" t="e">
        <f aca="false">(((0.075*S2250)*B2250)/C2250)*C2250</f>
        <v>#DIV/0!</v>
      </c>
      <c r="V2250" s="22" t="e">
        <f aca="false">(((0.01*S2250)*B2250)/C2250)*C2250</f>
        <v>#DIV/0!</v>
      </c>
    </row>
    <row r="2251" customFormat="false" ht="12.75" hidden="false" customHeight="false" outlineLevel="0" collapsed="false">
      <c r="E2251" s="18" t="n">
        <v>0</v>
      </c>
      <c r="R2251" s="23" t="n">
        <f aca="false">(((M2251/(1-$E$5))+N2251+O2251)/(1-$E$9))+P2251+Q2251</f>
        <v>0</v>
      </c>
      <c r="U2251" s="22" t="e">
        <f aca="false">(((0.075*S2251)*B2251)/C2251)*C2251</f>
        <v>#DIV/0!</v>
      </c>
      <c r="V2251" s="22" t="e">
        <f aca="false">(((0.01*S2251)*B2251)/C2251)*C2251</f>
        <v>#DIV/0!</v>
      </c>
    </row>
    <row r="2252" customFormat="false" ht="12.75" hidden="false" customHeight="false" outlineLevel="0" collapsed="false">
      <c r="E2252" s="18" t="n">
        <v>0</v>
      </c>
      <c r="R2252" s="23" t="n">
        <f aca="false">(((M2252/(1-$E$5))+N2252+O2252)/(1-$E$9))+P2252+Q2252</f>
        <v>0</v>
      </c>
      <c r="U2252" s="22" t="e">
        <f aca="false">(((0.075*S2252)*B2252)/C2252)*C2252</f>
        <v>#DIV/0!</v>
      </c>
      <c r="V2252" s="22" t="e">
        <f aca="false">(((0.01*S2252)*B2252)/C2252)*C2252</f>
        <v>#DIV/0!</v>
      </c>
    </row>
    <row r="2253" customFormat="false" ht="12.75" hidden="false" customHeight="false" outlineLevel="0" collapsed="false">
      <c r="E2253" s="18" t="n">
        <v>0</v>
      </c>
      <c r="R2253" s="23" t="n">
        <f aca="false">(((M2253/(1-$E$5))+N2253+O2253)/(1-$E$9))+P2253+Q2253</f>
        <v>0</v>
      </c>
      <c r="U2253" s="22" t="e">
        <f aca="false">(((0.075*S2253)*B2253)/C2253)*C2253</f>
        <v>#DIV/0!</v>
      </c>
      <c r="V2253" s="22" t="e">
        <f aca="false">(((0.01*S2253)*B2253)/C2253)*C2253</f>
        <v>#DIV/0!</v>
      </c>
    </row>
    <row r="2254" customFormat="false" ht="12.75" hidden="false" customHeight="false" outlineLevel="0" collapsed="false">
      <c r="E2254" s="18" t="n">
        <v>0</v>
      </c>
      <c r="R2254" s="23" t="n">
        <f aca="false">(((M2254/(1-$E$5))+N2254+O2254)/(1-$E$9))+P2254+Q2254</f>
        <v>0</v>
      </c>
      <c r="U2254" s="22" t="e">
        <f aca="false">(((0.075*S2254)*B2254)/C2254)*C2254</f>
        <v>#DIV/0!</v>
      </c>
      <c r="V2254" s="22" t="e">
        <f aca="false">(((0.01*S2254)*B2254)/C2254)*C2254</f>
        <v>#DIV/0!</v>
      </c>
    </row>
    <row r="2255" customFormat="false" ht="12.75" hidden="false" customHeight="false" outlineLevel="0" collapsed="false">
      <c r="E2255" s="18" t="n">
        <v>0</v>
      </c>
      <c r="R2255" s="23" t="n">
        <f aca="false">(((M2255/(1-$E$5))+N2255+O2255)/(1-$E$9))+P2255+Q2255</f>
        <v>0</v>
      </c>
      <c r="U2255" s="22" t="e">
        <f aca="false">(((0.075*S2255)*B2255)/C2255)*C2255</f>
        <v>#DIV/0!</v>
      </c>
      <c r="V2255" s="22" t="e">
        <f aca="false">(((0.01*S2255)*B2255)/C2255)*C2255</f>
        <v>#DIV/0!</v>
      </c>
    </row>
    <row r="2256" customFormat="false" ht="12.75" hidden="false" customHeight="false" outlineLevel="0" collapsed="false">
      <c r="E2256" s="18" t="n">
        <v>0</v>
      </c>
      <c r="R2256" s="23" t="n">
        <f aca="false">(((M2256/(1-$E$5))+N2256+O2256)/(1-$E$9))+P2256+Q2256</f>
        <v>0</v>
      </c>
      <c r="U2256" s="22" t="e">
        <f aca="false">(((0.075*S2256)*B2256)/C2256)*C2256</f>
        <v>#DIV/0!</v>
      </c>
      <c r="V2256" s="22" t="e">
        <f aca="false">(((0.01*S2256)*B2256)/C2256)*C2256</f>
        <v>#DIV/0!</v>
      </c>
    </row>
    <row r="2257" customFormat="false" ht="12.75" hidden="false" customHeight="false" outlineLevel="0" collapsed="false">
      <c r="E2257" s="18" t="n">
        <v>0</v>
      </c>
      <c r="R2257" s="23" t="n">
        <f aca="false">(((M2257/(1-$E$5))+N2257+O2257)/(1-$E$9))+P2257+Q2257</f>
        <v>0</v>
      </c>
      <c r="U2257" s="22" t="e">
        <f aca="false">(((0.075*S2257)*B2257)/C2257)*C2257</f>
        <v>#DIV/0!</v>
      </c>
      <c r="V2257" s="22" t="e">
        <f aca="false">(((0.01*S2257)*B2257)/C2257)*C2257</f>
        <v>#DIV/0!</v>
      </c>
    </row>
    <row r="2258" customFormat="false" ht="12.75" hidden="false" customHeight="false" outlineLevel="0" collapsed="false">
      <c r="E2258" s="18" t="n">
        <v>0</v>
      </c>
      <c r="R2258" s="23" t="n">
        <f aca="false">(((M2258/(1-$E$5))+N2258+O2258)/(1-$E$9))+P2258+Q2258</f>
        <v>0</v>
      </c>
      <c r="U2258" s="22" t="e">
        <f aca="false">(((0.075*S2258)*B2258)/C2258)*C2258</f>
        <v>#DIV/0!</v>
      </c>
      <c r="V2258" s="22" t="e">
        <f aca="false">(((0.01*S2258)*B2258)/C2258)*C2258</f>
        <v>#DIV/0!</v>
      </c>
    </row>
    <row r="2259" customFormat="false" ht="12.75" hidden="false" customHeight="false" outlineLevel="0" collapsed="false">
      <c r="E2259" s="18" t="n">
        <v>0</v>
      </c>
      <c r="R2259" s="23" t="n">
        <f aca="false">(((M2259/(1-$E$5))+N2259+O2259)/(1-$E$9))+P2259+Q2259</f>
        <v>0</v>
      </c>
      <c r="U2259" s="22" t="e">
        <f aca="false">(((0.075*S2259)*B2259)/C2259)*C2259</f>
        <v>#DIV/0!</v>
      </c>
      <c r="V2259" s="22" t="e">
        <f aca="false">(((0.01*S2259)*B2259)/C2259)*C2259</f>
        <v>#DIV/0!</v>
      </c>
    </row>
    <row r="2260" customFormat="false" ht="12.75" hidden="false" customHeight="false" outlineLevel="0" collapsed="false">
      <c r="E2260" s="18" t="n">
        <v>0</v>
      </c>
      <c r="R2260" s="23" t="n">
        <f aca="false">(((M2260/(1-$E$5))+N2260+O2260)/(1-$E$9))+P2260+Q2260</f>
        <v>0</v>
      </c>
      <c r="U2260" s="22" t="e">
        <f aca="false">(((0.075*S2260)*B2260)/C2260)*C2260</f>
        <v>#DIV/0!</v>
      </c>
      <c r="V2260" s="22" t="e">
        <f aca="false">(((0.01*S2260)*B2260)/C2260)*C2260</f>
        <v>#DIV/0!</v>
      </c>
    </row>
    <row r="2261" customFormat="false" ht="12.75" hidden="false" customHeight="false" outlineLevel="0" collapsed="false">
      <c r="E2261" s="18" t="n">
        <v>0</v>
      </c>
      <c r="R2261" s="23" t="n">
        <f aca="false">(((M2261/(1-$E$5))+N2261+O2261)/(1-$E$9))+P2261+Q2261</f>
        <v>0</v>
      </c>
      <c r="U2261" s="22" t="e">
        <f aca="false">(((0.075*S2261)*B2261)/C2261)*C2261</f>
        <v>#DIV/0!</v>
      </c>
      <c r="V2261" s="22" t="e">
        <f aca="false">(((0.01*S2261)*B2261)/C2261)*C2261</f>
        <v>#DIV/0!</v>
      </c>
    </row>
    <row r="2262" customFormat="false" ht="12.75" hidden="false" customHeight="false" outlineLevel="0" collapsed="false">
      <c r="E2262" s="18" t="n">
        <v>0</v>
      </c>
      <c r="R2262" s="23" t="n">
        <f aca="false">(((M2262/(1-$E$5))+N2262+O2262)/(1-$E$9))+P2262+Q2262</f>
        <v>0</v>
      </c>
      <c r="U2262" s="22" t="e">
        <f aca="false">(((0.075*S2262)*B2262)/C2262)*C2262</f>
        <v>#DIV/0!</v>
      </c>
      <c r="V2262" s="22" t="e">
        <f aca="false">(((0.01*S2262)*B2262)/C2262)*C2262</f>
        <v>#DIV/0!</v>
      </c>
    </row>
    <row r="2263" customFormat="false" ht="12.75" hidden="false" customHeight="false" outlineLevel="0" collapsed="false">
      <c r="E2263" s="18" t="n">
        <v>0</v>
      </c>
      <c r="R2263" s="23" t="n">
        <f aca="false">(((M2263/(1-$E$5))+N2263+O2263)/(1-$E$9))+P2263+Q2263</f>
        <v>0</v>
      </c>
      <c r="U2263" s="22" t="e">
        <f aca="false">(((0.075*S2263)*B2263)/C2263)*C2263</f>
        <v>#DIV/0!</v>
      </c>
      <c r="V2263" s="22" t="e">
        <f aca="false">(((0.01*S2263)*B2263)/C2263)*C2263</f>
        <v>#DIV/0!</v>
      </c>
    </row>
    <row r="2264" customFormat="false" ht="12.75" hidden="false" customHeight="false" outlineLevel="0" collapsed="false">
      <c r="E2264" s="18" t="n">
        <v>0</v>
      </c>
      <c r="R2264" s="23" t="n">
        <f aca="false">(((M2264/(1-$E$5))+N2264+O2264)/(1-$E$9))+P2264+Q2264</f>
        <v>0</v>
      </c>
      <c r="U2264" s="22" t="e">
        <f aca="false">(((0.075*S2264)*B2264)/C2264)*C2264</f>
        <v>#DIV/0!</v>
      </c>
      <c r="V2264" s="22" t="e">
        <f aca="false">(((0.01*S2264)*B2264)/C2264)*C2264</f>
        <v>#DIV/0!</v>
      </c>
    </row>
    <row r="2265" customFormat="false" ht="12.75" hidden="false" customHeight="false" outlineLevel="0" collapsed="false">
      <c r="E2265" s="18" t="n">
        <v>0</v>
      </c>
      <c r="R2265" s="23" t="n">
        <f aca="false">(((M2265/(1-$E$5))+N2265+O2265)/(1-$E$9))+P2265+Q2265</f>
        <v>0</v>
      </c>
      <c r="U2265" s="22" t="e">
        <f aca="false">(((0.075*S2265)*B2265)/C2265)*C2265</f>
        <v>#DIV/0!</v>
      </c>
      <c r="V2265" s="22" t="e">
        <f aca="false">(((0.01*S2265)*B2265)/C2265)*C2265</f>
        <v>#DIV/0!</v>
      </c>
    </row>
    <row r="2266" customFormat="false" ht="12.75" hidden="false" customHeight="false" outlineLevel="0" collapsed="false">
      <c r="E2266" s="18" t="n">
        <v>0</v>
      </c>
      <c r="R2266" s="23" t="n">
        <f aca="false">(((M2266/(1-$E$5))+N2266+O2266)/(1-$E$9))+P2266+Q2266</f>
        <v>0</v>
      </c>
      <c r="U2266" s="22" t="e">
        <f aca="false">(((0.075*S2266)*B2266)/C2266)*C2266</f>
        <v>#DIV/0!</v>
      </c>
      <c r="V2266" s="22" t="e">
        <f aca="false">(((0.01*S2266)*B2266)/C2266)*C2266</f>
        <v>#DIV/0!</v>
      </c>
    </row>
    <row r="2267" customFormat="false" ht="12.75" hidden="false" customHeight="false" outlineLevel="0" collapsed="false">
      <c r="E2267" s="18" t="n">
        <v>0</v>
      </c>
      <c r="R2267" s="23" t="n">
        <f aca="false">(((M2267/(1-$E$5))+N2267+O2267)/(1-$E$9))+P2267+Q2267</f>
        <v>0</v>
      </c>
      <c r="U2267" s="22" t="e">
        <f aca="false">(((0.075*S2267)*B2267)/C2267)*C2267</f>
        <v>#DIV/0!</v>
      </c>
      <c r="V2267" s="22" t="e">
        <f aca="false">(((0.01*S2267)*B2267)/C2267)*C2267</f>
        <v>#DIV/0!</v>
      </c>
    </row>
    <row r="2268" customFormat="false" ht="12.75" hidden="false" customHeight="false" outlineLevel="0" collapsed="false">
      <c r="E2268" s="18" t="n">
        <v>0</v>
      </c>
      <c r="R2268" s="23" t="n">
        <f aca="false">(((M2268/(1-$E$5))+N2268+O2268)/(1-$E$9))+P2268+Q2268</f>
        <v>0</v>
      </c>
      <c r="U2268" s="22" t="e">
        <f aca="false">(((0.075*S2268)*B2268)/C2268)*C2268</f>
        <v>#DIV/0!</v>
      </c>
      <c r="V2268" s="22" t="e">
        <f aca="false">(((0.01*S2268)*B2268)/C2268)*C2268</f>
        <v>#DIV/0!</v>
      </c>
    </row>
    <row r="2269" customFormat="false" ht="12.75" hidden="false" customHeight="false" outlineLevel="0" collapsed="false">
      <c r="E2269" s="18" t="n">
        <v>0</v>
      </c>
      <c r="R2269" s="23" t="n">
        <f aca="false">(((M2269/(1-$E$5))+N2269+O2269)/(1-$E$9))+P2269+Q2269</f>
        <v>0</v>
      </c>
      <c r="U2269" s="22" t="e">
        <f aca="false">(((0.075*S2269)*B2269)/C2269)*C2269</f>
        <v>#DIV/0!</v>
      </c>
      <c r="V2269" s="22" t="e">
        <f aca="false">(((0.01*S2269)*B2269)/C2269)*C2269</f>
        <v>#DIV/0!</v>
      </c>
    </row>
    <row r="2270" customFormat="false" ht="12.75" hidden="false" customHeight="false" outlineLevel="0" collapsed="false">
      <c r="E2270" s="18" t="n">
        <v>0</v>
      </c>
      <c r="R2270" s="23" t="n">
        <f aca="false">(((M2270/(1-$E$5))+N2270+O2270)/(1-$E$9))+P2270+Q2270</f>
        <v>0</v>
      </c>
      <c r="U2270" s="22" t="e">
        <f aca="false">(((0.075*S2270)*B2270)/C2270)*C2270</f>
        <v>#DIV/0!</v>
      </c>
      <c r="V2270" s="22" t="e">
        <f aca="false">(((0.01*S2270)*B2270)/C2270)*C2270</f>
        <v>#DIV/0!</v>
      </c>
    </row>
    <row r="2271" customFormat="false" ht="12.75" hidden="false" customHeight="false" outlineLevel="0" collapsed="false">
      <c r="E2271" s="18" t="n">
        <v>0</v>
      </c>
      <c r="R2271" s="23" t="n">
        <f aca="false">(((M2271/(1-$E$5))+N2271+O2271)/(1-$E$9))+P2271+Q2271</f>
        <v>0</v>
      </c>
      <c r="U2271" s="22" t="e">
        <f aca="false">(((0.075*S2271)*B2271)/C2271)*C2271</f>
        <v>#DIV/0!</v>
      </c>
      <c r="V2271" s="22" t="e">
        <f aca="false">(((0.01*S2271)*B2271)/C2271)*C2271</f>
        <v>#DIV/0!</v>
      </c>
    </row>
    <row r="2272" customFormat="false" ht="12.75" hidden="false" customHeight="false" outlineLevel="0" collapsed="false">
      <c r="E2272" s="18" t="n">
        <v>0</v>
      </c>
      <c r="R2272" s="23" t="n">
        <f aca="false">(((M2272/(1-$E$5))+N2272+O2272)/(1-$E$9))+P2272+Q2272</f>
        <v>0</v>
      </c>
      <c r="U2272" s="22" t="e">
        <f aca="false">(((0.075*S2272)*B2272)/C2272)*C2272</f>
        <v>#DIV/0!</v>
      </c>
      <c r="V2272" s="22" t="e">
        <f aca="false">(((0.01*S2272)*B2272)/C2272)*C2272</f>
        <v>#DIV/0!</v>
      </c>
    </row>
    <row r="2273" customFormat="false" ht="12.75" hidden="false" customHeight="false" outlineLevel="0" collapsed="false">
      <c r="E2273" s="18" t="n">
        <v>0</v>
      </c>
      <c r="R2273" s="23" t="n">
        <f aca="false">(((M2273/(1-$E$5))+N2273+O2273)/(1-$E$9))+P2273+Q2273</f>
        <v>0</v>
      </c>
      <c r="U2273" s="22" t="e">
        <f aca="false">(((0.075*S2273)*B2273)/C2273)*C2273</f>
        <v>#DIV/0!</v>
      </c>
      <c r="V2273" s="22" t="e">
        <f aca="false">(((0.01*S2273)*B2273)/C2273)*C2273</f>
        <v>#DIV/0!</v>
      </c>
    </row>
    <row r="2274" customFormat="false" ht="12.75" hidden="false" customHeight="false" outlineLevel="0" collapsed="false">
      <c r="E2274" s="18" t="n">
        <v>0</v>
      </c>
      <c r="R2274" s="23" t="n">
        <f aca="false">(((M2274/(1-$E$5))+N2274+O2274)/(1-$E$9))+P2274+Q2274</f>
        <v>0</v>
      </c>
      <c r="U2274" s="22" t="e">
        <f aca="false">(((0.075*S2274)*B2274)/C2274)*C2274</f>
        <v>#DIV/0!</v>
      </c>
      <c r="V2274" s="22" t="e">
        <f aca="false">(((0.01*S2274)*B2274)/C2274)*C2274</f>
        <v>#DIV/0!</v>
      </c>
    </row>
    <row r="2275" customFormat="false" ht="12.75" hidden="false" customHeight="false" outlineLevel="0" collapsed="false">
      <c r="E2275" s="18" t="n">
        <v>0</v>
      </c>
      <c r="R2275" s="23" t="n">
        <f aca="false">(((M2275/(1-$E$5))+N2275+O2275)/(1-$E$9))+P2275+Q2275</f>
        <v>0</v>
      </c>
      <c r="U2275" s="22" t="e">
        <f aca="false">(((0.075*S2275)*B2275)/C2275)*C2275</f>
        <v>#DIV/0!</v>
      </c>
      <c r="V2275" s="22" t="e">
        <f aca="false">(((0.01*S2275)*B2275)/C2275)*C2275</f>
        <v>#DIV/0!</v>
      </c>
    </row>
    <row r="2276" customFormat="false" ht="12.75" hidden="false" customHeight="false" outlineLevel="0" collapsed="false">
      <c r="E2276" s="18" t="n">
        <v>0</v>
      </c>
      <c r="R2276" s="23" t="n">
        <f aca="false">(((M2276/(1-$E$5))+N2276+O2276)/(1-$E$9))+P2276+Q2276</f>
        <v>0</v>
      </c>
      <c r="U2276" s="22" t="e">
        <f aca="false">(((0.075*S2276)*B2276)/C2276)*C2276</f>
        <v>#DIV/0!</v>
      </c>
      <c r="V2276" s="22" t="e">
        <f aca="false">(((0.01*S2276)*B2276)/C2276)*C2276</f>
        <v>#DIV/0!</v>
      </c>
    </row>
    <row r="2277" customFormat="false" ht="12.75" hidden="false" customHeight="false" outlineLevel="0" collapsed="false">
      <c r="E2277" s="18" t="n">
        <v>0</v>
      </c>
      <c r="R2277" s="23" t="n">
        <f aca="false">(((M2277/(1-$E$5))+N2277+O2277)/(1-$E$9))+P2277+Q2277</f>
        <v>0</v>
      </c>
      <c r="U2277" s="22" t="e">
        <f aca="false">(((0.075*S2277)*B2277)/C2277)*C2277</f>
        <v>#DIV/0!</v>
      </c>
      <c r="V2277" s="22" t="e">
        <f aca="false">(((0.01*S2277)*B2277)/C2277)*C2277</f>
        <v>#DIV/0!</v>
      </c>
    </row>
    <row r="2278" customFormat="false" ht="12.75" hidden="false" customHeight="false" outlineLevel="0" collapsed="false">
      <c r="E2278" s="18" t="n">
        <v>0</v>
      </c>
      <c r="R2278" s="23" t="n">
        <f aca="false">(((M2278/(1-$E$5))+N2278+O2278)/(1-$E$9))+P2278+Q2278</f>
        <v>0</v>
      </c>
      <c r="U2278" s="22" t="e">
        <f aca="false">(((0.075*S2278)*B2278)/C2278)*C2278</f>
        <v>#DIV/0!</v>
      </c>
      <c r="V2278" s="22" t="e">
        <f aca="false">(((0.01*S2278)*B2278)/C2278)*C2278</f>
        <v>#DIV/0!</v>
      </c>
    </row>
    <row r="2279" customFormat="false" ht="12.75" hidden="false" customHeight="false" outlineLevel="0" collapsed="false">
      <c r="E2279" s="18" t="n">
        <v>0</v>
      </c>
      <c r="R2279" s="23" t="n">
        <f aca="false">(((M2279/(1-$E$5))+N2279+O2279)/(1-$E$9))+P2279+Q2279</f>
        <v>0</v>
      </c>
      <c r="U2279" s="22" t="e">
        <f aca="false">(((0.075*S2279)*B2279)/C2279)*C2279</f>
        <v>#DIV/0!</v>
      </c>
      <c r="V2279" s="22" t="e">
        <f aca="false">(((0.01*S2279)*B2279)/C2279)*C2279</f>
        <v>#DIV/0!</v>
      </c>
    </row>
    <row r="2280" customFormat="false" ht="12.75" hidden="false" customHeight="false" outlineLevel="0" collapsed="false">
      <c r="E2280" s="18" t="n">
        <v>0</v>
      </c>
      <c r="R2280" s="23" t="n">
        <f aca="false">(((M2280/(1-$E$5))+N2280+O2280)/(1-$E$9))+P2280+Q2280</f>
        <v>0</v>
      </c>
      <c r="U2280" s="22" t="e">
        <f aca="false">(((0.075*S2280)*B2280)/C2280)*C2280</f>
        <v>#DIV/0!</v>
      </c>
      <c r="V2280" s="22" t="e">
        <f aca="false">(((0.01*S2280)*B2280)/C2280)*C2280</f>
        <v>#DIV/0!</v>
      </c>
    </row>
    <row r="2281" customFormat="false" ht="12.75" hidden="false" customHeight="false" outlineLevel="0" collapsed="false">
      <c r="E2281" s="18" t="n">
        <v>0</v>
      </c>
      <c r="R2281" s="23" t="n">
        <f aca="false">(((M2281/(1-$E$5))+N2281+O2281)/(1-$E$9))+P2281+Q2281</f>
        <v>0</v>
      </c>
      <c r="U2281" s="22" t="e">
        <f aca="false">(((0.075*S2281)*B2281)/C2281)*C2281</f>
        <v>#DIV/0!</v>
      </c>
      <c r="V2281" s="22" t="e">
        <f aca="false">(((0.01*S2281)*B2281)/C2281)*C2281</f>
        <v>#DIV/0!</v>
      </c>
    </row>
    <row r="2282" customFormat="false" ht="12.75" hidden="false" customHeight="false" outlineLevel="0" collapsed="false">
      <c r="E2282" s="18" t="n">
        <v>0</v>
      </c>
      <c r="R2282" s="23" t="n">
        <f aca="false">(((M2282/(1-$E$5))+N2282+O2282)/(1-$E$9))+P2282+Q2282</f>
        <v>0</v>
      </c>
      <c r="U2282" s="22" t="e">
        <f aca="false">(((0.075*S2282)*B2282)/C2282)*C2282</f>
        <v>#DIV/0!</v>
      </c>
      <c r="V2282" s="22" t="e">
        <f aca="false">(((0.01*S2282)*B2282)/C2282)*C2282</f>
        <v>#DIV/0!</v>
      </c>
    </row>
    <row r="2283" customFormat="false" ht="12.75" hidden="false" customHeight="false" outlineLevel="0" collapsed="false">
      <c r="E2283" s="18" t="n">
        <v>0</v>
      </c>
      <c r="R2283" s="23" t="n">
        <f aca="false">(((M2283/(1-$E$5))+N2283+O2283)/(1-$E$9))+P2283+Q2283</f>
        <v>0</v>
      </c>
      <c r="U2283" s="22" t="e">
        <f aca="false">(((0.075*S2283)*B2283)/C2283)*C2283</f>
        <v>#DIV/0!</v>
      </c>
      <c r="V2283" s="22" t="e">
        <f aca="false">(((0.01*S2283)*B2283)/C2283)*C2283</f>
        <v>#DIV/0!</v>
      </c>
    </row>
    <row r="2284" customFormat="false" ht="12.75" hidden="false" customHeight="false" outlineLevel="0" collapsed="false">
      <c r="E2284" s="18" t="n">
        <v>0</v>
      </c>
      <c r="R2284" s="23" t="n">
        <f aca="false">(((M2284/(1-$E$5))+N2284+O2284)/(1-$E$9))+P2284+Q2284</f>
        <v>0</v>
      </c>
      <c r="U2284" s="22" t="e">
        <f aca="false">(((0.075*S2284)*B2284)/C2284)*C2284</f>
        <v>#DIV/0!</v>
      </c>
      <c r="V2284" s="22" t="e">
        <f aca="false">(((0.01*S2284)*B2284)/C2284)*C2284</f>
        <v>#DIV/0!</v>
      </c>
    </row>
    <row r="2285" customFormat="false" ht="12.75" hidden="false" customHeight="false" outlineLevel="0" collapsed="false">
      <c r="E2285" s="18" t="n">
        <v>0</v>
      </c>
      <c r="R2285" s="23" t="n">
        <f aca="false">(((M2285/(1-$E$5))+N2285+O2285)/(1-$E$9))+P2285+Q2285</f>
        <v>0</v>
      </c>
      <c r="U2285" s="22" t="e">
        <f aca="false">(((0.075*S2285)*B2285)/C2285)*C2285</f>
        <v>#DIV/0!</v>
      </c>
      <c r="V2285" s="22" t="e">
        <f aca="false">(((0.01*S2285)*B2285)/C2285)*C2285</f>
        <v>#DIV/0!</v>
      </c>
    </row>
    <row r="2286" customFormat="false" ht="12.75" hidden="false" customHeight="false" outlineLevel="0" collapsed="false">
      <c r="E2286" s="18" t="n">
        <v>0</v>
      </c>
      <c r="R2286" s="23" t="n">
        <f aca="false">(((M2286/(1-$E$5))+N2286+O2286)/(1-$E$9))+P2286+Q2286</f>
        <v>0</v>
      </c>
      <c r="U2286" s="22" t="e">
        <f aca="false">(((0.075*S2286)*B2286)/C2286)*C2286</f>
        <v>#DIV/0!</v>
      </c>
      <c r="V2286" s="22" t="e">
        <f aca="false">(((0.01*S2286)*B2286)/C2286)*C2286</f>
        <v>#DIV/0!</v>
      </c>
    </row>
    <row r="2287" customFormat="false" ht="12.75" hidden="false" customHeight="false" outlineLevel="0" collapsed="false">
      <c r="E2287" s="18" t="n">
        <v>0</v>
      </c>
      <c r="R2287" s="23" t="n">
        <f aca="false">(((M2287/(1-$E$5))+N2287+O2287)/(1-$E$9))+P2287+Q2287</f>
        <v>0</v>
      </c>
      <c r="U2287" s="22" t="e">
        <f aca="false">(((0.075*S2287)*B2287)/C2287)*C2287</f>
        <v>#DIV/0!</v>
      </c>
      <c r="V2287" s="22" t="e">
        <f aca="false">(((0.01*S2287)*B2287)/C2287)*C2287</f>
        <v>#DIV/0!</v>
      </c>
    </row>
    <row r="2288" customFormat="false" ht="12.75" hidden="false" customHeight="false" outlineLevel="0" collapsed="false">
      <c r="E2288" s="18" t="n">
        <v>0</v>
      </c>
      <c r="R2288" s="23" t="n">
        <f aca="false">(((M2288/(1-$E$5))+N2288+O2288)/(1-$E$9))+P2288+Q2288</f>
        <v>0</v>
      </c>
      <c r="U2288" s="22" t="e">
        <f aca="false">(((0.075*S2288)*B2288)/C2288)*C2288</f>
        <v>#DIV/0!</v>
      </c>
      <c r="V2288" s="22" t="e">
        <f aca="false">(((0.01*S2288)*B2288)/C2288)*C2288</f>
        <v>#DIV/0!</v>
      </c>
    </row>
    <row r="2289" customFormat="false" ht="12.75" hidden="false" customHeight="false" outlineLevel="0" collapsed="false">
      <c r="E2289" s="18" t="n">
        <v>0</v>
      </c>
      <c r="R2289" s="23" t="n">
        <f aca="false">(((M2289/(1-$E$5))+N2289+O2289)/(1-$E$9))+P2289+Q2289</f>
        <v>0</v>
      </c>
      <c r="U2289" s="22" t="e">
        <f aca="false">(((0.075*S2289)*B2289)/C2289)*C2289</f>
        <v>#DIV/0!</v>
      </c>
      <c r="V2289" s="22" t="e">
        <f aca="false">(((0.01*S2289)*B2289)/C2289)*C2289</f>
        <v>#DIV/0!</v>
      </c>
    </row>
    <row r="2290" customFormat="false" ht="12.75" hidden="false" customHeight="false" outlineLevel="0" collapsed="false">
      <c r="E2290" s="18" t="n">
        <v>0</v>
      </c>
      <c r="R2290" s="23" t="n">
        <f aca="false">(((M2290/(1-$E$5))+N2290+O2290)/(1-$E$9))+P2290+Q2290</f>
        <v>0</v>
      </c>
      <c r="U2290" s="22" t="e">
        <f aca="false">(((0.075*S2290)*B2290)/C2290)*C2290</f>
        <v>#DIV/0!</v>
      </c>
      <c r="V2290" s="22" t="e">
        <f aca="false">(((0.01*S2290)*B2290)/C2290)*C2290</f>
        <v>#DIV/0!</v>
      </c>
    </row>
    <row r="2291" customFormat="false" ht="12.75" hidden="false" customHeight="false" outlineLevel="0" collapsed="false">
      <c r="E2291" s="18" t="n">
        <v>0</v>
      </c>
      <c r="R2291" s="23" t="n">
        <f aca="false">(((M2291/(1-$E$5))+N2291+O2291)/(1-$E$9))+P2291+Q2291</f>
        <v>0</v>
      </c>
      <c r="U2291" s="22" t="e">
        <f aca="false">(((0.075*S2291)*B2291)/C2291)*C2291</f>
        <v>#DIV/0!</v>
      </c>
      <c r="V2291" s="22" t="e">
        <f aca="false">(((0.01*S2291)*B2291)/C2291)*C2291</f>
        <v>#DIV/0!</v>
      </c>
    </row>
    <row r="2292" customFormat="false" ht="12.75" hidden="false" customHeight="false" outlineLevel="0" collapsed="false">
      <c r="E2292" s="18" t="n">
        <v>0</v>
      </c>
      <c r="R2292" s="23" t="n">
        <f aca="false">(((M2292/(1-$E$5))+N2292+O2292)/(1-$E$9))+P2292+Q2292</f>
        <v>0</v>
      </c>
      <c r="U2292" s="22" t="e">
        <f aca="false">(((0.075*S2292)*B2292)/C2292)*C2292</f>
        <v>#DIV/0!</v>
      </c>
      <c r="V2292" s="22" t="e">
        <f aca="false">(((0.01*S2292)*B2292)/C2292)*C2292</f>
        <v>#DIV/0!</v>
      </c>
    </row>
    <row r="2293" customFormat="false" ht="12.75" hidden="false" customHeight="false" outlineLevel="0" collapsed="false">
      <c r="E2293" s="18" t="n">
        <v>0</v>
      </c>
      <c r="R2293" s="23" t="n">
        <f aca="false">(((M2293/(1-$E$5))+N2293+O2293)/(1-$E$9))+P2293+Q2293</f>
        <v>0</v>
      </c>
      <c r="U2293" s="22" t="e">
        <f aca="false">(((0.075*S2293)*B2293)/C2293)*C2293</f>
        <v>#DIV/0!</v>
      </c>
      <c r="V2293" s="22" t="e">
        <f aca="false">(((0.01*S2293)*B2293)/C2293)*C2293</f>
        <v>#DIV/0!</v>
      </c>
    </row>
    <row r="2294" customFormat="false" ht="12.75" hidden="false" customHeight="false" outlineLevel="0" collapsed="false">
      <c r="E2294" s="18" t="n">
        <v>0</v>
      </c>
      <c r="R2294" s="23" t="n">
        <f aca="false">(((M2294/(1-$E$5))+N2294+O2294)/(1-$E$9))+P2294+Q2294</f>
        <v>0</v>
      </c>
      <c r="U2294" s="22" t="e">
        <f aca="false">(((0.075*S2294)*B2294)/C2294)*C2294</f>
        <v>#DIV/0!</v>
      </c>
      <c r="V2294" s="22" t="e">
        <f aca="false">(((0.01*S2294)*B2294)/C2294)*C2294</f>
        <v>#DIV/0!</v>
      </c>
    </row>
    <row r="2295" customFormat="false" ht="12.75" hidden="false" customHeight="false" outlineLevel="0" collapsed="false">
      <c r="E2295" s="18" t="n">
        <v>0</v>
      </c>
      <c r="R2295" s="23" t="n">
        <f aca="false">(((M2295/(1-$E$5))+N2295+O2295)/(1-$E$9))+P2295+Q2295</f>
        <v>0</v>
      </c>
      <c r="U2295" s="22" t="e">
        <f aca="false">(((0.075*S2295)*B2295)/C2295)*C2295</f>
        <v>#DIV/0!</v>
      </c>
      <c r="V2295" s="22" t="e">
        <f aca="false">(((0.01*S2295)*B2295)/C2295)*C2295</f>
        <v>#DIV/0!</v>
      </c>
    </row>
    <row r="2296" customFormat="false" ht="12.75" hidden="false" customHeight="false" outlineLevel="0" collapsed="false">
      <c r="E2296" s="18" t="n">
        <v>0</v>
      </c>
      <c r="R2296" s="23" t="n">
        <f aca="false">(((M2296/(1-$E$5))+N2296+O2296)/(1-$E$9))+P2296+Q2296</f>
        <v>0</v>
      </c>
      <c r="U2296" s="22" t="e">
        <f aca="false">(((0.075*S2296)*B2296)/C2296)*C2296</f>
        <v>#DIV/0!</v>
      </c>
      <c r="V2296" s="22" t="e">
        <f aca="false">(((0.01*S2296)*B2296)/C2296)*C2296</f>
        <v>#DIV/0!</v>
      </c>
    </row>
    <row r="2297" customFormat="false" ht="12.75" hidden="false" customHeight="false" outlineLevel="0" collapsed="false">
      <c r="E2297" s="18" t="n">
        <v>0</v>
      </c>
      <c r="R2297" s="23" t="n">
        <f aca="false">(((M2297/(1-$E$5))+N2297+O2297)/(1-$E$9))+P2297+Q2297</f>
        <v>0</v>
      </c>
      <c r="U2297" s="22" t="e">
        <f aca="false">(((0.075*S2297)*B2297)/C2297)*C2297</f>
        <v>#DIV/0!</v>
      </c>
      <c r="V2297" s="22" t="e">
        <f aca="false">(((0.01*S2297)*B2297)/C2297)*C2297</f>
        <v>#DIV/0!</v>
      </c>
    </row>
    <row r="2298" customFormat="false" ht="12.75" hidden="false" customHeight="false" outlineLevel="0" collapsed="false">
      <c r="E2298" s="18" t="n">
        <v>0</v>
      </c>
      <c r="R2298" s="23" t="n">
        <f aca="false">(((M2298/(1-$E$5))+N2298+O2298)/(1-$E$9))+P2298+Q2298</f>
        <v>0</v>
      </c>
      <c r="U2298" s="22" t="e">
        <f aca="false">(((0.075*S2298)*B2298)/C2298)*C2298</f>
        <v>#DIV/0!</v>
      </c>
      <c r="V2298" s="22" t="e">
        <f aca="false">(((0.01*S2298)*B2298)/C2298)*C2298</f>
        <v>#DIV/0!</v>
      </c>
    </row>
    <row r="2299" customFormat="false" ht="12.75" hidden="false" customHeight="false" outlineLevel="0" collapsed="false">
      <c r="E2299" s="18" t="n">
        <v>0</v>
      </c>
      <c r="R2299" s="23" t="n">
        <f aca="false">(((M2299/(1-$E$5))+N2299+O2299)/(1-$E$9))+P2299+Q2299</f>
        <v>0</v>
      </c>
      <c r="U2299" s="22" t="e">
        <f aca="false">(((0.075*S2299)*B2299)/C2299)*C2299</f>
        <v>#DIV/0!</v>
      </c>
      <c r="V2299" s="22" t="e">
        <f aca="false">(((0.01*S2299)*B2299)/C2299)*C2299</f>
        <v>#DIV/0!</v>
      </c>
    </row>
    <row r="2300" customFormat="false" ht="12.75" hidden="false" customHeight="false" outlineLevel="0" collapsed="false">
      <c r="E2300" s="18" t="n">
        <v>0</v>
      </c>
      <c r="R2300" s="23" t="n">
        <f aca="false">(((M2300/(1-$E$5))+N2300+O2300)/(1-$E$9))+P2300+Q2300</f>
        <v>0</v>
      </c>
      <c r="U2300" s="22" t="e">
        <f aca="false">(((0.075*S2300)*B2300)/C2300)*C2300</f>
        <v>#DIV/0!</v>
      </c>
      <c r="V2300" s="22" t="e">
        <f aca="false">(((0.01*S2300)*B2300)/C2300)*C2300</f>
        <v>#DIV/0!</v>
      </c>
    </row>
    <row r="2301" customFormat="false" ht="12.75" hidden="false" customHeight="false" outlineLevel="0" collapsed="false">
      <c r="E2301" s="18" t="n">
        <v>0</v>
      </c>
      <c r="R2301" s="23" t="n">
        <f aca="false">(((M2301/(1-$E$5))+N2301+O2301)/(1-$E$9))+P2301+Q2301</f>
        <v>0</v>
      </c>
      <c r="U2301" s="22" t="e">
        <f aca="false">(((0.075*S2301)*B2301)/C2301)*C2301</f>
        <v>#DIV/0!</v>
      </c>
      <c r="V2301" s="22" t="e">
        <f aca="false">(((0.01*S2301)*B2301)/C2301)*C2301</f>
        <v>#DIV/0!</v>
      </c>
    </row>
    <row r="2302" customFormat="false" ht="12.75" hidden="false" customHeight="false" outlineLevel="0" collapsed="false">
      <c r="E2302" s="18" t="n">
        <v>0</v>
      </c>
      <c r="R2302" s="23" t="n">
        <f aca="false">(((M2302/(1-$E$5))+N2302+O2302)/(1-$E$9))+P2302+Q2302</f>
        <v>0</v>
      </c>
      <c r="U2302" s="22" t="e">
        <f aca="false">(((0.075*S2302)*B2302)/C2302)*C2302</f>
        <v>#DIV/0!</v>
      </c>
      <c r="V2302" s="22" t="e">
        <f aca="false">(((0.01*S2302)*B2302)/C2302)*C2302</f>
        <v>#DIV/0!</v>
      </c>
    </row>
    <row r="2303" customFormat="false" ht="12.75" hidden="false" customHeight="false" outlineLevel="0" collapsed="false">
      <c r="E2303" s="18" t="n">
        <v>0</v>
      </c>
      <c r="R2303" s="23" t="n">
        <f aca="false">(((M2303/(1-$E$5))+N2303+O2303)/(1-$E$9))+P2303+Q2303</f>
        <v>0</v>
      </c>
      <c r="U2303" s="22" t="e">
        <f aca="false">(((0.075*S2303)*B2303)/C2303)*C2303</f>
        <v>#DIV/0!</v>
      </c>
      <c r="V2303" s="22" t="e">
        <f aca="false">(((0.01*S2303)*B2303)/C2303)*C2303</f>
        <v>#DIV/0!</v>
      </c>
    </row>
    <row r="2304" customFormat="false" ht="12.75" hidden="false" customHeight="false" outlineLevel="0" collapsed="false">
      <c r="E2304" s="18" t="n">
        <v>0</v>
      </c>
      <c r="R2304" s="23" t="n">
        <f aca="false">(((M2304/(1-$E$5))+N2304+O2304)/(1-$E$9))+P2304+Q2304</f>
        <v>0</v>
      </c>
      <c r="U2304" s="22" t="e">
        <f aca="false">(((0.075*S2304)*B2304)/C2304)*C2304</f>
        <v>#DIV/0!</v>
      </c>
      <c r="V2304" s="22" t="e">
        <f aca="false">(((0.01*S2304)*B2304)/C2304)*C2304</f>
        <v>#DIV/0!</v>
      </c>
    </row>
    <row r="2305" customFormat="false" ht="12.75" hidden="false" customHeight="false" outlineLevel="0" collapsed="false">
      <c r="E2305" s="18" t="n">
        <v>0</v>
      </c>
      <c r="R2305" s="23" t="n">
        <f aca="false">(((M2305/(1-$E$5))+N2305+O2305)/(1-$E$9))+P2305+Q2305</f>
        <v>0</v>
      </c>
      <c r="U2305" s="22" t="e">
        <f aca="false">(((0.075*S2305)*B2305)/C2305)*C2305</f>
        <v>#DIV/0!</v>
      </c>
      <c r="V2305" s="22" t="e">
        <f aca="false">(((0.01*S2305)*B2305)/C2305)*C2305</f>
        <v>#DIV/0!</v>
      </c>
    </row>
    <row r="2306" customFormat="false" ht="12.75" hidden="false" customHeight="false" outlineLevel="0" collapsed="false">
      <c r="E2306" s="18" t="n">
        <v>0</v>
      </c>
      <c r="R2306" s="23" t="n">
        <f aca="false">(((M2306/(1-$E$5))+N2306+O2306)/(1-$E$9))+P2306+Q2306</f>
        <v>0</v>
      </c>
      <c r="U2306" s="22" t="e">
        <f aca="false">(((0.075*S2306)*B2306)/C2306)*C2306</f>
        <v>#DIV/0!</v>
      </c>
      <c r="V2306" s="22" t="e">
        <f aca="false">(((0.01*S2306)*B2306)/C2306)*C2306</f>
        <v>#DIV/0!</v>
      </c>
    </row>
    <row r="2307" customFormat="false" ht="12.75" hidden="false" customHeight="false" outlineLevel="0" collapsed="false">
      <c r="E2307" s="18" t="n">
        <v>0</v>
      </c>
      <c r="R2307" s="23" t="n">
        <f aca="false">(((M2307/(1-$E$5))+N2307+O2307)/(1-$E$9))+P2307+Q2307</f>
        <v>0</v>
      </c>
      <c r="U2307" s="22" t="e">
        <f aca="false">(((0.075*S2307)*B2307)/C2307)*C2307</f>
        <v>#DIV/0!</v>
      </c>
      <c r="V2307" s="22" t="e">
        <f aca="false">(((0.01*S2307)*B2307)/C2307)*C2307</f>
        <v>#DIV/0!</v>
      </c>
    </row>
    <row r="2308" customFormat="false" ht="12.75" hidden="false" customHeight="false" outlineLevel="0" collapsed="false">
      <c r="E2308" s="18" t="n">
        <v>0</v>
      </c>
      <c r="R2308" s="23" t="n">
        <f aca="false">(((M2308/(1-$E$5))+N2308+O2308)/(1-$E$9))+P2308+Q2308</f>
        <v>0</v>
      </c>
      <c r="U2308" s="22" t="e">
        <f aca="false">(((0.075*S2308)*B2308)/C2308)*C2308</f>
        <v>#DIV/0!</v>
      </c>
      <c r="V2308" s="22" t="e">
        <f aca="false">(((0.01*S2308)*B2308)/C2308)*C2308</f>
        <v>#DIV/0!</v>
      </c>
    </row>
    <row r="2309" customFormat="false" ht="12.75" hidden="false" customHeight="false" outlineLevel="0" collapsed="false">
      <c r="E2309" s="18" t="n">
        <v>0</v>
      </c>
      <c r="R2309" s="23" t="n">
        <f aca="false">(((M2309/(1-$E$5))+N2309+O2309)/(1-$E$9))+P2309+Q2309</f>
        <v>0</v>
      </c>
      <c r="U2309" s="22" t="e">
        <f aca="false">(((0.075*S2309)*B2309)/C2309)*C2309</f>
        <v>#DIV/0!</v>
      </c>
      <c r="V2309" s="22" t="e">
        <f aca="false">(((0.01*S2309)*B2309)/C2309)*C2309</f>
        <v>#DIV/0!</v>
      </c>
    </row>
    <row r="2310" customFormat="false" ht="12.75" hidden="false" customHeight="false" outlineLevel="0" collapsed="false">
      <c r="E2310" s="18" t="n">
        <v>0</v>
      </c>
      <c r="R2310" s="23" t="n">
        <f aca="false">(((M2310/(1-$E$5))+N2310+O2310)/(1-$E$9))+P2310+Q2310</f>
        <v>0</v>
      </c>
      <c r="U2310" s="22" t="e">
        <f aca="false">(((0.075*S2310)*B2310)/C2310)*C2310</f>
        <v>#DIV/0!</v>
      </c>
      <c r="V2310" s="22" t="e">
        <f aca="false">(((0.01*S2310)*B2310)/C2310)*C2310</f>
        <v>#DIV/0!</v>
      </c>
    </row>
    <row r="2311" customFormat="false" ht="12.75" hidden="false" customHeight="false" outlineLevel="0" collapsed="false">
      <c r="E2311" s="18" t="n">
        <v>0</v>
      </c>
      <c r="R2311" s="23" t="n">
        <f aca="false">(((M2311/(1-$E$5))+N2311+O2311)/(1-$E$9))+P2311+Q2311</f>
        <v>0</v>
      </c>
      <c r="U2311" s="22" t="e">
        <f aca="false">(((0.075*S2311)*B2311)/C2311)*C2311</f>
        <v>#DIV/0!</v>
      </c>
      <c r="V2311" s="22" t="e">
        <f aca="false">(((0.01*S2311)*B2311)/C2311)*C2311</f>
        <v>#DIV/0!</v>
      </c>
    </row>
    <row r="2312" customFormat="false" ht="12.75" hidden="false" customHeight="false" outlineLevel="0" collapsed="false">
      <c r="E2312" s="18" t="n">
        <v>0</v>
      </c>
      <c r="R2312" s="23" t="n">
        <f aca="false">(((M2312/(1-$E$5))+N2312+O2312)/(1-$E$9))+P2312+Q2312</f>
        <v>0</v>
      </c>
      <c r="U2312" s="22" t="e">
        <f aca="false">(((0.075*S2312)*B2312)/C2312)*C2312</f>
        <v>#DIV/0!</v>
      </c>
      <c r="V2312" s="22" t="e">
        <f aca="false">(((0.01*S2312)*B2312)/C2312)*C2312</f>
        <v>#DIV/0!</v>
      </c>
    </row>
    <row r="2313" customFormat="false" ht="12.75" hidden="false" customHeight="false" outlineLevel="0" collapsed="false">
      <c r="E2313" s="18" t="n">
        <v>0</v>
      </c>
      <c r="R2313" s="23" t="n">
        <f aca="false">(((M2313/(1-$E$5))+N2313+O2313)/(1-$E$9))+P2313+Q2313</f>
        <v>0</v>
      </c>
      <c r="U2313" s="22" t="e">
        <f aca="false">(((0.075*S2313)*B2313)/C2313)*C2313</f>
        <v>#DIV/0!</v>
      </c>
      <c r="V2313" s="22" t="e">
        <f aca="false">(((0.01*S2313)*B2313)/C2313)*C2313</f>
        <v>#DIV/0!</v>
      </c>
    </row>
    <row r="2314" customFormat="false" ht="12.75" hidden="false" customHeight="false" outlineLevel="0" collapsed="false">
      <c r="E2314" s="18" t="n">
        <v>0</v>
      </c>
      <c r="R2314" s="23" t="n">
        <f aca="false">(((M2314/(1-$E$5))+N2314+O2314)/(1-$E$9))+P2314+Q2314</f>
        <v>0</v>
      </c>
      <c r="U2314" s="22" t="e">
        <f aca="false">(((0.075*S2314)*B2314)/C2314)*C2314</f>
        <v>#DIV/0!</v>
      </c>
      <c r="V2314" s="22" t="e">
        <f aca="false">(((0.01*S2314)*B2314)/C2314)*C2314</f>
        <v>#DIV/0!</v>
      </c>
    </row>
    <row r="2315" customFormat="false" ht="12.75" hidden="false" customHeight="false" outlineLevel="0" collapsed="false">
      <c r="E2315" s="18" t="n">
        <v>0</v>
      </c>
      <c r="R2315" s="23" t="n">
        <f aca="false">(((M2315/(1-$E$5))+N2315+O2315)/(1-$E$9))+P2315+Q2315</f>
        <v>0</v>
      </c>
      <c r="U2315" s="22" t="e">
        <f aca="false">(((0.075*S2315)*B2315)/C2315)*C2315</f>
        <v>#DIV/0!</v>
      </c>
      <c r="V2315" s="22" t="e">
        <f aca="false">(((0.01*S2315)*B2315)/C2315)*C2315</f>
        <v>#DIV/0!</v>
      </c>
    </row>
    <row r="2316" customFormat="false" ht="12.75" hidden="false" customHeight="false" outlineLevel="0" collapsed="false">
      <c r="E2316" s="18" t="n">
        <v>0</v>
      </c>
      <c r="R2316" s="23" t="n">
        <f aca="false">(((M2316/(1-$E$5))+N2316+O2316)/(1-$E$9))+P2316+Q2316</f>
        <v>0</v>
      </c>
      <c r="U2316" s="22" t="e">
        <f aca="false">(((0.075*S2316)*B2316)/C2316)*C2316</f>
        <v>#DIV/0!</v>
      </c>
      <c r="V2316" s="22" t="e">
        <f aca="false">(((0.01*S2316)*B2316)/C2316)*C2316</f>
        <v>#DIV/0!</v>
      </c>
    </row>
    <row r="2317" customFormat="false" ht="12.75" hidden="false" customHeight="false" outlineLevel="0" collapsed="false">
      <c r="E2317" s="18" t="n">
        <v>0</v>
      </c>
      <c r="R2317" s="23" t="n">
        <f aca="false">(((M2317/(1-$E$5))+N2317+O2317)/(1-$E$9))+P2317+Q2317</f>
        <v>0</v>
      </c>
      <c r="U2317" s="22" t="e">
        <f aca="false">(((0.075*S2317)*B2317)/C2317)*C2317</f>
        <v>#DIV/0!</v>
      </c>
      <c r="V2317" s="22" t="e">
        <f aca="false">(((0.01*S2317)*B2317)/C2317)*C2317</f>
        <v>#DIV/0!</v>
      </c>
    </row>
    <row r="2318" customFormat="false" ht="12.75" hidden="false" customHeight="false" outlineLevel="0" collapsed="false">
      <c r="E2318" s="18" t="n">
        <v>0</v>
      </c>
      <c r="R2318" s="23" t="n">
        <f aca="false">(((M2318/(1-$E$5))+N2318+O2318)/(1-$E$9))+P2318+Q2318</f>
        <v>0</v>
      </c>
      <c r="U2318" s="22" t="e">
        <f aca="false">(((0.075*S2318)*B2318)/C2318)*C2318</f>
        <v>#DIV/0!</v>
      </c>
      <c r="V2318" s="22" t="e">
        <f aca="false">(((0.01*S2318)*B2318)/C2318)*C2318</f>
        <v>#DIV/0!</v>
      </c>
    </row>
    <row r="2319" customFormat="false" ht="12.75" hidden="false" customHeight="false" outlineLevel="0" collapsed="false">
      <c r="E2319" s="18" t="n">
        <v>0</v>
      </c>
      <c r="R2319" s="23" t="n">
        <f aca="false">(((M2319/(1-$E$5))+N2319+O2319)/(1-$E$9))+P2319+Q2319</f>
        <v>0</v>
      </c>
      <c r="U2319" s="22" t="e">
        <f aca="false">(((0.075*S2319)*B2319)/C2319)*C2319</f>
        <v>#DIV/0!</v>
      </c>
      <c r="V2319" s="22" t="e">
        <f aca="false">(((0.01*S2319)*B2319)/C2319)*C2319</f>
        <v>#DIV/0!</v>
      </c>
    </row>
    <row r="2320" customFormat="false" ht="12.75" hidden="false" customHeight="false" outlineLevel="0" collapsed="false">
      <c r="E2320" s="18" t="n">
        <v>0</v>
      </c>
      <c r="R2320" s="23" t="n">
        <f aca="false">(((M2320/(1-$E$5))+N2320+O2320)/(1-$E$9))+P2320+Q2320</f>
        <v>0</v>
      </c>
      <c r="U2320" s="22" t="e">
        <f aca="false">(((0.075*S2320)*B2320)/C2320)*C2320</f>
        <v>#DIV/0!</v>
      </c>
      <c r="V2320" s="22" t="e">
        <f aca="false">(((0.01*S2320)*B2320)/C2320)*C2320</f>
        <v>#DIV/0!</v>
      </c>
    </row>
    <row r="2321" customFormat="false" ht="12.75" hidden="false" customHeight="false" outlineLevel="0" collapsed="false">
      <c r="E2321" s="18" t="n">
        <v>0</v>
      </c>
      <c r="R2321" s="23" t="n">
        <f aca="false">(((M2321/(1-$E$5))+N2321+O2321)/(1-$E$9))+P2321+Q2321</f>
        <v>0</v>
      </c>
      <c r="U2321" s="22" t="e">
        <f aca="false">(((0.075*S2321)*B2321)/C2321)*C2321</f>
        <v>#DIV/0!</v>
      </c>
      <c r="V2321" s="22" t="e">
        <f aca="false">(((0.01*S2321)*B2321)/C2321)*C2321</f>
        <v>#DIV/0!</v>
      </c>
    </row>
    <row r="2322" customFormat="false" ht="12.75" hidden="false" customHeight="false" outlineLevel="0" collapsed="false">
      <c r="E2322" s="18" t="n">
        <v>0</v>
      </c>
      <c r="R2322" s="23" t="n">
        <f aca="false">(((M2322/(1-$E$5))+N2322+O2322)/(1-$E$9))+P2322+Q2322</f>
        <v>0</v>
      </c>
      <c r="U2322" s="22" t="e">
        <f aca="false">(((0.075*S2322)*B2322)/C2322)*C2322</f>
        <v>#DIV/0!</v>
      </c>
      <c r="V2322" s="22" t="e">
        <f aca="false">(((0.01*S2322)*B2322)/C2322)*C2322</f>
        <v>#DIV/0!</v>
      </c>
    </row>
    <row r="2323" customFormat="false" ht="12.75" hidden="false" customHeight="false" outlineLevel="0" collapsed="false">
      <c r="E2323" s="18" t="n">
        <v>0</v>
      </c>
      <c r="R2323" s="23" t="n">
        <f aca="false">(((M2323/(1-$E$5))+N2323+O2323)/(1-$E$9))+P2323+Q2323</f>
        <v>0</v>
      </c>
      <c r="U2323" s="22" t="e">
        <f aca="false">(((0.075*S2323)*B2323)/C2323)*C2323</f>
        <v>#DIV/0!</v>
      </c>
      <c r="V2323" s="22" t="e">
        <f aca="false">(((0.01*S2323)*B2323)/C2323)*C2323</f>
        <v>#DIV/0!</v>
      </c>
    </row>
    <row r="2324" customFormat="false" ht="12.75" hidden="false" customHeight="false" outlineLevel="0" collapsed="false">
      <c r="E2324" s="18" t="n">
        <v>0</v>
      </c>
      <c r="R2324" s="23" t="n">
        <f aca="false">(((M2324/(1-$E$5))+N2324+O2324)/(1-$E$9))+P2324+Q2324</f>
        <v>0</v>
      </c>
      <c r="U2324" s="22" t="e">
        <f aca="false">(((0.075*S2324)*B2324)/C2324)*C2324</f>
        <v>#DIV/0!</v>
      </c>
      <c r="V2324" s="22" t="e">
        <f aca="false">(((0.01*S2324)*B2324)/C2324)*C2324</f>
        <v>#DIV/0!</v>
      </c>
    </row>
    <row r="2325" customFormat="false" ht="12.75" hidden="false" customHeight="false" outlineLevel="0" collapsed="false">
      <c r="E2325" s="18" t="n">
        <v>0</v>
      </c>
      <c r="R2325" s="23" t="n">
        <f aca="false">(((M2325/(1-$E$5))+N2325+O2325)/(1-$E$9))+P2325+Q2325</f>
        <v>0</v>
      </c>
      <c r="U2325" s="22" t="e">
        <f aca="false">(((0.075*S2325)*B2325)/C2325)*C2325</f>
        <v>#DIV/0!</v>
      </c>
      <c r="V2325" s="22" t="e">
        <f aca="false">(((0.01*S2325)*B2325)/C2325)*C2325</f>
        <v>#DIV/0!</v>
      </c>
    </row>
    <row r="2326" customFormat="false" ht="12.75" hidden="false" customHeight="false" outlineLevel="0" collapsed="false">
      <c r="E2326" s="18" t="n">
        <v>0</v>
      </c>
      <c r="R2326" s="23" t="n">
        <f aca="false">(((M2326/(1-$E$5))+N2326+O2326)/(1-$E$9))+P2326+Q2326</f>
        <v>0</v>
      </c>
      <c r="U2326" s="22" t="e">
        <f aca="false">(((0.075*S2326)*B2326)/C2326)*C2326</f>
        <v>#DIV/0!</v>
      </c>
      <c r="V2326" s="22" t="e">
        <f aca="false">(((0.01*S2326)*B2326)/C2326)*C2326</f>
        <v>#DIV/0!</v>
      </c>
    </row>
    <row r="2327" customFormat="false" ht="12.75" hidden="false" customHeight="false" outlineLevel="0" collapsed="false">
      <c r="E2327" s="18" t="n">
        <v>0</v>
      </c>
      <c r="R2327" s="23" t="n">
        <f aca="false">(((M2327/(1-$E$5))+N2327+O2327)/(1-$E$9))+P2327+Q2327</f>
        <v>0</v>
      </c>
      <c r="U2327" s="22" t="e">
        <f aca="false">(((0.075*S2327)*B2327)/C2327)*C2327</f>
        <v>#DIV/0!</v>
      </c>
      <c r="V2327" s="22" t="e">
        <f aca="false">(((0.01*S2327)*B2327)/C2327)*C2327</f>
        <v>#DIV/0!</v>
      </c>
    </row>
    <row r="2328" customFormat="false" ht="12.75" hidden="false" customHeight="false" outlineLevel="0" collapsed="false">
      <c r="E2328" s="18" t="n">
        <v>0</v>
      </c>
      <c r="R2328" s="23" t="n">
        <f aca="false">(((M2328/(1-$E$5))+N2328+O2328)/(1-$E$9))+P2328+Q2328</f>
        <v>0</v>
      </c>
      <c r="U2328" s="22" t="e">
        <f aca="false">(((0.075*S2328)*B2328)/C2328)*C2328</f>
        <v>#DIV/0!</v>
      </c>
      <c r="V2328" s="22" t="e">
        <f aca="false">(((0.01*S2328)*B2328)/C2328)*C2328</f>
        <v>#DIV/0!</v>
      </c>
    </row>
    <row r="2329" customFormat="false" ht="12.75" hidden="false" customHeight="false" outlineLevel="0" collapsed="false">
      <c r="E2329" s="18" t="n">
        <v>0</v>
      </c>
      <c r="R2329" s="23" t="n">
        <f aca="false">(((M2329/(1-$E$5))+N2329+O2329)/(1-$E$9))+P2329+Q2329</f>
        <v>0</v>
      </c>
      <c r="U2329" s="22" t="e">
        <f aca="false">(((0.075*S2329)*B2329)/C2329)*C2329</f>
        <v>#DIV/0!</v>
      </c>
      <c r="V2329" s="22" t="e">
        <f aca="false">(((0.01*S2329)*B2329)/C2329)*C2329</f>
        <v>#DIV/0!</v>
      </c>
    </row>
    <row r="2330" customFormat="false" ht="12.75" hidden="false" customHeight="false" outlineLevel="0" collapsed="false">
      <c r="E2330" s="18" t="n">
        <v>0</v>
      </c>
      <c r="R2330" s="23" t="n">
        <f aca="false">(((M2330/(1-$E$5))+N2330+O2330)/(1-$E$9))+P2330+Q2330</f>
        <v>0</v>
      </c>
      <c r="U2330" s="22" t="e">
        <f aca="false">(((0.075*S2330)*B2330)/C2330)*C2330</f>
        <v>#DIV/0!</v>
      </c>
      <c r="V2330" s="22" t="e">
        <f aca="false">(((0.01*S2330)*B2330)/C2330)*C2330</f>
        <v>#DIV/0!</v>
      </c>
    </row>
    <row r="2331" customFormat="false" ht="12.75" hidden="false" customHeight="false" outlineLevel="0" collapsed="false">
      <c r="E2331" s="18" t="n">
        <v>0</v>
      </c>
      <c r="R2331" s="23" t="n">
        <f aca="false">(((M2331/(1-$E$5))+N2331+O2331)/(1-$E$9))+P2331+Q2331</f>
        <v>0</v>
      </c>
      <c r="U2331" s="22" t="e">
        <f aca="false">(((0.075*S2331)*B2331)/C2331)*C2331</f>
        <v>#DIV/0!</v>
      </c>
      <c r="V2331" s="22" t="e">
        <f aca="false">(((0.01*S2331)*B2331)/C2331)*C2331</f>
        <v>#DIV/0!</v>
      </c>
    </row>
    <row r="2332" customFormat="false" ht="12.75" hidden="false" customHeight="false" outlineLevel="0" collapsed="false">
      <c r="E2332" s="18" t="n">
        <v>0</v>
      </c>
      <c r="R2332" s="23" t="n">
        <f aca="false">(((M2332/(1-$E$5))+N2332+O2332)/(1-$E$9))+P2332+Q2332</f>
        <v>0</v>
      </c>
      <c r="U2332" s="22" t="e">
        <f aca="false">(((0.075*S2332)*B2332)/C2332)*C2332</f>
        <v>#DIV/0!</v>
      </c>
      <c r="V2332" s="22" t="e">
        <f aca="false">(((0.01*S2332)*B2332)/C2332)*C2332</f>
        <v>#DIV/0!</v>
      </c>
    </row>
    <row r="2333" customFormat="false" ht="12.75" hidden="false" customHeight="false" outlineLevel="0" collapsed="false">
      <c r="E2333" s="18" t="n">
        <v>0</v>
      </c>
      <c r="R2333" s="23" t="n">
        <f aca="false">(((M2333/(1-$E$5))+N2333+O2333)/(1-$E$9))+P2333+Q2333</f>
        <v>0</v>
      </c>
      <c r="U2333" s="22" t="e">
        <f aca="false">(((0.075*S2333)*B2333)/C2333)*C2333</f>
        <v>#DIV/0!</v>
      </c>
      <c r="V2333" s="22" t="e">
        <f aca="false">(((0.01*S2333)*B2333)/C2333)*C2333</f>
        <v>#DIV/0!</v>
      </c>
    </row>
    <row r="2334" customFormat="false" ht="12.75" hidden="false" customHeight="false" outlineLevel="0" collapsed="false">
      <c r="E2334" s="18" t="n">
        <v>0</v>
      </c>
      <c r="R2334" s="23" t="n">
        <f aca="false">(((M2334/(1-$E$5))+N2334+O2334)/(1-$E$9))+P2334+Q2334</f>
        <v>0</v>
      </c>
      <c r="U2334" s="22" t="e">
        <f aca="false">(((0.075*S2334)*B2334)/C2334)*C2334</f>
        <v>#DIV/0!</v>
      </c>
      <c r="V2334" s="22" t="e">
        <f aca="false">(((0.01*S2334)*B2334)/C2334)*C2334</f>
        <v>#DIV/0!</v>
      </c>
    </row>
    <row r="2335" customFormat="false" ht="12.75" hidden="false" customHeight="false" outlineLevel="0" collapsed="false">
      <c r="E2335" s="18" t="n">
        <v>0</v>
      </c>
      <c r="R2335" s="23" t="n">
        <f aca="false">(((M2335/(1-$E$5))+N2335+O2335)/(1-$E$9))+P2335+Q2335</f>
        <v>0</v>
      </c>
      <c r="U2335" s="22" t="e">
        <f aca="false">(((0.075*S2335)*B2335)/C2335)*C2335</f>
        <v>#DIV/0!</v>
      </c>
      <c r="V2335" s="22" t="e">
        <f aca="false">(((0.01*S2335)*B2335)/C2335)*C2335</f>
        <v>#DIV/0!</v>
      </c>
    </row>
    <row r="2336" customFormat="false" ht="12.75" hidden="false" customHeight="false" outlineLevel="0" collapsed="false">
      <c r="E2336" s="18" t="n">
        <v>0</v>
      </c>
      <c r="R2336" s="23" t="n">
        <f aca="false">(((M2336/(1-$E$5))+N2336+O2336)/(1-$E$9))+P2336+Q2336</f>
        <v>0</v>
      </c>
      <c r="U2336" s="22" t="e">
        <f aca="false">(((0.075*S2336)*B2336)/C2336)*C2336</f>
        <v>#DIV/0!</v>
      </c>
      <c r="V2336" s="22" t="e">
        <f aca="false">(((0.01*S2336)*B2336)/C2336)*C2336</f>
        <v>#DIV/0!</v>
      </c>
    </row>
    <row r="2337" customFormat="false" ht="12.75" hidden="false" customHeight="false" outlineLevel="0" collapsed="false">
      <c r="E2337" s="18" t="n">
        <v>0</v>
      </c>
      <c r="R2337" s="23" t="n">
        <f aca="false">(((M2337/(1-$E$5))+N2337+O2337)/(1-$E$9))+P2337+Q2337</f>
        <v>0</v>
      </c>
      <c r="U2337" s="22" t="e">
        <f aca="false">(((0.075*S2337)*B2337)/C2337)*C2337</f>
        <v>#DIV/0!</v>
      </c>
      <c r="V2337" s="22" t="e">
        <f aca="false">(((0.01*S2337)*B2337)/C2337)*C2337</f>
        <v>#DIV/0!</v>
      </c>
    </row>
    <row r="2338" customFormat="false" ht="12.75" hidden="false" customHeight="false" outlineLevel="0" collapsed="false">
      <c r="E2338" s="18" t="n">
        <v>0</v>
      </c>
      <c r="R2338" s="23" t="n">
        <f aca="false">(((M2338/(1-$E$5))+N2338+O2338)/(1-$E$9))+P2338+Q2338</f>
        <v>0</v>
      </c>
      <c r="U2338" s="22" t="e">
        <f aca="false">(((0.075*S2338)*B2338)/C2338)*C2338</f>
        <v>#DIV/0!</v>
      </c>
      <c r="V2338" s="22" t="e">
        <f aca="false">(((0.01*S2338)*B2338)/C2338)*C2338</f>
        <v>#DIV/0!</v>
      </c>
    </row>
    <row r="2339" customFormat="false" ht="12.75" hidden="false" customHeight="false" outlineLevel="0" collapsed="false">
      <c r="E2339" s="18" t="n">
        <v>0</v>
      </c>
      <c r="R2339" s="23" t="n">
        <f aca="false">(((M2339/(1-$E$5))+N2339+O2339)/(1-$E$9))+P2339+Q2339</f>
        <v>0</v>
      </c>
      <c r="U2339" s="22" t="e">
        <f aca="false">(((0.075*S2339)*B2339)/C2339)*C2339</f>
        <v>#DIV/0!</v>
      </c>
      <c r="V2339" s="22" t="e">
        <f aca="false">(((0.01*S2339)*B2339)/C2339)*C2339</f>
        <v>#DIV/0!</v>
      </c>
    </row>
    <row r="2340" customFormat="false" ht="12.75" hidden="false" customHeight="false" outlineLevel="0" collapsed="false">
      <c r="E2340" s="18" t="n">
        <v>0</v>
      </c>
      <c r="R2340" s="23" t="n">
        <f aca="false">(((M2340/(1-$E$5))+N2340+O2340)/(1-$E$9))+P2340+Q2340</f>
        <v>0</v>
      </c>
      <c r="U2340" s="22" t="e">
        <f aca="false">(((0.075*S2340)*B2340)/C2340)*C2340</f>
        <v>#DIV/0!</v>
      </c>
      <c r="V2340" s="22" t="e">
        <f aca="false">(((0.01*S2340)*B2340)/C2340)*C2340</f>
        <v>#DIV/0!</v>
      </c>
    </row>
    <row r="2341" customFormat="false" ht="12.75" hidden="false" customHeight="false" outlineLevel="0" collapsed="false">
      <c r="E2341" s="18" t="n">
        <v>0</v>
      </c>
      <c r="R2341" s="23" t="n">
        <f aca="false">(((M2341/(1-$E$5))+N2341+O2341)/(1-$E$9))+P2341+Q2341</f>
        <v>0</v>
      </c>
      <c r="U2341" s="22" t="e">
        <f aca="false">(((0.075*S2341)*B2341)/C2341)*C2341</f>
        <v>#DIV/0!</v>
      </c>
      <c r="V2341" s="22" t="e">
        <f aca="false">(((0.01*S2341)*B2341)/C2341)*C2341</f>
        <v>#DIV/0!</v>
      </c>
    </row>
    <row r="2342" customFormat="false" ht="12.75" hidden="false" customHeight="false" outlineLevel="0" collapsed="false">
      <c r="E2342" s="18" t="n">
        <v>0</v>
      </c>
      <c r="R2342" s="23" t="n">
        <f aca="false">(((M2342/(1-$E$5))+N2342+O2342)/(1-$E$9))+P2342+Q2342</f>
        <v>0</v>
      </c>
      <c r="U2342" s="22" t="e">
        <f aca="false">(((0.075*S2342)*B2342)/C2342)*C2342</f>
        <v>#DIV/0!</v>
      </c>
      <c r="V2342" s="22" t="e">
        <f aca="false">(((0.01*S2342)*B2342)/C2342)*C2342</f>
        <v>#DIV/0!</v>
      </c>
    </row>
    <row r="2343" customFormat="false" ht="12.75" hidden="false" customHeight="false" outlineLevel="0" collapsed="false">
      <c r="E2343" s="18" t="n">
        <v>0</v>
      </c>
      <c r="R2343" s="23" t="n">
        <f aca="false">(((M2343/(1-$E$5))+N2343+O2343)/(1-$E$9))+P2343+Q2343</f>
        <v>0</v>
      </c>
      <c r="U2343" s="22" t="e">
        <f aca="false">(((0.075*S2343)*B2343)/C2343)*C2343</f>
        <v>#DIV/0!</v>
      </c>
      <c r="V2343" s="22" t="e">
        <f aca="false">(((0.01*S2343)*B2343)/C2343)*C2343</f>
        <v>#DIV/0!</v>
      </c>
    </row>
    <row r="2344" customFormat="false" ht="12.75" hidden="false" customHeight="false" outlineLevel="0" collapsed="false">
      <c r="E2344" s="18" t="n">
        <v>0</v>
      </c>
      <c r="R2344" s="23" t="n">
        <f aca="false">(((M2344/(1-$E$5))+N2344+O2344)/(1-$E$9))+P2344+Q2344</f>
        <v>0</v>
      </c>
      <c r="U2344" s="22" t="e">
        <f aca="false">(((0.075*S2344)*B2344)/C2344)*C2344</f>
        <v>#DIV/0!</v>
      </c>
      <c r="V2344" s="22" t="e">
        <f aca="false">(((0.01*S2344)*B2344)/C2344)*C2344</f>
        <v>#DIV/0!</v>
      </c>
    </row>
    <row r="2345" customFormat="false" ht="12.75" hidden="false" customHeight="false" outlineLevel="0" collapsed="false">
      <c r="E2345" s="18" t="n">
        <v>0</v>
      </c>
      <c r="R2345" s="23" t="n">
        <f aca="false">(((M2345/(1-$E$5))+N2345+O2345)/(1-$E$9))+P2345+Q2345</f>
        <v>0</v>
      </c>
      <c r="U2345" s="22" t="e">
        <f aca="false">(((0.075*S2345)*B2345)/C2345)*C2345</f>
        <v>#DIV/0!</v>
      </c>
      <c r="V2345" s="22" t="e">
        <f aca="false">(((0.01*S2345)*B2345)/C2345)*C2345</f>
        <v>#DIV/0!</v>
      </c>
    </row>
    <row r="2346" customFormat="false" ht="12.75" hidden="false" customHeight="false" outlineLevel="0" collapsed="false">
      <c r="E2346" s="18" t="n">
        <v>0</v>
      </c>
      <c r="R2346" s="23" t="n">
        <f aca="false">(((M2346/(1-$E$5))+N2346+O2346)/(1-$E$9))+P2346+Q2346</f>
        <v>0</v>
      </c>
      <c r="U2346" s="22" t="e">
        <f aca="false">(((0.075*S2346)*B2346)/C2346)*C2346</f>
        <v>#DIV/0!</v>
      </c>
      <c r="V2346" s="22" t="e">
        <f aca="false">(((0.01*S2346)*B2346)/C2346)*C2346</f>
        <v>#DIV/0!</v>
      </c>
    </row>
    <row r="2347" customFormat="false" ht="12.75" hidden="false" customHeight="false" outlineLevel="0" collapsed="false">
      <c r="E2347" s="18" t="n">
        <v>0</v>
      </c>
      <c r="R2347" s="23" t="n">
        <f aca="false">(((M2347/(1-$E$5))+N2347+O2347)/(1-$E$9))+P2347+Q2347</f>
        <v>0</v>
      </c>
      <c r="U2347" s="22" t="e">
        <f aca="false">(((0.075*S2347)*B2347)/C2347)*C2347</f>
        <v>#DIV/0!</v>
      </c>
      <c r="V2347" s="22" t="e">
        <f aca="false">(((0.01*S2347)*B2347)/C2347)*C2347</f>
        <v>#DIV/0!</v>
      </c>
    </row>
    <row r="2348" customFormat="false" ht="12.75" hidden="false" customHeight="false" outlineLevel="0" collapsed="false">
      <c r="E2348" s="18" t="n">
        <v>0</v>
      </c>
      <c r="R2348" s="23" t="n">
        <f aca="false">(((M2348/(1-$E$5))+N2348+O2348)/(1-$E$9))+P2348+Q2348</f>
        <v>0</v>
      </c>
      <c r="U2348" s="22" t="e">
        <f aca="false">(((0.075*S2348)*B2348)/C2348)*C2348</f>
        <v>#DIV/0!</v>
      </c>
      <c r="V2348" s="22" t="e">
        <f aca="false">(((0.01*S2348)*B2348)/C2348)*C2348</f>
        <v>#DIV/0!</v>
      </c>
    </row>
    <row r="2349" customFormat="false" ht="12.75" hidden="false" customHeight="false" outlineLevel="0" collapsed="false">
      <c r="E2349" s="18" t="n">
        <v>0</v>
      </c>
      <c r="R2349" s="23" t="n">
        <f aca="false">(((M2349/(1-$E$5))+N2349+O2349)/(1-$E$9))+P2349+Q2349</f>
        <v>0</v>
      </c>
      <c r="U2349" s="22" t="e">
        <f aca="false">(((0.075*S2349)*B2349)/C2349)*C2349</f>
        <v>#DIV/0!</v>
      </c>
      <c r="V2349" s="22" t="e">
        <f aca="false">(((0.01*S2349)*B2349)/C2349)*C2349</f>
        <v>#DIV/0!</v>
      </c>
    </row>
    <row r="2350" customFormat="false" ht="12.75" hidden="false" customHeight="false" outlineLevel="0" collapsed="false">
      <c r="E2350" s="18" t="n">
        <v>0</v>
      </c>
      <c r="R2350" s="23" t="n">
        <f aca="false">(((M2350/(1-$E$5))+N2350+O2350)/(1-$E$9))+P2350+Q2350</f>
        <v>0</v>
      </c>
      <c r="U2350" s="22" t="e">
        <f aca="false">(((0.075*S2350)*B2350)/C2350)*C2350</f>
        <v>#DIV/0!</v>
      </c>
      <c r="V2350" s="22" t="e">
        <f aca="false">(((0.01*S2350)*B2350)/C2350)*C2350</f>
        <v>#DIV/0!</v>
      </c>
    </row>
    <row r="2351" customFormat="false" ht="12.75" hidden="false" customHeight="false" outlineLevel="0" collapsed="false">
      <c r="E2351" s="18" t="n">
        <v>0</v>
      </c>
      <c r="R2351" s="23" t="n">
        <f aca="false">(((M2351/(1-$E$5))+N2351+O2351)/(1-$E$9))+P2351+Q2351</f>
        <v>0</v>
      </c>
      <c r="U2351" s="22" t="e">
        <f aca="false">(((0.075*S2351)*B2351)/C2351)*C2351</f>
        <v>#DIV/0!</v>
      </c>
      <c r="V2351" s="22" t="e">
        <f aca="false">(((0.01*S2351)*B2351)/C2351)*C2351</f>
        <v>#DIV/0!</v>
      </c>
    </row>
    <row r="2352" customFormat="false" ht="12.75" hidden="false" customHeight="false" outlineLevel="0" collapsed="false">
      <c r="E2352" s="18" t="n">
        <v>0</v>
      </c>
      <c r="R2352" s="23" t="n">
        <f aca="false">(((M2352/(1-$E$5))+N2352+O2352)/(1-$E$9))+P2352+Q2352</f>
        <v>0</v>
      </c>
      <c r="U2352" s="22" t="e">
        <f aca="false">(((0.075*S2352)*B2352)/C2352)*C2352</f>
        <v>#DIV/0!</v>
      </c>
      <c r="V2352" s="22" t="e">
        <f aca="false">(((0.01*S2352)*B2352)/C2352)*C2352</f>
        <v>#DIV/0!</v>
      </c>
    </row>
    <row r="2353" customFormat="false" ht="12.75" hidden="false" customHeight="false" outlineLevel="0" collapsed="false">
      <c r="E2353" s="18" t="n">
        <v>0</v>
      </c>
      <c r="R2353" s="23" t="n">
        <f aca="false">(((M2353/(1-$E$5))+N2353+O2353)/(1-$E$9))+P2353+Q2353</f>
        <v>0</v>
      </c>
      <c r="U2353" s="22" t="e">
        <f aca="false">(((0.075*S2353)*B2353)/C2353)*C2353</f>
        <v>#DIV/0!</v>
      </c>
      <c r="V2353" s="22" t="e">
        <f aca="false">(((0.01*S2353)*B2353)/C2353)*C2353</f>
        <v>#DIV/0!</v>
      </c>
    </row>
    <row r="2354" customFormat="false" ht="12.75" hidden="false" customHeight="false" outlineLevel="0" collapsed="false">
      <c r="E2354" s="18" t="n">
        <v>0</v>
      </c>
      <c r="R2354" s="23" t="n">
        <f aca="false">(((M2354/(1-$E$5))+N2354+O2354)/(1-$E$9))+P2354+Q2354</f>
        <v>0</v>
      </c>
      <c r="U2354" s="22" t="e">
        <f aca="false">(((0.075*S2354)*B2354)/C2354)*C2354</f>
        <v>#DIV/0!</v>
      </c>
      <c r="V2354" s="22" t="e">
        <f aca="false">(((0.01*S2354)*B2354)/C2354)*C2354</f>
        <v>#DIV/0!</v>
      </c>
    </row>
    <row r="2355" customFormat="false" ht="12.75" hidden="false" customHeight="false" outlineLevel="0" collapsed="false">
      <c r="E2355" s="18" t="n">
        <v>0</v>
      </c>
      <c r="R2355" s="23" t="n">
        <f aca="false">(((M2355/(1-$E$5))+N2355+O2355)/(1-$E$9))+P2355+Q2355</f>
        <v>0</v>
      </c>
      <c r="U2355" s="22" t="e">
        <f aca="false">(((0.075*S2355)*B2355)/C2355)*C2355</f>
        <v>#DIV/0!</v>
      </c>
      <c r="V2355" s="22" t="e">
        <f aca="false">(((0.01*S2355)*B2355)/C2355)*C2355</f>
        <v>#DIV/0!</v>
      </c>
    </row>
    <row r="2356" customFormat="false" ht="12.75" hidden="false" customHeight="false" outlineLevel="0" collapsed="false">
      <c r="E2356" s="18" t="n">
        <v>0</v>
      </c>
      <c r="R2356" s="23" t="n">
        <f aca="false">(((M2356/(1-$E$5))+N2356+O2356)/(1-$E$9))+P2356+Q2356</f>
        <v>0</v>
      </c>
      <c r="U2356" s="22" t="e">
        <f aca="false">(((0.075*S2356)*B2356)/C2356)*C2356</f>
        <v>#DIV/0!</v>
      </c>
      <c r="V2356" s="22" t="e">
        <f aca="false">(((0.01*S2356)*B2356)/C2356)*C2356</f>
        <v>#DIV/0!</v>
      </c>
    </row>
    <row r="2357" customFormat="false" ht="12.75" hidden="false" customHeight="false" outlineLevel="0" collapsed="false">
      <c r="E2357" s="18" t="n">
        <v>0</v>
      </c>
      <c r="R2357" s="23" t="n">
        <f aca="false">(((M2357/(1-$E$5))+N2357+O2357)/(1-$E$9))+P2357+Q2357</f>
        <v>0</v>
      </c>
      <c r="U2357" s="22" t="e">
        <f aca="false">(((0.075*S2357)*B2357)/C2357)*C2357</f>
        <v>#DIV/0!</v>
      </c>
      <c r="V2357" s="22" t="e">
        <f aca="false">(((0.01*S2357)*B2357)/C2357)*C2357</f>
        <v>#DIV/0!</v>
      </c>
    </row>
    <row r="2358" customFormat="false" ht="12.75" hidden="false" customHeight="false" outlineLevel="0" collapsed="false">
      <c r="E2358" s="18" t="n">
        <v>0</v>
      </c>
      <c r="R2358" s="23" t="n">
        <f aca="false">(((M2358/(1-$E$5))+N2358+O2358)/(1-$E$9))+P2358+Q2358</f>
        <v>0</v>
      </c>
      <c r="U2358" s="22" t="e">
        <f aca="false">(((0.075*S2358)*B2358)/C2358)*C2358</f>
        <v>#DIV/0!</v>
      </c>
      <c r="V2358" s="22" t="e">
        <f aca="false">(((0.01*S2358)*B2358)/C2358)*C2358</f>
        <v>#DIV/0!</v>
      </c>
    </row>
    <row r="2359" customFormat="false" ht="12.75" hidden="false" customHeight="false" outlineLevel="0" collapsed="false">
      <c r="E2359" s="18" t="n">
        <v>0</v>
      </c>
      <c r="R2359" s="23" t="n">
        <f aca="false">(((M2359/(1-$E$5))+N2359+O2359)/(1-$E$9))+P2359+Q2359</f>
        <v>0</v>
      </c>
      <c r="U2359" s="22" t="e">
        <f aca="false">(((0.075*S2359)*B2359)/C2359)*C2359</f>
        <v>#DIV/0!</v>
      </c>
      <c r="V2359" s="22" t="e">
        <f aca="false">(((0.01*S2359)*B2359)/C2359)*C2359</f>
        <v>#DIV/0!</v>
      </c>
    </row>
    <row r="2360" customFormat="false" ht="12.75" hidden="false" customHeight="false" outlineLevel="0" collapsed="false">
      <c r="E2360" s="18" t="n">
        <v>0</v>
      </c>
      <c r="R2360" s="23" t="n">
        <f aca="false">(((M2360/(1-$E$5))+N2360+O2360)/(1-$E$9))+P2360+Q2360</f>
        <v>0</v>
      </c>
      <c r="U2360" s="22" t="e">
        <f aca="false">(((0.075*S2360)*B2360)/C2360)*C2360</f>
        <v>#DIV/0!</v>
      </c>
      <c r="V2360" s="22" t="e">
        <f aca="false">(((0.01*S2360)*B2360)/C2360)*C2360</f>
        <v>#DIV/0!</v>
      </c>
    </row>
    <row r="2361" customFormat="false" ht="12.75" hidden="false" customHeight="false" outlineLevel="0" collapsed="false">
      <c r="E2361" s="18" t="n">
        <v>0</v>
      </c>
      <c r="R2361" s="23" t="n">
        <f aca="false">(((M2361/(1-$E$5))+N2361+O2361)/(1-$E$9))+P2361+Q2361</f>
        <v>0</v>
      </c>
      <c r="U2361" s="22" t="e">
        <f aca="false">(((0.075*S2361)*B2361)/C2361)*C2361</f>
        <v>#DIV/0!</v>
      </c>
      <c r="V2361" s="22" t="e">
        <f aca="false">(((0.01*S2361)*B2361)/C2361)*C2361</f>
        <v>#DIV/0!</v>
      </c>
    </row>
    <row r="2362" customFormat="false" ht="12.75" hidden="false" customHeight="false" outlineLevel="0" collapsed="false">
      <c r="E2362" s="18" t="n">
        <v>0</v>
      </c>
      <c r="R2362" s="23" t="n">
        <f aca="false">(((M2362/(1-$E$5))+N2362+O2362)/(1-$E$9))+P2362+Q2362</f>
        <v>0</v>
      </c>
      <c r="U2362" s="22" t="e">
        <f aca="false">(((0.075*S2362)*B2362)/C2362)*C2362</f>
        <v>#DIV/0!</v>
      </c>
      <c r="V2362" s="22" t="e">
        <f aca="false">(((0.01*S2362)*B2362)/C2362)*C2362</f>
        <v>#DIV/0!</v>
      </c>
    </row>
    <row r="2363" customFormat="false" ht="12.75" hidden="false" customHeight="false" outlineLevel="0" collapsed="false">
      <c r="E2363" s="18" t="n">
        <v>0</v>
      </c>
      <c r="R2363" s="23" t="n">
        <f aca="false">(((M2363/(1-$E$5))+N2363+O2363)/(1-$E$9))+P2363+Q2363</f>
        <v>0</v>
      </c>
      <c r="U2363" s="22" t="e">
        <f aca="false">(((0.075*S2363)*B2363)/C2363)*C2363</f>
        <v>#DIV/0!</v>
      </c>
      <c r="V2363" s="22" t="e">
        <f aca="false">(((0.01*S2363)*B2363)/C2363)*C2363</f>
        <v>#DIV/0!</v>
      </c>
    </row>
    <row r="2364" customFormat="false" ht="12.75" hidden="false" customHeight="false" outlineLevel="0" collapsed="false">
      <c r="E2364" s="18" t="n">
        <v>0</v>
      </c>
      <c r="R2364" s="23" t="n">
        <f aca="false">(((M2364/(1-$E$5))+N2364+O2364)/(1-$E$9))+P2364+Q2364</f>
        <v>0</v>
      </c>
      <c r="U2364" s="22" t="e">
        <f aca="false">(((0.075*S2364)*B2364)/C2364)*C2364</f>
        <v>#DIV/0!</v>
      </c>
      <c r="V2364" s="22" t="e">
        <f aca="false">(((0.01*S2364)*B2364)/C2364)*C2364</f>
        <v>#DIV/0!</v>
      </c>
    </row>
    <row r="2365" customFormat="false" ht="12.75" hidden="false" customHeight="false" outlineLevel="0" collapsed="false">
      <c r="E2365" s="18" t="n">
        <v>0</v>
      </c>
      <c r="R2365" s="23" t="n">
        <f aca="false">(((M2365/(1-$E$5))+N2365+O2365)/(1-$E$9))+P2365+Q2365</f>
        <v>0</v>
      </c>
      <c r="U2365" s="22" t="e">
        <f aca="false">(((0.075*S2365)*B2365)/C2365)*C2365</f>
        <v>#DIV/0!</v>
      </c>
      <c r="V2365" s="22" t="e">
        <f aca="false">(((0.01*S2365)*B2365)/C2365)*C2365</f>
        <v>#DIV/0!</v>
      </c>
    </row>
    <row r="2366" customFormat="false" ht="12.75" hidden="false" customHeight="false" outlineLevel="0" collapsed="false">
      <c r="E2366" s="18" t="n">
        <v>0</v>
      </c>
      <c r="R2366" s="23" t="n">
        <f aca="false">(((M2366/(1-$E$5))+N2366+O2366)/(1-$E$9))+P2366+Q2366</f>
        <v>0</v>
      </c>
      <c r="U2366" s="22" t="e">
        <f aca="false">(((0.075*S2366)*B2366)/C2366)*C2366</f>
        <v>#DIV/0!</v>
      </c>
      <c r="V2366" s="22" t="e">
        <f aca="false">(((0.01*S2366)*B2366)/C2366)*C2366</f>
        <v>#DIV/0!</v>
      </c>
    </row>
    <row r="2367" customFormat="false" ht="12.75" hidden="false" customHeight="false" outlineLevel="0" collapsed="false">
      <c r="E2367" s="18" t="n">
        <v>0</v>
      </c>
      <c r="R2367" s="23" t="n">
        <f aca="false">(((M2367/(1-$E$5))+N2367+O2367)/(1-$E$9))+P2367+Q2367</f>
        <v>0</v>
      </c>
      <c r="U2367" s="22" t="e">
        <f aca="false">(((0.075*S2367)*B2367)/C2367)*C2367</f>
        <v>#DIV/0!</v>
      </c>
      <c r="V2367" s="22" t="e">
        <f aca="false">(((0.01*S2367)*B2367)/C2367)*C2367</f>
        <v>#DIV/0!</v>
      </c>
    </row>
    <row r="2368" customFormat="false" ht="12.75" hidden="false" customHeight="false" outlineLevel="0" collapsed="false">
      <c r="E2368" s="18" t="n">
        <v>0</v>
      </c>
      <c r="R2368" s="23" t="n">
        <f aca="false">(((M2368/(1-$E$5))+N2368+O2368)/(1-$E$9))+P2368+Q2368</f>
        <v>0</v>
      </c>
      <c r="U2368" s="22" t="e">
        <f aca="false">(((0.075*S2368)*B2368)/C2368)*C2368</f>
        <v>#DIV/0!</v>
      </c>
      <c r="V2368" s="22" t="e">
        <f aca="false">(((0.01*S2368)*B2368)/C2368)*C2368</f>
        <v>#DIV/0!</v>
      </c>
    </row>
    <row r="2369" customFormat="false" ht="12.75" hidden="false" customHeight="false" outlineLevel="0" collapsed="false">
      <c r="E2369" s="18" t="n">
        <v>0</v>
      </c>
      <c r="R2369" s="23" t="n">
        <f aca="false">(((M2369/(1-$E$5))+N2369+O2369)/(1-$E$9))+P2369+Q2369</f>
        <v>0</v>
      </c>
      <c r="U2369" s="22" t="e">
        <f aca="false">(((0.075*S2369)*B2369)/C2369)*C2369</f>
        <v>#DIV/0!</v>
      </c>
      <c r="V2369" s="22" t="e">
        <f aca="false">(((0.01*S2369)*B2369)/C2369)*C2369</f>
        <v>#DIV/0!</v>
      </c>
    </row>
    <row r="2370" customFormat="false" ht="12.75" hidden="false" customHeight="false" outlineLevel="0" collapsed="false">
      <c r="E2370" s="18" t="n">
        <v>0</v>
      </c>
      <c r="R2370" s="23" t="n">
        <f aca="false">(((M2370/(1-$E$5))+N2370+O2370)/(1-$E$9))+P2370+Q2370</f>
        <v>0</v>
      </c>
      <c r="U2370" s="22" t="e">
        <f aca="false">(((0.075*S2370)*B2370)/C2370)*C2370</f>
        <v>#DIV/0!</v>
      </c>
      <c r="V2370" s="22" t="e">
        <f aca="false">(((0.01*S2370)*B2370)/C2370)*C2370</f>
        <v>#DIV/0!</v>
      </c>
    </row>
    <row r="2371" customFormat="false" ht="12.75" hidden="false" customHeight="false" outlineLevel="0" collapsed="false">
      <c r="E2371" s="18" t="n">
        <v>0</v>
      </c>
      <c r="R2371" s="23" t="n">
        <f aca="false">(((M2371/(1-$E$5))+N2371+O2371)/(1-$E$9))+P2371+Q2371</f>
        <v>0</v>
      </c>
      <c r="U2371" s="22" t="e">
        <f aca="false">(((0.075*S2371)*B2371)/C2371)*C2371</f>
        <v>#DIV/0!</v>
      </c>
      <c r="V2371" s="22" t="e">
        <f aca="false">(((0.01*S2371)*B2371)/C2371)*C2371</f>
        <v>#DIV/0!</v>
      </c>
    </row>
    <row r="2372" customFormat="false" ht="12.75" hidden="false" customHeight="false" outlineLevel="0" collapsed="false">
      <c r="E2372" s="18" t="n">
        <v>0</v>
      </c>
      <c r="R2372" s="23" t="n">
        <f aca="false">(((M2372/(1-$E$5))+N2372+O2372)/(1-$E$9))+P2372+Q2372</f>
        <v>0</v>
      </c>
      <c r="U2372" s="22" t="e">
        <f aca="false">(((0.075*S2372)*B2372)/C2372)*C2372</f>
        <v>#DIV/0!</v>
      </c>
      <c r="V2372" s="22" t="e">
        <f aca="false">(((0.01*S2372)*B2372)/C2372)*C2372</f>
        <v>#DIV/0!</v>
      </c>
    </row>
    <row r="2373" customFormat="false" ht="12.75" hidden="false" customHeight="false" outlineLevel="0" collapsed="false">
      <c r="E2373" s="18" t="n">
        <v>0</v>
      </c>
      <c r="R2373" s="23" t="n">
        <f aca="false">(((M2373/(1-$E$5))+N2373+O2373)/(1-$E$9))+P2373+Q2373</f>
        <v>0</v>
      </c>
      <c r="U2373" s="22" t="e">
        <f aca="false">(((0.075*S2373)*B2373)/C2373)*C2373</f>
        <v>#DIV/0!</v>
      </c>
      <c r="V2373" s="22" t="e">
        <f aca="false">(((0.01*S2373)*B2373)/C2373)*C2373</f>
        <v>#DIV/0!</v>
      </c>
    </row>
    <row r="2374" customFormat="false" ht="12.75" hidden="false" customHeight="false" outlineLevel="0" collapsed="false">
      <c r="E2374" s="18" t="n">
        <v>0</v>
      </c>
      <c r="R2374" s="23" t="n">
        <f aca="false">(((M2374/(1-$E$5))+N2374+O2374)/(1-$E$9))+P2374+Q2374</f>
        <v>0</v>
      </c>
      <c r="U2374" s="22" t="e">
        <f aca="false">(((0.075*S2374)*B2374)/C2374)*C2374</f>
        <v>#DIV/0!</v>
      </c>
      <c r="V2374" s="22" t="e">
        <f aca="false">(((0.01*S2374)*B2374)/C2374)*C2374</f>
        <v>#DIV/0!</v>
      </c>
    </row>
    <row r="2375" customFormat="false" ht="12.75" hidden="false" customHeight="false" outlineLevel="0" collapsed="false">
      <c r="E2375" s="18" t="n">
        <v>0</v>
      </c>
      <c r="R2375" s="23" t="n">
        <f aca="false">(((M2375/(1-$E$5))+N2375+O2375)/(1-$E$9))+P2375+Q2375</f>
        <v>0</v>
      </c>
      <c r="U2375" s="22" t="e">
        <f aca="false">(((0.075*S2375)*B2375)/C2375)*C2375</f>
        <v>#DIV/0!</v>
      </c>
      <c r="V2375" s="22" t="e">
        <f aca="false">(((0.01*S2375)*B2375)/C2375)*C2375</f>
        <v>#DIV/0!</v>
      </c>
    </row>
    <row r="2376" customFormat="false" ht="12.75" hidden="false" customHeight="false" outlineLevel="0" collapsed="false">
      <c r="E2376" s="18" t="n">
        <v>0</v>
      </c>
      <c r="R2376" s="23" t="n">
        <f aca="false">(((M2376/(1-$E$5))+N2376+O2376)/(1-$E$9))+P2376+Q2376</f>
        <v>0</v>
      </c>
      <c r="U2376" s="22" t="e">
        <f aca="false">(((0.075*S2376)*B2376)/C2376)*C2376</f>
        <v>#DIV/0!</v>
      </c>
      <c r="V2376" s="22" t="e">
        <f aca="false">(((0.01*S2376)*B2376)/C2376)*C2376</f>
        <v>#DIV/0!</v>
      </c>
    </row>
    <row r="2377" customFormat="false" ht="12.75" hidden="false" customHeight="false" outlineLevel="0" collapsed="false">
      <c r="E2377" s="18" t="n">
        <v>0</v>
      </c>
      <c r="R2377" s="23" t="n">
        <f aca="false">(((M2377/(1-$E$5))+N2377+O2377)/(1-$E$9))+P2377+Q2377</f>
        <v>0</v>
      </c>
      <c r="U2377" s="22" t="e">
        <f aca="false">(((0.075*S2377)*B2377)/C2377)*C2377</f>
        <v>#DIV/0!</v>
      </c>
      <c r="V2377" s="22" t="e">
        <f aca="false">(((0.01*S2377)*B2377)/C2377)*C2377</f>
        <v>#DIV/0!</v>
      </c>
    </row>
    <row r="2378" customFormat="false" ht="12.75" hidden="false" customHeight="false" outlineLevel="0" collapsed="false">
      <c r="E2378" s="18" t="n">
        <v>0</v>
      </c>
      <c r="R2378" s="23" t="n">
        <f aca="false">(((M2378/(1-$E$5))+N2378+O2378)/(1-$E$9))+P2378+Q2378</f>
        <v>0</v>
      </c>
      <c r="U2378" s="22" t="e">
        <f aca="false">(((0.075*S2378)*B2378)/C2378)*C2378</f>
        <v>#DIV/0!</v>
      </c>
      <c r="V2378" s="22" t="e">
        <f aca="false">(((0.01*S2378)*B2378)/C2378)*C2378</f>
        <v>#DIV/0!</v>
      </c>
    </row>
    <row r="2379" customFormat="false" ht="12.75" hidden="false" customHeight="false" outlineLevel="0" collapsed="false">
      <c r="E2379" s="18" t="n">
        <v>0</v>
      </c>
      <c r="R2379" s="23" t="n">
        <f aca="false">(((M2379/(1-$E$5))+N2379+O2379)/(1-$E$9))+P2379+Q2379</f>
        <v>0</v>
      </c>
      <c r="U2379" s="22" t="e">
        <f aca="false">(((0.075*S2379)*B2379)/C2379)*C2379</f>
        <v>#DIV/0!</v>
      </c>
      <c r="V2379" s="22" t="e">
        <f aca="false">(((0.01*S2379)*B2379)/C2379)*C2379</f>
        <v>#DIV/0!</v>
      </c>
    </row>
    <row r="2380" customFormat="false" ht="12.75" hidden="false" customHeight="false" outlineLevel="0" collapsed="false">
      <c r="E2380" s="18" t="n">
        <v>0</v>
      </c>
      <c r="R2380" s="23" t="n">
        <f aca="false">(((M2380/(1-$E$5))+N2380+O2380)/(1-$E$9))+P2380+Q2380</f>
        <v>0</v>
      </c>
      <c r="U2380" s="22" t="e">
        <f aca="false">(((0.075*S2380)*B2380)/C2380)*C2380</f>
        <v>#DIV/0!</v>
      </c>
      <c r="V2380" s="22" t="e">
        <f aca="false">(((0.01*S2380)*B2380)/C2380)*C2380</f>
        <v>#DIV/0!</v>
      </c>
    </row>
    <row r="2381" customFormat="false" ht="12.75" hidden="false" customHeight="false" outlineLevel="0" collapsed="false">
      <c r="E2381" s="18" t="n">
        <v>0</v>
      </c>
      <c r="R2381" s="23" t="n">
        <f aca="false">(((M2381/(1-$E$5))+N2381+O2381)/(1-$E$9))+P2381+Q2381</f>
        <v>0</v>
      </c>
      <c r="U2381" s="22" t="e">
        <f aca="false">(((0.075*S2381)*B2381)/C2381)*C2381</f>
        <v>#DIV/0!</v>
      </c>
      <c r="V2381" s="22" t="e">
        <f aca="false">(((0.01*S2381)*B2381)/C2381)*C2381</f>
        <v>#DIV/0!</v>
      </c>
    </row>
    <row r="2382" customFormat="false" ht="12.75" hidden="false" customHeight="false" outlineLevel="0" collapsed="false">
      <c r="E2382" s="18" t="n">
        <v>0</v>
      </c>
      <c r="R2382" s="23" t="n">
        <f aca="false">(((M2382/(1-$E$5))+N2382+O2382)/(1-$E$9))+P2382+Q2382</f>
        <v>0</v>
      </c>
      <c r="U2382" s="22" t="e">
        <f aca="false">(((0.075*S2382)*B2382)/C2382)*C2382</f>
        <v>#DIV/0!</v>
      </c>
      <c r="V2382" s="22" t="e">
        <f aca="false">(((0.01*S2382)*B2382)/C2382)*C2382</f>
        <v>#DIV/0!</v>
      </c>
    </row>
    <row r="2383" customFormat="false" ht="12.75" hidden="false" customHeight="false" outlineLevel="0" collapsed="false">
      <c r="E2383" s="18" t="n">
        <v>0</v>
      </c>
      <c r="R2383" s="23" t="n">
        <f aca="false">(((M2383/(1-$E$5))+N2383+O2383)/(1-$E$9))+P2383+Q2383</f>
        <v>0</v>
      </c>
      <c r="U2383" s="22" t="e">
        <f aca="false">(((0.075*S2383)*B2383)/C2383)*C2383</f>
        <v>#DIV/0!</v>
      </c>
      <c r="V2383" s="22" t="e">
        <f aca="false">(((0.01*S2383)*B2383)/C2383)*C2383</f>
        <v>#DIV/0!</v>
      </c>
    </row>
    <row r="2384" customFormat="false" ht="12.75" hidden="false" customHeight="false" outlineLevel="0" collapsed="false">
      <c r="E2384" s="18" t="n">
        <v>0</v>
      </c>
      <c r="R2384" s="23" t="n">
        <f aca="false">(((M2384/(1-$E$5))+N2384+O2384)/(1-$E$9))+P2384+Q2384</f>
        <v>0</v>
      </c>
      <c r="U2384" s="22" t="e">
        <f aca="false">(((0.075*S2384)*B2384)/C2384)*C2384</f>
        <v>#DIV/0!</v>
      </c>
      <c r="V2384" s="22" t="e">
        <f aca="false">(((0.01*S2384)*B2384)/C2384)*C2384</f>
        <v>#DIV/0!</v>
      </c>
    </row>
    <row r="2385" customFormat="false" ht="12.75" hidden="false" customHeight="false" outlineLevel="0" collapsed="false">
      <c r="E2385" s="18" t="n">
        <v>0</v>
      </c>
      <c r="R2385" s="23" t="n">
        <f aca="false">(((M2385/(1-$E$5))+N2385+O2385)/(1-$E$9))+P2385+Q2385</f>
        <v>0</v>
      </c>
      <c r="U2385" s="22" t="e">
        <f aca="false">(((0.075*S2385)*B2385)/C2385)*C2385</f>
        <v>#DIV/0!</v>
      </c>
      <c r="V2385" s="22" t="e">
        <f aca="false">(((0.01*S2385)*B2385)/C2385)*C2385</f>
        <v>#DIV/0!</v>
      </c>
    </row>
    <row r="2386" customFormat="false" ht="12.75" hidden="false" customHeight="false" outlineLevel="0" collapsed="false">
      <c r="E2386" s="18" t="n">
        <v>0</v>
      </c>
      <c r="R2386" s="23" t="n">
        <f aca="false">(((M2386/(1-$E$5))+N2386+O2386)/(1-$E$9))+P2386+Q2386</f>
        <v>0</v>
      </c>
      <c r="U2386" s="22" t="e">
        <f aca="false">(((0.075*S2386)*B2386)/C2386)*C2386</f>
        <v>#DIV/0!</v>
      </c>
      <c r="V2386" s="22" t="e">
        <f aca="false">(((0.01*S2386)*B2386)/C2386)*C2386</f>
        <v>#DIV/0!</v>
      </c>
    </row>
    <row r="2387" customFormat="false" ht="12.75" hidden="false" customHeight="false" outlineLevel="0" collapsed="false">
      <c r="E2387" s="18" t="n">
        <v>0</v>
      </c>
      <c r="R2387" s="23" t="n">
        <f aca="false">(((M2387/(1-$E$5))+N2387+O2387)/(1-$E$9))+P2387+Q2387</f>
        <v>0</v>
      </c>
      <c r="U2387" s="22" t="e">
        <f aca="false">(((0.075*S2387)*B2387)/C2387)*C2387</f>
        <v>#DIV/0!</v>
      </c>
      <c r="V2387" s="22" t="e">
        <f aca="false">(((0.01*S2387)*B2387)/C2387)*C2387</f>
        <v>#DIV/0!</v>
      </c>
    </row>
    <row r="2388" customFormat="false" ht="12.75" hidden="false" customHeight="false" outlineLevel="0" collapsed="false">
      <c r="E2388" s="18" t="n">
        <v>0</v>
      </c>
      <c r="R2388" s="23" t="n">
        <f aca="false">(((M2388/(1-$E$5))+N2388+O2388)/(1-$E$9))+P2388+Q2388</f>
        <v>0</v>
      </c>
      <c r="U2388" s="22" t="e">
        <f aca="false">(((0.075*S2388)*B2388)/C2388)*C2388</f>
        <v>#DIV/0!</v>
      </c>
      <c r="V2388" s="22" t="e">
        <f aca="false">(((0.01*S2388)*B2388)/C2388)*C2388</f>
        <v>#DIV/0!</v>
      </c>
    </row>
    <row r="2389" customFormat="false" ht="12.75" hidden="false" customHeight="false" outlineLevel="0" collapsed="false">
      <c r="E2389" s="18" t="n">
        <v>0</v>
      </c>
      <c r="R2389" s="23" t="n">
        <f aca="false">(((M2389/(1-$E$5))+N2389+O2389)/(1-$E$9))+P2389+Q2389</f>
        <v>0</v>
      </c>
      <c r="U2389" s="22" t="e">
        <f aca="false">(((0.075*S2389)*B2389)/C2389)*C2389</f>
        <v>#DIV/0!</v>
      </c>
      <c r="V2389" s="22" t="e">
        <f aca="false">(((0.01*S2389)*B2389)/C2389)*C2389</f>
        <v>#DIV/0!</v>
      </c>
    </row>
    <row r="2390" customFormat="false" ht="12.75" hidden="false" customHeight="false" outlineLevel="0" collapsed="false">
      <c r="E2390" s="18" t="n">
        <v>0</v>
      </c>
      <c r="R2390" s="23" t="n">
        <f aca="false">(((M2390/(1-$E$5))+N2390+O2390)/(1-$E$9))+P2390+Q2390</f>
        <v>0</v>
      </c>
      <c r="U2390" s="22" t="e">
        <f aca="false">(((0.075*S2390)*B2390)/C2390)*C2390</f>
        <v>#DIV/0!</v>
      </c>
      <c r="V2390" s="22" t="e">
        <f aca="false">(((0.01*S2390)*B2390)/C2390)*C2390</f>
        <v>#DIV/0!</v>
      </c>
    </row>
    <row r="2391" customFormat="false" ht="12.75" hidden="false" customHeight="false" outlineLevel="0" collapsed="false">
      <c r="E2391" s="18" t="n">
        <v>0</v>
      </c>
      <c r="R2391" s="23" t="n">
        <f aca="false">(((M2391/(1-$E$5))+N2391+O2391)/(1-$E$9))+P2391+Q2391</f>
        <v>0</v>
      </c>
      <c r="U2391" s="22" t="e">
        <f aca="false">(((0.075*S2391)*B2391)/C2391)*C2391</f>
        <v>#DIV/0!</v>
      </c>
      <c r="V2391" s="22" t="e">
        <f aca="false">(((0.01*S2391)*B2391)/C2391)*C2391</f>
        <v>#DIV/0!</v>
      </c>
    </row>
    <row r="2392" customFormat="false" ht="12.75" hidden="false" customHeight="false" outlineLevel="0" collapsed="false">
      <c r="E2392" s="18" t="n">
        <v>0</v>
      </c>
      <c r="R2392" s="23" t="n">
        <f aca="false">(((M2392/(1-$E$5))+N2392+O2392)/(1-$E$9))+P2392+Q2392</f>
        <v>0</v>
      </c>
      <c r="U2392" s="22" t="e">
        <f aca="false">(((0.075*S2392)*B2392)/C2392)*C2392</f>
        <v>#DIV/0!</v>
      </c>
      <c r="V2392" s="22" t="e">
        <f aca="false">(((0.01*S2392)*B2392)/C2392)*C2392</f>
        <v>#DIV/0!</v>
      </c>
    </row>
    <row r="2393" customFormat="false" ht="12.75" hidden="false" customHeight="false" outlineLevel="0" collapsed="false">
      <c r="E2393" s="18" t="n">
        <v>0</v>
      </c>
      <c r="R2393" s="23" t="n">
        <f aca="false">(((M2393/(1-$E$5))+N2393+O2393)/(1-$E$9))+P2393+Q2393</f>
        <v>0</v>
      </c>
      <c r="U2393" s="22" t="e">
        <f aca="false">(((0.075*S2393)*B2393)/C2393)*C2393</f>
        <v>#DIV/0!</v>
      </c>
      <c r="V2393" s="22" t="e">
        <f aca="false">(((0.01*S2393)*B2393)/C2393)*C2393</f>
        <v>#DIV/0!</v>
      </c>
    </row>
    <row r="2394" customFormat="false" ht="12.75" hidden="false" customHeight="false" outlineLevel="0" collapsed="false">
      <c r="E2394" s="18" t="n">
        <v>0</v>
      </c>
      <c r="R2394" s="23" t="n">
        <f aca="false">(((M2394/(1-$E$5))+N2394+O2394)/(1-$E$9))+P2394+Q2394</f>
        <v>0</v>
      </c>
      <c r="U2394" s="22" t="e">
        <f aca="false">(((0.075*S2394)*B2394)/C2394)*C2394</f>
        <v>#DIV/0!</v>
      </c>
      <c r="V2394" s="22" t="e">
        <f aca="false">(((0.01*S2394)*B2394)/C2394)*C2394</f>
        <v>#DIV/0!</v>
      </c>
    </row>
    <row r="2395" customFormat="false" ht="12.75" hidden="false" customHeight="false" outlineLevel="0" collapsed="false">
      <c r="E2395" s="18" t="n">
        <v>0</v>
      </c>
      <c r="R2395" s="23" t="n">
        <f aca="false">(((M2395/(1-$E$5))+N2395+O2395)/(1-$E$9))+P2395+Q2395</f>
        <v>0</v>
      </c>
      <c r="U2395" s="22" t="e">
        <f aca="false">(((0.075*S2395)*B2395)/C2395)*C2395</f>
        <v>#DIV/0!</v>
      </c>
      <c r="V2395" s="22" t="e">
        <f aca="false">(((0.01*S2395)*B2395)/C2395)*C2395</f>
        <v>#DIV/0!</v>
      </c>
    </row>
    <row r="2396" customFormat="false" ht="12.75" hidden="false" customHeight="false" outlineLevel="0" collapsed="false">
      <c r="E2396" s="18" t="n">
        <v>0</v>
      </c>
      <c r="R2396" s="23" t="n">
        <f aca="false">(((M2396/(1-$E$5))+N2396+O2396)/(1-$E$9))+P2396+Q2396</f>
        <v>0</v>
      </c>
      <c r="U2396" s="22" t="e">
        <f aca="false">(((0.075*S2396)*B2396)/C2396)*C2396</f>
        <v>#DIV/0!</v>
      </c>
      <c r="V2396" s="22" t="e">
        <f aca="false">(((0.01*S2396)*B2396)/C2396)*C2396</f>
        <v>#DIV/0!</v>
      </c>
    </row>
    <row r="2397" customFormat="false" ht="12.75" hidden="false" customHeight="false" outlineLevel="0" collapsed="false">
      <c r="E2397" s="18" t="n">
        <v>0</v>
      </c>
      <c r="R2397" s="23" t="n">
        <f aca="false">(((M2397/(1-$E$5))+N2397+O2397)/(1-$E$9))+P2397+Q2397</f>
        <v>0</v>
      </c>
      <c r="U2397" s="22" t="e">
        <f aca="false">(((0.075*S2397)*B2397)/C2397)*C2397</f>
        <v>#DIV/0!</v>
      </c>
      <c r="V2397" s="22" t="e">
        <f aca="false">(((0.01*S2397)*B2397)/C2397)*C2397</f>
        <v>#DIV/0!</v>
      </c>
    </row>
    <row r="2398" customFormat="false" ht="12.75" hidden="false" customHeight="false" outlineLevel="0" collapsed="false">
      <c r="E2398" s="18" t="n">
        <v>0</v>
      </c>
      <c r="R2398" s="23" t="n">
        <f aca="false">(((M2398/(1-$E$5))+N2398+O2398)/(1-$E$9))+P2398+Q2398</f>
        <v>0</v>
      </c>
      <c r="U2398" s="22" t="e">
        <f aca="false">(((0.075*S2398)*B2398)/C2398)*C2398</f>
        <v>#DIV/0!</v>
      </c>
      <c r="V2398" s="22" t="e">
        <f aca="false">(((0.01*S2398)*B2398)/C2398)*C2398</f>
        <v>#DIV/0!</v>
      </c>
    </row>
    <row r="2399" customFormat="false" ht="12.75" hidden="false" customHeight="false" outlineLevel="0" collapsed="false">
      <c r="E2399" s="18" t="n">
        <v>0</v>
      </c>
      <c r="R2399" s="23" t="n">
        <f aca="false">(((M2399/(1-$E$5))+N2399+O2399)/(1-$E$9))+P2399+Q2399</f>
        <v>0</v>
      </c>
      <c r="U2399" s="22" t="e">
        <f aca="false">(((0.075*S2399)*B2399)/C2399)*C2399</f>
        <v>#DIV/0!</v>
      </c>
      <c r="V2399" s="22" t="e">
        <f aca="false">(((0.01*S2399)*B2399)/C2399)*C2399</f>
        <v>#DIV/0!</v>
      </c>
    </row>
    <row r="2400" customFormat="false" ht="12.75" hidden="false" customHeight="false" outlineLevel="0" collapsed="false">
      <c r="E2400" s="18" t="n">
        <v>0</v>
      </c>
      <c r="R2400" s="23" t="n">
        <f aca="false">(((M2400/(1-$E$5))+N2400+O2400)/(1-$E$9))+P2400+Q2400</f>
        <v>0</v>
      </c>
      <c r="U2400" s="22" t="e">
        <f aca="false">(((0.075*S2400)*B2400)/C2400)*C2400</f>
        <v>#DIV/0!</v>
      </c>
      <c r="V2400" s="22" t="e">
        <f aca="false">(((0.01*S2400)*B2400)/C2400)*C2400</f>
        <v>#DIV/0!</v>
      </c>
    </row>
    <row r="2401" customFormat="false" ht="12.75" hidden="false" customHeight="false" outlineLevel="0" collapsed="false">
      <c r="E2401" s="18" t="n">
        <v>0</v>
      </c>
      <c r="R2401" s="23" t="n">
        <f aca="false">(((M2401/(1-$E$5))+N2401+O2401)/(1-$E$9))+P2401+Q2401</f>
        <v>0</v>
      </c>
      <c r="U2401" s="22" t="e">
        <f aca="false">(((0.075*S2401)*B2401)/C2401)*C2401</f>
        <v>#DIV/0!</v>
      </c>
      <c r="V2401" s="22" t="e">
        <f aca="false">(((0.01*S2401)*B2401)/C2401)*C2401</f>
        <v>#DIV/0!</v>
      </c>
    </row>
    <row r="2402" customFormat="false" ht="12.75" hidden="false" customHeight="false" outlineLevel="0" collapsed="false">
      <c r="E2402" s="18" t="n">
        <v>0</v>
      </c>
      <c r="R2402" s="23" t="n">
        <f aca="false">(((M2402/(1-$E$5))+N2402+O2402)/(1-$E$9))+P2402+Q2402</f>
        <v>0</v>
      </c>
      <c r="U2402" s="22" t="e">
        <f aca="false">(((0.075*S2402)*B2402)/C2402)*C2402</f>
        <v>#DIV/0!</v>
      </c>
      <c r="V2402" s="22" t="e">
        <f aca="false">(((0.01*S2402)*B2402)/C2402)*C2402</f>
        <v>#DIV/0!</v>
      </c>
    </row>
    <row r="2403" customFormat="false" ht="12.75" hidden="false" customHeight="false" outlineLevel="0" collapsed="false">
      <c r="E2403" s="18" t="n">
        <v>0</v>
      </c>
      <c r="R2403" s="23" t="n">
        <f aca="false">(((M2403/(1-$E$5))+N2403+O2403)/(1-$E$9))+P2403+Q2403</f>
        <v>0</v>
      </c>
      <c r="U2403" s="22" t="e">
        <f aca="false">(((0.075*S2403)*B2403)/C2403)*C2403</f>
        <v>#DIV/0!</v>
      </c>
      <c r="V2403" s="22" t="e">
        <f aca="false">(((0.01*S2403)*B2403)/C2403)*C2403</f>
        <v>#DIV/0!</v>
      </c>
    </row>
    <row r="2404" customFormat="false" ht="12.75" hidden="false" customHeight="false" outlineLevel="0" collapsed="false">
      <c r="E2404" s="18" t="n">
        <v>0</v>
      </c>
      <c r="R2404" s="23" t="n">
        <f aca="false">(((M2404/(1-$E$5))+N2404+O2404)/(1-$E$9))+P2404+Q2404</f>
        <v>0</v>
      </c>
      <c r="U2404" s="22" t="e">
        <f aca="false">(((0.075*S2404)*B2404)/C2404)*C2404</f>
        <v>#DIV/0!</v>
      </c>
      <c r="V2404" s="22" t="e">
        <f aca="false">(((0.01*S2404)*B2404)/C2404)*C2404</f>
        <v>#DIV/0!</v>
      </c>
    </row>
    <row r="2405" customFormat="false" ht="12.75" hidden="false" customHeight="false" outlineLevel="0" collapsed="false">
      <c r="E2405" s="18" t="n">
        <v>0</v>
      </c>
      <c r="R2405" s="23" t="n">
        <f aca="false">(((M2405/(1-$E$5))+N2405+O2405)/(1-$E$9))+P2405+Q2405</f>
        <v>0</v>
      </c>
      <c r="U2405" s="22" t="e">
        <f aca="false">(((0.075*S2405)*B2405)/C2405)*C2405</f>
        <v>#DIV/0!</v>
      </c>
      <c r="V2405" s="22" t="e">
        <f aca="false">(((0.01*S2405)*B2405)/C2405)*C2405</f>
        <v>#DIV/0!</v>
      </c>
    </row>
    <row r="2406" customFormat="false" ht="12.75" hidden="false" customHeight="false" outlineLevel="0" collapsed="false">
      <c r="E2406" s="18" t="n">
        <v>0</v>
      </c>
      <c r="R2406" s="23" t="n">
        <f aca="false">(((M2406/(1-$E$5))+N2406+O2406)/(1-$E$9))+P2406+Q2406</f>
        <v>0</v>
      </c>
      <c r="U2406" s="22" t="e">
        <f aca="false">(((0.075*S2406)*B2406)/C2406)*C2406</f>
        <v>#DIV/0!</v>
      </c>
      <c r="V2406" s="22" t="e">
        <f aca="false">(((0.01*S2406)*B2406)/C2406)*C2406</f>
        <v>#DIV/0!</v>
      </c>
    </row>
    <row r="2407" customFormat="false" ht="12.75" hidden="false" customHeight="false" outlineLevel="0" collapsed="false">
      <c r="E2407" s="18" t="n">
        <v>0</v>
      </c>
      <c r="R2407" s="23" t="n">
        <f aca="false">(((M2407/(1-$E$5))+N2407+O2407)/(1-$E$9))+P2407+Q2407</f>
        <v>0</v>
      </c>
      <c r="U2407" s="22" t="e">
        <f aca="false">(((0.075*S2407)*B2407)/C2407)*C2407</f>
        <v>#DIV/0!</v>
      </c>
      <c r="V2407" s="22" t="e">
        <f aca="false">(((0.01*S2407)*B2407)/C2407)*C2407</f>
        <v>#DIV/0!</v>
      </c>
    </row>
    <row r="2408" customFormat="false" ht="12.75" hidden="false" customHeight="false" outlineLevel="0" collapsed="false">
      <c r="E2408" s="18" t="n">
        <v>0</v>
      </c>
      <c r="R2408" s="23" t="n">
        <f aca="false">(((M2408/(1-$E$5))+N2408+O2408)/(1-$E$9))+P2408+Q2408</f>
        <v>0</v>
      </c>
      <c r="U2408" s="22" t="e">
        <f aca="false">(((0.075*S2408)*B2408)/C2408)*C2408</f>
        <v>#DIV/0!</v>
      </c>
      <c r="V2408" s="22" t="e">
        <f aca="false">(((0.01*S2408)*B2408)/C2408)*C2408</f>
        <v>#DIV/0!</v>
      </c>
    </row>
    <row r="2409" customFormat="false" ht="12.75" hidden="false" customHeight="false" outlineLevel="0" collapsed="false">
      <c r="E2409" s="18" t="n">
        <v>0</v>
      </c>
      <c r="R2409" s="23" t="n">
        <f aca="false">(((M2409/(1-$E$5))+N2409+O2409)/(1-$E$9))+P2409+Q2409</f>
        <v>0</v>
      </c>
      <c r="U2409" s="22" t="e">
        <f aca="false">(((0.075*S2409)*B2409)/C2409)*C2409</f>
        <v>#DIV/0!</v>
      </c>
      <c r="V2409" s="22" t="e">
        <f aca="false">(((0.01*S2409)*B2409)/C2409)*C2409</f>
        <v>#DIV/0!</v>
      </c>
    </row>
    <row r="2410" customFormat="false" ht="12.75" hidden="false" customHeight="false" outlineLevel="0" collapsed="false">
      <c r="E2410" s="18" t="n">
        <v>0</v>
      </c>
      <c r="R2410" s="23" t="n">
        <f aca="false">(((M2410/(1-$E$5))+N2410+O2410)/(1-$E$9))+P2410+Q2410</f>
        <v>0</v>
      </c>
      <c r="U2410" s="22" t="e">
        <f aca="false">(((0.075*S2410)*B2410)/C2410)*C2410</f>
        <v>#DIV/0!</v>
      </c>
      <c r="V2410" s="22" t="e">
        <f aca="false">(((0.01*S2410)*B2410)/C2410)*C2410</f>
        <v>#DIV/0!</v>
      </c>
    </row>
    <row r="2411" customFormat="false" ht="12.75" hidden="false" customHeight="false" outlineLevel="0" collapsed="false">
      <c r="E2411" s="18" t="n">
        <v>0</v>
      </c>
      <c r="R2411" s="23" t="n">
        <f aca="false">(((M2411/(1-$E$5))+N2411+O2411)/(1-$E$9))+P2411+Q2411</f>
        <v>0</v>
      </c>
      <c r="U2411" s="22" t="e">
        <f aca="false">(((0.075*S2411)*B2411)/C2411)*C2411</f>
        <v>#DIV/0!</v>
      </c>
      <c r="V2411" s="22" t="e">
        <f aca="false">(((0.01*S2411)*B2411)/C2411)*C2411</f>
        <v>#DIV/0!</v>
      </c>
    </row>
    <row r="2412" customFormat="false" ht="12.75" hidden="false" customHeight="false" outlineLevel="0" collapsed="false">
      <c r="E2412" s="18" t="n">
        <v>0</v>
      </c>
      <c r="R2412" s="23" t="n">
        <f aca="false">(((M2412/(1-$E$5))+N2412+O2412)/(1-$E$9))+P2412+Q2412</f>
        <v>0</v>
      </c>
      <c r="U2412" s="22" t="e">
        <f aca="false">(((0.075*S2412)*B2412)/C2412)*C2412</f>
        <v>#DIV/0!</v>
      </c>
      <c r="V2412" s="22" t="e">
        <f aca="false">(((0.01*S2412)*B2412)/C2412)*C2412</f>
        <v>#DIV/0!</v>
      </c>
    </row>
    <row r="2413" customFormat="false" ht="12.75" hidden="false" customHeight="false" outlineLevel="0" collapsed="false">
      <c r="E2413" s="18" t="n">
        <v>0</v>
      </c>
      <c r="R2413" s="23" t="n">
        <f aca="false">(((M2413/(1-$E$5))+N2413+O2413)/(1-$E$9))+P2413+Q2413</f>
        <v>0</v>
      </c>
      <c r="U2413" s="22" t="e">
        <f aca="false">(((0.075*S2413)*B2413)/C2413)*C2413</f>
        <v>#DIV/0!</v>
      </c>
      <c r="V2413" s="22" t="e">
        <f aca="false">(((0.01*S2413)*B2413)/C2413)*C2413</f>
        <v>#DIV/0!</v>
      </c>
    </row>
    <row r="2414" customFormat="false" ht="12.75" hidden="false" customHeight="false" outlineLevel="0" collapsed="false">
      <c r="E2414" s="18" t="n">
        <v>0</v>
      </c>
      <c r="R2414" s="23" t="n">
        <f aca="false">(((M2414/(1-$E$5))+N2414+O2414)/(1-$E$9))+P2414+Q2414</f>
        <v>0</v>
      </c>
      <c r="U2414" s="22" t="e">
        <f aca="false">(((0.075*S2414)*B2414)/C2414)*C2414</f>
        <v>#DIV/0!</v>
      </c>
      <c r="V2414" s="22" t="e">
        <f aca="false">(((0.01*S2414)*B2414)/C2414)*C2414</f>
        <v>#DIV/0!</v>
      </c>
    </row>
    <row r="2415" customFormat="false" ht="12.75" hidden="false" customHeight="false" outlineLevel="0" collapsed="false">
      <c r="E2415" s="18" t="n">
        <v>0</v>
      </c>
      <c r="R2415" s="23" t="n">
        <f aca="false">(((M2415/(1-$E$5))+N2415+O2415)/(1-$E$9))+P2415+Q2415</f>
        <v>0</v>
      </c>
      <c r="U2415" s="22" t="e">
        <f aca="false">(((0.075*S2415)*B2415)/C2415)*C2415</f>
        <v>#DIV/0!</v>
      </c>
      <c r="V2415" s="22" t="e">
        <f aca="false">(((0.01*S2415)*B2415)/C2415)*C2415</f>
        <v>#DIV/0!</v>
      </c>
    </row>
    <row r="2416" customFormat="false" ht="12.75" hidden="false" customHeight="false" outlineLevel="0" collapsed="false">
      <c r="E2416" s="18" t="n">
        <v>0</v>
      </c>
      <c r="R2416" s="23" t="n">
        <f aca="false">(((M2416/(1-$E$5))+N2416+O2416)/(1-$E$9))+P2416+Q2416</f>
        <v>0</v>
      </c>
      <c r="U2416" s="22" t="e">
        <f aca="false">(((0.075*S2416)*B2416)/C2416)*C2416</f>
        <v>#DIV/0!</v>
      </c>
      <c r="V2416" s="22" t="e">
        <f aca="false">(((0.01*S2416)*B2416)/C2416)*C2416</f>
        <v>#DIV/0!</v>
      </c>
    </row>
    <row r="2417" customFormat="false" ht="12.75" hidden="false" customHeight="false" outlineLevel="0" collapsed="false">
      <c r="E2417" s="18" t="n">
        <v>0</v>
      </c>
      <c r="R2417" s="23" t="n">
        <f aca="false">(((M2417/(1-$E$5))+N2417+O2417)/(1-$E$9))+P2417+Q2417</f>
        <v>0</v>
      </c>
      <c r="U2417" s="22" t="e">
        <f aca="false">(((0.075*S2417)*B2417)/C2417)*C2417</f>
        <v>#DIV/0!</v>
      </c>
      <c r="V2417" s="22" t="e">
        <f aca="false">(((0.01*S2417)*B2417)/C2417)*C2417</f>
        <v>#DIV/0!</v>
      </c>
    </row>
    <row r="2418" customFormat="false" ht="12.75" hidden="false" customHeight="false" outlineLevel="0" collapsed="false">
      <c r="E2418" s="18" t="n">
        <v>0</v>
      </c>
      <c r="R2418" s="23" t="n">
        <f aca="false">(((M2418/(1-$E$5))+N2418+O2418)/(1-$E$9))+P2418+Q2418</f>
        <v>0</v>
      </c>
      <c r="U2418" s="22" t="e">
        <f aca="false">(((0.075*S2418)*B2418)/C2418)*C2418</f>
        <v>#DIV/0!</v>
      </c>
      <c r="V2418" s="22" t="e">
        <f aca="false">(((0.01*S2418)*B2418)/C2418)*C2418</f>
        <v>#DIV/0!</v>
      </c>
    </row>
    <row r="2419" customFormat="false" ht="12.75" hidden="false" customHeight="false" outlineLevel="0" collapsed="false">
      <c r="E2419" s="18" t="n">
        <v>0</v>
      </c>
      <c r="R2419" s="23" t="n">
        <f aca="false">(((M2419/(1-$E$5))+N2419+O2419)/(1-$E$9))+P2419+Q2419</f>
        <v>0</v>
      </c>
      <c r="U2419" s="22" t="e">
        <f aca="false">(((0.075*S2419)*B2419)/C2419)*C2419</f>
        <v>#DIV/0!</v>
      </c>
      <c r="V2419" s="22" t="e">
        <f aca="false">(((0.01*S2419)*B2419)/C2419)*C2419</f>
        <v>#DIV/0!</v>
      </c>
    </row>
    <row r="2420" customFormat="false" ht="12.75" hidden="false" customHeight="false" outlineLevel="0" collapsed="false">
      <c r="E2420" s="18" t="n">
        <v>0</v>
      </c>
      <c r="R2420" s="23" t="n">
        <f aca="false">(((M2420/(1-$E$5))+N2420+O2420)/(1-$E$9))+P2420+Q2420</f>
        <v>0</v>
      </c>
      <c r="U2420" s="22" t="e">
        <f aca="false">(((0.075*S2420)*B2420)/C2420)*C2420</f>
        <v>#DIV/0!</v>
      </c>
      <c r="V2420" s="22" t="e">
        <f aca="false">(((0.01*S2420)*B2420)/C2420)*C2420</f>
        <v>#DIV/0!</v>
      </c>
    </row>
    <row r="2421" customFormat="false" ht="12.75" hidden="false" customHeight="false" outlineLevel="0" collapsed="false">
      <c r="E2421" s="18" t="n">
        <v>0</v>
      </c>
      <c r="R2421" s="23" t="n">
        <f aca="false">(((M2421/(1-$E$5))+N2421+O2421)/(1-$E$9))+P2421+Q2421</f>
        <v>0</v>
      </c>
      <c r="U2421" s="22" t="e">
        <f aca="false">(((0.075*S2421)*B2421)/C2421)*C2421</f>
        <v>#DIV/0!</v>
      </c>
      <c r="V2421" s="22" t="e">
        <f aca="false">(((0.01*S2421)*B2421)/C2421)*C2421</f>
        <v>#DIV/0!</v>
      </c>
    </row>
    <row r="2422" customFormat="false" ht="12.75" hidden="false" customHeight="false" outlineLevel="0" collapsed="false">
      <c r="E2422" s="18" t="n">
        <v>0</v>
      </c>
      <c r="R2422" s="23" t="n">
        <f aca="false">(((M2422/(1-$E$5))+N2422+O2422)/(1-$E$9))+P2422+Q2422</f>
        <v>0</v>
      </c>
      <c r="U2422" s="22" t="e">
        <f aca="false">(((0.075*S2422)*B2422)/C2422)*C2422</f>
        <v>#DIV/0!</v>
      </c>
      <c r="V2422" s="22" t="e">
        <f aca="false">(((0.01*S2422)*B2422)/C2422)*C2422</f>
        <v>#DIV/0!</v>
      </c>
    </row>
    <row r="2423" customFormat="false" ht="12.75" hidden="false" customHeight="false" outlineLevel="0" collapsed="false">
      <c r="E2423" s="18" t="n">
        <v>0</v>
      </c>
      <c r="R2423" s="23" t="n">
        <f aca="false">(((M2423/(1-$E$5))+N2423+O2423)/(1-$E$9))+P2423+Q2423</f>
        <v>0</v>
      </c>
      <c r="U2423" s="22" t="e">
        <f aca="false">(((0.075*S2423)*B2423)/C2423)*C2423</f>
        <v>#DIV/0!</v>
      </c>
      <c r="V2423" s="22" t="e">
        <f aca="false">(((0.01*S2423)*B2423)/C2423)*C2423</f>
        <v>#DIV/0!</v>
      </c>
    </row>
    <row r="2424" customFormat="false" ht="12.75" hidden="false" customHeight="false" outlineLevel="0" collapsed="false">
      <c r="E2424" s="18" t="n">
        <v>0</v>
      </c>
      <c r="R2424" s="23" t="n">
        <f aca="false">(((M2424/(1-$E$5))+N2424+O2424)/(1-$E$9))+P2424+Q2424</f>
        <v>0</v>
      </c>
      <c r="U2424" s="22" t="e">
        <f aca="false">(((0.075*S2424)*B2424)/C2424)*C2424</f>
        <v>#DIV/0!</v>
      </c>
      <c r="V2424" s="22" t="e">
        <f aca="false">(((0.01*S2424)*B2424)/C2424)*C2424</f>
        <v>#DIV/0!</v>
      </c>
    </row>
    <row r="2425" customFormat="false" ht="12.75" hidden="false" customHeight="false" outlineLevel="0" collapsed="false">
      <c r="E2425" s="18" t="n">
        <v>0</v>
      </c>
      <c r="R2425" s="23" t="n">
        <f aca="false">(((M2425/(1-$E$5))+N2425+O2425)/(1-$E$9))+P2425+Q2425</f>
        <v>0</v>
      </c>
      <c r="U2425" s="22" t="e">
        <f aca="false">(((0.075*S2425)*B2425)/C2425)*C2425</f>
        <v>#DIV/0!</v>
      </c>
      <c r="V2425" s="22" t="e">
        <f aca="false">(((0.01*S2425)*B2425)/C2425)*C2425</f>
        <v>#DIV/0!</v>
      </c>
    </row>
    <row r="2426" customFormat="false" ht="12.75" hidden="false" customHeight="false" outlineLevel="0" collapsed="false">
      <c r="E2426" s="18" t="n">
        <v>0</v>
      </c>
      <c r="R2426" s="23" t="n">
        <f aca="false">(((M2426/(1-$E$5))+N2426+O2426)/(1-$E$9))+P2426+Q2426</f>
        <v>0</v>
      </c>
      <c r="U2426" s="22" t="e">
        <f aca="false">(((0.075*S2426)*B2426)/C2426)*C2426</f>
        <v>#DIV/0!</v>
      </c>
      <c r="V2426" s="22" t="e">
        <f aca="false">(((0.01*S2426)*B2426)/C2426)*C2426</f>
        <v>#DIV/0!</v>
      </c>
    </row>
    <row r="2427" customFormat="false" ht="12.75" hidden="false" customHeight="false" outlineLevel="0" collapsed="false">
      <c r="E2427" s="18" t="n">
        <v>0</v>
      </c>
      <c r="R2427" s="23" t="n">
        <f aca="false">(((M2427/(1-$E$5))+N2427+O2427)/(1-$E$9))+P2427+Q2427</f>
        <v>0</v>
      </c>
      <c r="U2427" s="22" t="e">
        <f aca="false">(((0.075*S2427)*B2427)/C2427)*C2427</f>
        <v>#DIV/0!</v>
      </c>
      <c r="V2427" s="22" t="e">
        <f aca="false">(((0.01*S2427)*B2427)/C2427)*C2427</f>
        <v>#DIV/0!</v>
      </c>
    </row>
    <row r="2428" customFormat="false" ht="12.75" hidden="false" customHeight="false" outlineLevel="0" collapsed="false">
      <c r="E2428" s="18" t="n">
        <v>0</v>
      </c>
      <c r="R2428" s="23" t="n">
        <f aca="false">(((M2428/(1-$E$5))+N2428+O2428)/(1-$E$9))+P2428+Q2428</f>
        <v>0</v>
      </c>
      <c r="U2428" s="22" t="e">
        <f aca="false">(((0.075*S2428)*B2428)/C2428)*C2428</f>
        <v>#DIV/0!</v>
      </c>
      <c r="V2428" s="22" t="e">
        <f aca="false">(((0.01*S2428)*B2428)/C2428)*C2428</f>
        <v>#DIV/0!</v>
      </c>
    </row>
    <row r="2429" customFormat="false" ht="12.75" hidden="false" customHeight="false" outlineLevel="0" collapsed="false">
      <c r="E2429" s="18" t="n">
        <v>0</v>
      </c>
      <c r="R2429" s="23" t="n">
        <f aca="false">(((M2429/(1-$E$5))+N2429+O2429)/(1-$E$9))+P2429+Q2429</f>
        <v>0</v>
      </c>
      <c r="U2429" s="22" t="e">
        <f aca="false">(((0.075*S2429)*B2429)/C2429)*C2429</f>
        <v>#DIV/0!</v>
      </c>
      <c r="V2429" s="22" t="e">
        <f aca="false">(((0.01*S2429)*B2429)/C2429)*C2429</f>
        <v>#DIV/0!</v>
      </c>
    </row>
    <row r="2430" customFormat="false" ht="12.75" hidden="false" customHeight="false" outlineLevel="0" collapsed="false">
      <c r="E2430" s="18" t="n">
        <v>0</v>
      </c>
      <c r="R2430" s="23" t="n">
        <f aca="false">(((M2430/(1-$E$5))+N2430+O2430)/(1-$E$9))+P2430+Q2430</f>
        <v>0</v>
      </c>
      <c r="U2430" s="22" t="e">
        <f aca="false">(((0.075*S2430)*B2430)/C2430)*C2430</f>
        <v>#DIV/0!</v>
      </c>
      <c r="V2430" s="22" t="e">
        <f aca="false">(((0.01*S2430)*B2430)/C2430)*C2430</f>
        <v>#DIV/0!</v>
      </c>
    </row>
    <row r="2431" customFormat="false" ht="12.75" hidden="false" customHeight="false" outlineLevel="0" collapsed="false">
      <c r="E2431" s="18" t="n">
        <v>0</v>
      </c>
      <c r="R2431" s="23" t="n">
        <f aca="false">(((M2431/(1-$E$5))+N2431+O2431)/(1-$E$9))+P2431+Q2431</f>
        <v>0</v>
      </c>
      <c r="U2431" s="22" t="e">
        <f aca="false">(((0.075*S2431)*B2431)/C2431)*C2431</f>
        <v>#DIV/0!</v>
      </c>
      <c r="V2431" s="22" t="e">
        <f aca="false">(((0.01*S2431)*B2431)/C2431)*C2431</f>
        <v>#DIV/0!</v>
      </c>
    </row>
    <row r="2432" customFormat="false" ht="12.75" hidden="false" customHeight="false" outlineLevel="0" collapsed="false">
      <c r="E2432" s="18" t="n">
        <v>0</v>
      </c>
      <c r="R2432" s="23" t="n">
        <f aca="false">(((M2432/(1-$E$5))+N2432+O2432)/(1-$E$9))+P2432+Q2432</f>
        <v>0</v>
      </c>
      <c r="U2432" s="22" t="e">
        <f aca="false">(((0.075*S2432)*B2432)/C2432)*C2432</f>
        <v>#DIV/0!</v>
      </c>
      <c r="V2432" s="22" t="e">
        <f aca="false">(((0.01*S2432)*B2432)/C2432)*C2432</f>
        <v>#DIV/0!</v>
      </c>
    </row>
    <row r="2433" customFormat="false" ht="12.75" hidden="false" customHeight="false" outlineLevel="0" collapsed="false">
      <c r="E2433" s="18" t="n">
        <v>0</v>
      </c>
      <c r="R2433" s="23" t="n">
        <f aca="false">(((M2433/(1-$E$5))+N2433+O2433)/(1-$E$9))+P2433+Q2433</f>
        <v>0</v>
      </c>
      <c r="U2433" s="22" t="e">
        <f aca="false">(((0.075*S2433)*B2433)/C2433)*C2433</f>
        <v>#DIV/0!</v>
      </c>
      <c r="V2433" s="22" t="e">
        <f aca="false">(((0.01*S2433)*B2433)/C2433)*C2433</f>
        <v>#DIV/0!</v>
      </c>
    </row>
    <row r="2434" customFormat="false" ht="12.75" hidden="false" customHeight="false" outlineLevel="0" collapsed="false">
      <c r="E2434" s="18" t="n">
        <v>0</v>
      </c>
      <c r="R2434" s="23" t="n">
        <f aca="false">(((M2434/(1-$E$5))+N2434+O2434)/(1-$E$9))+P2434+Q2434</f>
        <v>0</v>
      </c>
      <c r="U2434" s="22" t="e">
        <f aca="false">(((0.075*S2434)*B2434)/C2434)*C2434</f>
        <v>#DIV/0!</v>
      </c>
      <c r="V2434" s="22" t="e">
        <f aca="false">(((0.01*S2434)*B2434)/C2434)*C2434</f>
        <v>#DIV/0!</v>
      </c>
    </row>
    <row r="2435" customFormat="false" ht="12.75" hidden="false" customHeight="false" outlineLevel="0" collapsed="false">
      <c r="E2435" s="18" t="n">
        <v>0</v>
      </c>
      <c r="R2435" s="23" t="n">
        <f aca="false">(((M2435/(1-$E$5))+N2435+O2435)/(1-$E$9))+P2435+Q2435</f>
        <v>0</v>
      </c>
      <c r="U2435" s="22" t="e">
        <f aca="false">(((0.075*S2435)*B2435)/C2435)*C2435</f>
        <v>#DIV/0!</v>
      </c>
      <c r="V2435" s="22" t="e">
        <f aca="false">(((0.01*S2435)*B2435)/C2435)*C2435</f>
        <v>#DIV/0!</v>
      </c>
    </row>
    <row r="2436" customFormat="false" ht="12.75" hidden="false" customHeight="false" outlineLevel="0" collapsed="false">
      <c r="E2436" s="18" t="n">
        <v>0</v>
      </c>
      <c r="R2436" s="23" t="n">
        <f aca="false">(((M2436/(1-$E$5))+N2436+O2436)/(1-$E$9))+P2436+Q2436</f>
        <v>0</v>
      </c>
      <c r="U2436" s="22" t="e">
        <f aca="false">(((0.075*S2436)*B2436)/C2436)*C2436</f>
        <v>#DIV/0!</v>
      </c>
      <c r="V2436" s="22" t="e">
        <f aca="false">(((0.01*S2436)*B2436)/C2436)*C2436</f>
        <v>#DIV/0!</v>
      </c>
    </row>
    <row r="2437" customFormat="false" ht="12.75" hidden="false" customHeight="false" outlineLevel="0" collapsed="false">
      <c r="E2437" s="18" t="n">
        <v>0</v>
      </c>
      <c r="R2437" s="23" t="n">
        <f aca="false">(((M2437/(1-$E$5))+N2437+O2437)/(1-$E$9))+P2437+Q2437</f>
        <v>0</v>
      </c>
      <c r="U2437" s="22" t="e">
        <f aca="false">(((0.075*S2437)*B2437)/C2437)*C2437</f>
        <v>#DIV/0!</v>
      </c>
      <c r="V2437" s="22" t="e">
        <f aca="false">(((0.01*S2437)*B2437)/C2437)*C2437</f>
        <v>#DIV/0!</v>
      </c>
    </row>
    <row r="2438" customFormat="false" ht="12.75" hidden="false" customHeight="false" outlineLevel="0" collapsed="false">
      <c r="E2438" s="18" t="n">
        <v>0</v>
      </c>
      <c r="R2438" s="23" t="n">
        <f aca="false">(((M2438/(1-$E$5))+N2438+O2438)/(1-$E$9))+P2438+Q2438</f>
        <v>0</v>
      </c>
      <c r="U2438" s="22" t="e">
        <f aca="false">(((0.075*S2438)*B2438)/C2438)*C2438</f>
        <v>#DIV/0!</v>
      </c>
      <c r="V2438" s="22" t="e">
        <f aca="false">(((0.01*S2438)*B2438)/C2438)*C2438</f>
        <v>#DIV/0!</v>
      </c>
    </row>
    <row r="2439" customFormat="false" ht="12.75" hidden="false" customHeight="false" outlineLevel="0" collapsed="false">
      <c r="E2439" s="18" t="n">
        <v>0</v>
      </c>
      <c r="R2439" s="23" t="n">
        <f aca="false">(((M2439/(1-$E$5))+N2439+O2439)/(1-$E$9))+P2439+Q2439</f>
        <v>0</v>
      </c>
      <c r="U2439" s="22" t="e">
        <f aca="false">(((0.075*S2439)*B2439)/C2439)*C2439</f>
        <v>#DIV/0!</v>
      </c>
      <c r="V2439" s="22" t="e">
        <f aca="false">(((0.01*S2439)*B2439)/C2439)*C2439</f>
        <v>#DIV/0!</v>
      </c>
    </row>
    <row r="2440" customFormat="false" ht="12.75" hidden="false" customHeight="false" outlineLevel="0" collapsed="false">
      <c r="E2440" s="18" t="n">
        <v>0</v>
      </c>
      <c r="R2440" s="23" t="n">
        <f aca="false">(((M2440/(1-$E$5))+N2440+O2440)/(1-$E$9))+P2440+Q2440</f>
        <v>0</v>
      </c>
      <c r="U2440" s="22" t="e">
        <f aca="false">(((0.075*S2440)*B2440)/C2440)*C2440</f>
        <v>#DIV/0!</v>
      </c>
      <c r="V2440" s="22" t="e">
        <f aca="false">(((0.01*S2440)*B2440)/C2440)*C2440</f>
        <v>#DIV/0!</v>
      </c>
    </row>
    <row r="2441" customFormat="false" ht="12.75" hidden="false" customHeight="false" outlineLevel="0" collapsed="false">
      <c r="E2441" s="18" t="n">
        <v>0</v>
      </c>
      <c r="R2441" s="23" t="n">
        <f aca="false">(((M2441/(1-$E$5))+N2441+O2441)/(1-$E$9))+P2441+Q2441</f>
        <v>0</v>
      </c>
      <c r="U2441" s="22" t="e">
        <f aca="false">(((0.075*S2441)*B2441)/C2441)*C2441</f>
        <v>#DIV/0!</v>
      </c>
      <c r="V2441" s="22" t="e">
        <f aca="false">(((0.01*S2441)*B2441)/C2441)*C2441</f>
        <v>#DIV/0!</v>
      </c>
    </row>
    <row r="2442" customFormat="false" ht="12.75" hidden="false" customHeight="false" outlineLevel="0" collapsed="false">
      <c r="E2442" s="18" t="n">
        <v>0</v>
      </c>
      <c r="R2442" s="23" t="n">
        <f aca="false">(((M2442/(1-$E$5))+N2442+O2442)/(1-$E$9))+P2442+Q2442</f>
        <v>0</v>
      </c>
      <c r="U2442" s="22" t="e">
        <f aca="false">(((0.075*S2442)*B2442)/C2442)*C2442</f>
        <v>#DIV/0!</v>
      </c>
      <c r="V2442" s="22" t="e">
        <f aca="false">(((0.01*S2442)*B2442)/C2442)*C2442</f>
        <v>#DIV/0!</v>
      </c>
    </row>
    <row r="2443" customFormat="false" ht="12.75" hidden="false" customHeight="false" outlineLevel="0" collapsed="false">
      <c r="E2443" s="18" t="n">
        <v>0</v>
      </c>
      <c r="R2443" s="23" t="n">
        <f aca="false">(((M2443/(1-$E$5))+N2443+O2443)/(1-$E$9))+P2443+Q2443</f>
        <v>0</v>
      </c>
      <c r="U2443" s="22" t="e">
        <f aca="false">(((0.075*S2443)*B2443)/C2443)*C2443</f>
        <v>#DIV/0!</v>
      </c>
      <c r="V2443" s="22" t="e">
        <f aca="false">(((0.01*S2443)*B2443)/C2443)*C2443</f>
        <v>#DIV/0!</v>
      </c>
    </row>
    <row r="2444" customFormat="false" ht="12.75" hidden="false" customHeight="false" outlineLevel="0" collapsed="false">
      <c r="E2444" s="18" t="n">
        <v>0</v>
      </c>
      <c r="R2444" s="23" t="n">
        <f aca="false">(((M2444/(1-$E$5))+N2444+O2444)/(1-$E$9))+P2444+Q2444</f>
        <v>0</v>
      </c>
      <c r="U2444" s="22" t="e">
        <f aca="false">(((0.075*S2444)*B2444)/C2444)*C2444</f>
        <v>#DIV/0!</v>
      </c>
      <c r="V2444" s="22" t="e">
        <f aca="false">(((0.01*S2444)*B2444)/C2444)*C2444</f>
        <v>#DIV/0!</v>
      </c>
    </row>
    <row r="2445" customFormat="false" ht="12.75" hidden="false" customHeight="false" outlineLevel="0" collapsed="false">
      <c r="E2445" s="18" t="n">
        <v>0</v>
      </c>
      <c r="R2445" s="23" t="n">
        <f aca="false">(((M2445/(1-$E$5))+N2445+O2445)/(1-$E$9))+P2445+Q2445</f>
        <v>0</v>
      </c>
      <c r="U2445" s="22" t="e">
        <f aca="false">(((0.075*S2445)*B2445)/C2445)*C2445</f>
        <v>#DIV/0!</v>
      </c>
      <c r="V2445" s="22" t="e">
        <f aca="false">(((0.01*S2445)*B2445)/C2445)*C2445</f>
        <v>#DIV/0!</v>
      </c>
    </row>
    <row r="2446" customFormat="false" ht="12.75" hidden="false" customHeight="false" outlineLevel="0" collapsed="false">
      <c r="E2446" s="18" t="n">
        <v>0</v>
      </c>
      <c r="R2446" s="23" t="n">
        <f aca="false">(((M2446/(1-$E$5))+N2446+O2446)/(1-$E$9))+P2446+Q2446</f>
        <v>0</v>
      </c>
      <c r="U2446" s="22" t="e">
        <f aca="false">(((0.075*S2446)*B2446)/C2446)*C2446</f>
        <v>#DIV/0!</v>
      </c>
      <c r="V2446" s="22" t="e">
        <f aca="false">(((0.01*S2446)*B2446)/C2446)*C2446</f>
        <v>#DIV/0!</v>
      </c>
    </row>
    <row r="2447" customFormat="false" ht="12.75" hidden="false" customHeight="false" outlineLevel="0" collapsed="false">
      <c r="E2447" s="18" t="n">
        <v>0</v>
      </c>
      <c r="R2447" s="23" t="n">
        <f aca="false">(((M2447/(1-$E$5))+N2447+O2447)/(1-$E$9))+P2447+Q2447</f>
        <v>0</v>
      </c>
      <c r="U2447" s="22" t="e">
        <f aca="false">(((0.075*S2447)*B2447)/C2447)*C2447</f>
        <v>#DIV/0!</v>
      </c>
      <c r="V2447" s="22" t="e">
        <f aca="false">(((0.01*S2447)*B2447)/C2447)*C2447</f>
        <v>#DIV/0!</v>
      </c>
    </row>
    <row r="2448" customFormat="false" ht="12.75" hidden="false" customHeight="false" outlineLevel="0" collapsed="false">
      <c r="E2448" s="18" t="n">
        <v>0</v>
      </c>
      <c r="R2448" s="23" t="n">
        <f aca="false">(((M2448/(1-$E$5))+N2448+O2448)/(1-$E$9))+P2448+Q2448</f>
        <v>0</v>
      </c>
      <c r="U2448" s="22" t="e">
        <f aca="false">(((0.075*S2448)*B2448)/C2448)*C2448</f>
        <v>#DIV/0!</v>
      </c>
      <c r="V2448" s="22" t="e">
        <f aca="false">(((0.01*S2448)*B2448)/C2448)*C2448</f>
        <v>#DIV/0!</v>
      </c>
    </row>
    <row r="2449" customFormat="false" ht="12.75" hidden="false" customHeight="false" outlineLevel="0" collapsed="false">
      <c r="E2449" s="18" t="n">
        <v>0</v>
      </c>
      <c r="R2449" s="23" t="n">
        <f aca="false">(((M2449/(1-$E$5))+N2449+O2449)/(1-$E$9))+P2449+Q2449</f>
        <v>0</v>
      </c>
      <c r="U2449" s="22" t="e">
        <f aca="false">(((0.075*S2449)*B2449)/C2449)*C2449</f>
        <v>#DIV/0!</v>
      </c>
      <c r="V2449" s="22" t="e">
        <f aca="false">(((0.01*S2449)*B2449)/C2449)*C2449</f>
        <v>#DIV/0!</v>
      </c>
    </row>
    <row r="2450" customFormat="false" ht="12.75" hidden="false" customHeight="false" outlineLevel="0" collapsed="false">
      <c r="E2450" s="18" t="n">
        <v>0</v>
      </c>
      <c r="R2450" s="23" t="n">
        <f aca="false">(((M2450/(1-$E$5))+N2450+O2450)/(1-$E$9))+P2450+Q2450</f>
        <v>0</v>
      </c>
      <c r="U2450" s="22" t="e">
        <f aca="false">(((0.075*S2450)*B2450)/C2450)*C2450</f>
        <v>#DIV/0!</v>
      </c>
      <c r="V2450" s="22" t="e">
        <f aca="false">(((0.01*S2450)*B2450)/C2450)*C2450</f>
        <v>#DIV/0!</v>
      </c>
    </row>
    <row r="2451" customFormat="false" ht="12.75" hidden="false" customHeight="false" outlineLevel="0" collapsed="false">
      <c r="E2451" s="18" t="n">
        <v>0</v>
      </c>
      <c r="R2451" s="23" t="n">
        <f aca="false">(((M2451/(1-$E$5))+N2451+O2451)/(1-$E$9))+P2451+Q2451</f>
        <v>0</v>
      </c>
      <c r="U2451" s="22" t="e">
        <f aca="false">(((0.075*S2451)*B2451)/C2451)*C2451</f>
        <v>#DIV/0!</v>
      </c>
      <c r="V2451" s="22" t="e">
        <f aca="false">(((0.01*S2451)*B2451)/C2451)*C2451</f>
        <v>#DIV/0!</v>
      </c>
    </row>
    <row r="2452" customFormat="false" ht="12.75" hidden="false" customHeight="false" outlineLevel="0" collapsed="false">
      <c r="E2452" s="18" t="n">
        <v>0</v>
      </c>
      <c r="R2452" s="23" t="n">
        <f aca="false">(((M2452/(1-$E$5))+N2452+O2452)/(1-$E$9))+P2452+Q2452</f>
        <v>0</v>
      </c>
      <c r="U2452" s="22" t="e">
        <f aca="false">(((0.075*S2452)*B2452)/C2452)*C2452</f>
        <v>#DIV/0!</v>
      </c>
      <c r="V2452" s="22" t="e">
        <f aca="false">(((0.01*S2452)*B2452)/C2452)*C2452</f>
        <v>#DIV/0!</v>
      </c>
    </row>
    <row r="2453" customFormat="false" ht="12.75" hidden="false" customHeight="false" outlineLevel="0" collapsed="false">
      <c r="E2453" s="18" t="n">
        <v>0</v>
      </c>
      <c r="R2453" s="23" t="n">
        <f aca="false">(((M2453/(1-$E$5))+N2453+O2453)/(1-$E$9))+P2453+Q2453</f>
        <v>0</v>
      </c>
      <c r="U2453" s="22" t="e">
        <f aca="false">(((0.075*S2453)*B2453)/C2453)*C2453</f>
        <v>#DIV/0!</v>
      </c>
      <c r="V2453" s="22" t="e">
        <f aca="false">(((0.01*S2453)*B2453)/C2453)*C2453</f>
        <v>#DIV/0!</v>
      </c>
    </row>
    <row r="2454" customFormat="false" ht="12.75" hidden="false" customHeight="false" outlineLevel="0" collapsed="false">
      <c r="E2454" s="18" t="n">
        <v>0</v>
      </c>
      <c r="R2454" s="23" t="n">
        <f aca="false">(((M2454/(1-$E$5))+N2454+O2454)/(1-$E$9))+P2454+Q2454</f>
        <v>0</v>
      </c>
      <c r="U2454" s="22" t="e">
        <f aca="false">(((0.075*S2454)*B2454)/C2454)*C2454</f>
        <v>#DIV/0!</v>
      </c>
      <c r="V2454" s="22" t="e">
        <f aca="false">(((0.01*S2454)*B2454)/C2454)*C2454</f>
        <v>#DIV/0!</v>
      </c>
    </row>
    <row r="2455" customFormat="false" ht="12.75" hidden="false" customHeight="false" outlineLevel="0" collapsed="false">
      <c r="E2455" s="18" t="n">
        <v>0</v>
      </c>
      <c r="R2455" s="23" t="n">
        <f aca="false">(((M2455/(1-$E$5))+N2455+O2455)/(1-$E$9))+P2455+Q2455</f>
        <v>0</v>
      </c>
      <c r="U2455" s="22" t="e">
        <f aca="false">(((0.075*S2455)*B2455)/C2455)*C2455</f>
        <v>#DIV/0!</v>
      </c>
      <c r="V2455" s="22" t="e">
        <f aca="false">(((0.01*S2455)*B2455)/C2455)*C2455</f>
        <v>#DIV/0!</v>
      </c>
    </row>
    <row r="2456" customFormat="false" ht="12.75" hidden="false" customHeight="false" outlineLevel="0" collapsed="false">
      <c r="E2456" s="18" t="n">
        <v>0</v>
      </c>
      <c r="R2456" s="23" t="n">
        <f aca="false">(((M2456/(1-$E$5))+N2456+O2456)/(1-$E$9))+P2456+Q2456</f>
        <v>0</v>
      </c>
      <c r="U2456" s="22" t="e">
        <f aca="false">(((0.075*S2456)*B2456)/C2456)*C2456</f>
        <v>#DIV/0!</v>
      </c>
      <c r="V2456" s="22" t="e">
        <f aca="false">(((0.01*S2456)*B2456)/C2456)*C2456</f>
        <v>#DIV/0!</v>
      </c>
    </row>
    <row r="2457" customFormat="false" ht="12.75" hidden="false" customHeight="false" outlineLevel="0" collapsed="false">
      <c r="E2457" s="18" t="n">
        <v>0</v>
      </c>
      <c r="R2457" s="23" t="n">
        <f aca="false">(((M2457/(1-$E$5))+N2457+O2457)/(1-$E$9))+P2457+Q2457</f>
        <v>0</v>
      </c>
      <c r="U2457" s="22" t="e">
        <f aca="false">(((0.075*S2457)*B2457)/C2457)*C2457</f>
        <v>#DIV/0!</v>
      </c>
      <c r="V2457" s="22" t="e">
        <f aca="false">(((0.01*S2457)*B2457)/C2457)*C2457</f>
        <v>#DIV/0!</v>
      </c>
    </row>
    <row r="2458" customFormat="false" ht="12.75" hidden="false" customHeight="false" outlineLevel="0" collapsed="false">
      <c r="E2458" s="18" t="n">
        <v>0</v>
      </c>
      <c r="R2458" s="23" t="n">
        <f aca="false">(((M2458/(1-$E$5))+N2458+O2458)/(1-$E$9))+P2458+Q2458</f>
        <v>0</v>
      </c>
      <c r="U2458" s="22" t="e">
        <f aca="false">(((0.075*S2458)*B2458)/C2458)*C2458</f>
        <v>#DIV/0!</v>
      </c>
      <c r="V2458" s="22" t="e">
        <f aca="false">(((0.01*S2458)*B2458)/C2458)*C2458</f>
        <v>#DIV/0!</v>
      </c>
    </row>
    <row r="2459" customFormat="false" ht="12.75" hidden="false" customHeight="false" outlineLevel="0" collapsed="false">
      <c r="E2459" s="18" t="n">
        <v>0</v>
      </c>
      <c r="R2459" s="23" t="n">
        <f aca="false">(((M2459/(1-$E$5))+N2459+O2459)/(1-$E$9))+P2459+Q2459</f>
        <v>0</v>
      </c>
      <c r="U2459" s="22" t="e">
        <f aca="false">(((0.075*S2459)*B2459)/C2459)*C2459</f>
        <v>#DIV/0!</v>
      </c>
      <c r="V2459" s="22" t="e">
        <f aca="false">(((0.01*S2459)*B2459)/C2459)*C2459</f>
        <v>#DIV/0!</v>
      </c>
    </row>
    <row r="2460" customFormat="false" ht="12.75" hidden="false" customHeight="false" outlineLevel="0" collapsed="false">
      <c r="E2460" s="18" t="n">
        <v>0</v>
      </c>
      <c r="R2460" s="23" t="n">
        <f aca="false">(((M2460/(1-$E$5))+N2460+O2460)/(1-$E$9))+P2460+Q2460</f>
        <v>0</v>
      </c>
      <c r="U2460" s="22" t="e">
        <f aca="false">(((0.075*S2460)*B2460)/C2460)*C2460</f>
        <v>#DIV/0!</v>
      </c>
      <c r="V2460" s="22" t="e">
        <f aca="false">(((0.01*S2460)*B2460)/C2460)*C2460</f>
        <v>#DIV/0!</v>
      </c>
    </row>
    <row r="2461" customFormat="false" ht="12.75" hidden="false" customHeight="false" outlineLevel="0" collapsed="false">
      <c r="E2461" s="18" t="n">
        <v>0</v>
      </c>
      <c r="R2461" s="23" t="n">
        <f aca="false">(((M2461/(1-$E$5))+N2461+O2461)/(1-$E$9))+P2461+Q2461</f>
        <v>0</v>
      </c>
      <c r="U2461" s="22" t="e">
        <f aca="false">(((0.075*S2461)*B2461)/C2461)*C2461</f>
        <v>#DIV/0!</v>
      </c>
      <c r="V2461" s="22" t="e">
        <f aca="false">(((0.01*S2461)*B2461)/C2461)*C2461</f>
        <v>#DIV/0!</v>
      </c>
    </row>
    <row r="2462" customFormat="false" ht="12.75" hidden="false" customHeight="false" outlineLevel="0" collapsed="false">
      <c r="E2462" s="18" t="n">
        <v>0</v>
      </c>
      <c r="R2462" s="23" t="n">
        <f aca="false">(((M2462/(1-$E$5))+N2462+O2462)/(1-$E$9))+P2462+Q2462</f>
        <v>0</v>
      </c>
      <c r="U2462" s="22" t="e">
        <f aca="false">(((0.075*S2462)*B2462)/C2462)*C2462</f>
        <v>#DIV/0!</v>
      </c>
      <c r="V2462" s="22" t="e">
        <f aca="false">(((0.01*S2462)*B2462)/C2462)*C2462</f>
        <v>#DIV/0!</v>
      </c>
    </row>
    <row r="2463" customFormat="false" ht="12.75" hidden="false" customHeight="false" outlineLevel="0" collapsed="false">
      <c r="E2463" s="18" t="n">
        <v>0</v>
      </c>
      <c r="R2463" s="23" t="n">
        <f aca="false">(((M2463/(1-$E$5))+N2463+O2463)/(1-$E$9))+P2463+Q2463</f>
        <v>0</v>
      </c>
      <c r="U2463" s="22" t="e">
        <f aca="false">(((0.075*S2463)*B2463)/C2463)*C2463</f>
        <v>#DIV/0!</v>
      </c>
      <c r="V2463" s="22" t="e">
        <f aca="false">(((0.01*S2463)*B2463)/C2463)*C2463</f>
        <v>#DIV/0!</v>
      </c>
    </row>
    <row r="2464" customFormat="false" ht="12.75" hidden="false" customHeight="false" outlineLevel="0" collapsed="false">
      <c r="E2464" s="18" t="n">
        <v>0</v>
      </c>
      <c r="R2464" s="23" t="n">
        <f aca="false">(((M2464/(1-$E$5))+N2464+O2464)/(1-$E$9))+P2464+Q2464</f>
        <v>0</v>
      </c>
      <c r="U2464" s="22" t="e">
        <f aca="false">(((0.075*S2464)*B2464)/C2464)*C2464</f>
        <v>#DIV/0!</v>
      </c>
      <c r="V2464" s="22" t="e">
        <f aca="false">(((0.01*S2464)*B2464)/C2464)*C2464</f>
        <v>#DIV/0!</v>
      </c>
    </row>
    <row r="2465" customFormat="false" ht="12.75" hidden="false" customHeight="false" outlineLevel="0" collapsed="false">
      <c r="E2465" s="18" t="n">
        <v>0</v>
      </c>
      <c r="R2465" s="23" t="n">
        <f aca="false">(((M2465/(1-$E$5))+N2465+O2465)/(1-$E$9))+P2465+Q2465</f>
        <v>0</v>
      </c>
      <c r="U2465" s="22" t="e">
        <f aca="false">(((0.075*S2465)*B2465)/C2465)*C2465</f>
        <v>#DIV/0!</v>
      </c>
      <c r="V2465" s="22" t="e">
        <f aca="false">(((0.01*S2465)*B2465)/C2465)*C2465</f>
        <v>#DIV/0!</v>
      </c>
    </row>
    <row r="2466" customFormat="false" ht="12.75" hidden="false" customHeight="false" outlineLevel="0" collapsed="false">
      <c r="E2466" s="18" t="n">
        <v>0</v>
      </c>
      <c r="R2466" s="23" t="n">
        <f aca="false">(((M2466/(1-$E$5))+N2466+O2466)/(1-$E$9))+P2466+Q2466</f>
        <v>0</v>
      </c>
      <c r="U2466" s="22" t="e">
        <f aca="false">(((0.075*S2466)*B2466)/C2466)*C2466</f>
        <v>#DIV/0!</v>
      </c>
      <c r="V2466" s="22" t="e">
        <f aca="false">(((0.01*S2466)*B2466)/C2466)*C2466</f>
        <v>#DIV/0!</v>
      </c>
    </row>
    <row r="2467" customFormat="false" ht="12.75" hidden="false" customHeight="false" outlineLevel="0" collapsed="false">
      <c r="E2467" s="18" t="n">
        <v>0</v>
      </c>
      <c r="R2467" s="23" t="n">
        <f aca="false">(((M2467/(1-$E$5))+N2467+O2467)/(1-$E$9))+P2467+Q2467</f>
        <v>0</v>
      </c>
      <c r="U2467" s="22" t="e">
        <f aca="false">(((0.075*S2467)*B2467)/C2467)*C2467</f>
        <v>#DIV/0!</v>
      </c>
      <c r="V2467" s="22" t="e">
        <f aca="false">(((0.01*S2467)*B2467)/C2467)*C2467</f>
        <v>#DIV/0!</v>
      </c>
    </row>
    <row r="2468" customFormat="false" ht="12.75" hidden="false" customHeight="false" outlineLevel="0" collapsed="false">
      <c r="E2468" s="18" t="n">
        <v>0</v>
      </c>
      <c r="R2468" s="23" t="n">
        <f aca="false">(((M2468/(1-$E$5))+N2468+O2468)/(1-$E$9))+P2468+Q2468</f>
        <v>0</v>
      </c>
      <c r="U2468" s="22" t="e">
        <f aca="false">(((0.075*S2468)*B2468)/C2468)*C2468</f>
        <v>#DIV/0!</v>
      </c>
      <c r="V2468" s="22" t="e">
        <f aca="false">(((0.01*S2468)*B2468)/C2468)*C2468</f>
        <v>#DIV/0!</v>
      </c>
    </row>
    <row r="2469" customFormat="false" ht="12.75" hidden="false" customHeight="false" outlineLevel="0" collapsed="false">
      <c r="E2469" s="18" t="n">
        <v>0</v>
      </c>
      <c r="R2469" s="23" t="n">
        <f aca="false">(((M2469/(1-$E$5))+N2469+O2469)/(1-$E$9))+P2469+Q2469</f>
        <v>0</v>
      </c>
      <c r="U2469" s="22" t="e">
        <f aca="false">(((0.075*S2469)*B2469)/C2469)*C2469</f>
        <v>#DIV/0!</v>
      </c>
      <c r="V2469" s="22" t="e">
        <f aca="false">(((0.01*S2469)*B2469)/C2469)*C2469</f>
        <v>#DIV/0!</v>
      </c>
    </row>
    <row r="2470" customFormat="false" ht="12.75" hidden="false" customHeight="false" outlineLevel="0" collapsed="false">
      <c r="E2470" s="18" t="n">
        <v>0</v>
      </c>
      <c r="R2470" s="23" t="n">
        <f aca="false">(((M2470/(1-$E$5))+N2470+O2470)/(1-$E$9))+P2470+Q2470</f>
        <v>0</v>
      </c>
      <c r="U2470" s="22" t="e">
        <f aca="false">(((0.075*S2470)*B2470)/C2470)*C2470</f>
        <v>#DIV/0!</v>
      </c>
      <c r="V2470" s="22" t="e">
        <f aca="false">(((0.01*S2470)*B2470)/C2470)*C2470</f>
        <v>#DIV/0!</v>
      </c>
    </row>
    <row r="2471" customFormat="false" ht="12.75" hidden="false" customHeight="false" outlineLevel="0" collapsed="false">
      <c r="E2471" s="18" t="n">
        <v>0</v>
      </c>
      <c r="R2471" s="23" t="n">
        <f aca="false">(((M2471/(1-$E$5))+N2471+O2471)/(1-$E$9))+P2471+Q2471</f>
        <v>0</v>
      </c>
      <c r="U2471" s="22" t="e">
        <f aca="false">(((0.075*S2471)*B2471)/C2471)*C2471</f>
        <v>#DIV/0!</v>
      </c>
      <c r="V2471" s="22" t="e">
        <f aca="false">(((0.01*S2471)*B2471)/C2471)*C2471</f>
        <v>#DIV/0!</v>
      </c>
    </row>
    <row r="2472" customFormat="false" ht="12.75" hidden="false" customHeight="false" outlineLevel="0" collapsed="false">
      <c r="E2472" s="18" t="n">
        <v>0</v>
      </c>
      <c r="R2472" s="23" t="n">
        <f aca="false">(((M2472/(1-$E$5))+N2472+O2472)/(1-$E$9))+P2472+Q2472</f>
        <v>0</v>
      </c>
      <c r="U2472" s="22" t="e">
        <f aca="false">(((0.075*S2472)*B2472)/C2472)*C2472</f>
        <v>#DIV/0!</v>
      </c>
      <c r="V2472" s="22" t="e">
        <f aca="false">(((0.01*S2472)*B2472)/C2472)*C2472</f>
        <v>#DIV/0!</v>
      </c>
    </row>
    <row r="2473" customFormat="false" ht="12.75" hidden="false" customHeight="false" outlineLevel="0" collapsed="false">
      <c r="E2473" s="18" t="n">
        <v>0</v>
      </c>
      <c r="R2473" s="23" t="n">
        <f aca="false">(((M2473/(1-$E$5))+N2473+O2473)/(1-$E$9))+P2473+Q2473</f>
        <v>0</v>
      </c>
      <c r="U2473" s="22" t="e">
        <f aca="false">(((0.075*S2473)*B2473)/C2473)*C2473</f>
        <v>#DIV/0!</v>
      </c>
      <c r="V2473" s="22" t="e">
        <f aca="false">(((0.01*S2473)*B2473)/C2473)*C2473</f>
        <v>#DIV/0!</v>
      </c>
    </row>
    <row r="2474" customFormat="false" ht="12.75" hidden="false" customHeight="false" outlineLevel="0" collapsed="false">
      <c r="E2474" s="18" t="n">
        <v>0</v>
      </c>
      <c r="R2474" s="23" t="n">
        <f aca="false">(((M2474/(1-$E$5))+N2474+O2474)/(1-$E$9))+P2474+Q2474</f>
        <v>0</v>
      </c>
      <c r="U2474" s="22" t="e">
        <f aca="false">(((0.075*S2474)*B2474)/C2474)*C2474</f>
        <v>#DIV/0!</v>
      </c>
      <c r="V2474" s="22" t="e">
        <f aca="false">(((0.01*S2474)*B2474)/C2474)*C2474</f>
        <v>#DIV/0!</v>
      </c>
    </row>
    <row r="2475" customFormat="false" ht="12.75" hidden="false" customHeight="false" outlineLevel="0" collapsed="false">
      <c r="E2475" s="18" t="n">
        <v>0</v>
      </c>
      <c r="R2475" s="23" t="n">
        <f aca="false">(((M2475/(1-$E$5))+N2475+O2475)/(1-$E$9))+P2475+Q2475</f>
        <v>0</v>
      </c>
      <c r="U2475" s="22" t="e">
        <f aca="false">(((0.075*S2475)*B2475)/C2475)*C2475</f>
        <v>#DIV/0!</v>
      </c>
      <c r="V2475" s="22" t="e">
        <f aca="false">(((0.01*S2475)*B2475)/C2475)*C2475</f>
        <v>#DIV/0!</v>
      </c>
    </row>
    <row r="2476" customFormat="false" ht="12.75" hidden="false" customHeight="false" outlineLevel="0" collapsed="false">
      <c r="E2476" s="18" t="n">
        <v>0</v>
      </c>
      <c r="R2476" s="23" t="n">
        <f aca="false">(((M2476/(1-$E$5))+N2476+O2476)/(1-$E$9))+P2476+Q2476</f>
        <v>0</v>
      </c>
      <c r="U2476" s="22" t="e">
        <f aca="false">(((0.075*S2476)*B2476)/C2476)*C2476</f>
        <v>#DIV/0!</v>
      </c>
      <c r="V2476" s="22" t="e">
        <f aca="false">(((0.01*S2476)*B2476)/C2476)*C2476</f>
        <v>#DIV/0!</v>
      </c>
    </row>
    <row r="2477" customFormat="false" ht="12.75" hidden="false" customHeight="false" outlineLevel="0" collapsed="false">
      <c r="E2477" s="18" t="n">
        <v>0</v>
      </c>
      <c r="R2477" s="23" t="n">
        <f aca="false">(((M2477/(1-$E$5))+N2477+O2477)/(1-$E$9))+P2477+Q2477</f>
        <v>0</v>
      </c>
      <c r="U2477" s="22" t="e">
        <f aca="false">(((0.075*S2477)*B2477)/C2477)*C2477</f>
        <v>#DIV/0!</v>
      </c>
      <c r="V2477" s="22" t="e">
        <f aca="false">(((0.01*S2477)*B2477)/C2477)*C2477</f>
        <v>#DIV/0!</v>
      </c>
    </row>
    <row r="2478" customFormat="false" ht="12.75" hidden="false" customHeight="false" outlineLevel="0" collapsed="false">
      <c r="E2478" s="18" t="n">
        <v>0</v>
      </c>
      <c r="R2478" s="23" t="n">
        <f aca="false">(((M2478/(1-$E$5))+N2478+O2478)/(1-$E$9))+P2478+Q2478</f>
        <v>0</v>
      </c>
      <c r="U2478" s="22" t="e">
        <f aca="false">(((0.075*S2478)*B2478)/C2478)*C2478</f>
        <v>#DIV/0!</v>
      </c>
      <c r="V2478" s="22" t="e">
        <f aca="false">(((0.01*S2478)*B2478)/C2478)*C2478</f>
        <v>#DIV/0!</v>
      </c>
    </row>
    <row r="2479" customFormat="false" ht="12.75" hidden="false" customHeight="false" outlineLevel="0" collapsed="false">
      <c r="E2479" s="18" t="n">
        <v>0</v>
      </c>
      <c r="R2479" s="23" t="n">
        <f aca="false">(((M2479/(1-$E$5))+N2479+O2479)/(1-$E$9))+P2479+Q2479</f>
        <v>0</v>
      </c>
      <c r="U2479" s="22" t="e">
        <f aca="false">(((0.075*S2479)*B2479)/C2479)*C2479</f>
        <v>#DIV/0!</v>
      </c>
      <c r="V2479" s="22" t="e">
        <f aca="false">(((0.01*S2479)*B2479)/C2479)*C2479</f>
        <v>#DIV/0!</v>
      </c>
    </row>
    <row r="2480" customFormat="false" ht="12.75" hidden="false" customHeight="false" outlineLevel="0" collapsed="false">
      <c r="E2480" s="18" t="n">
        <v>0</v>
      </c>
      <c r="R2480" s="23" t="n">
        <f aca="false">(((M2480/(1-$E$5))+N2480+O2480)/(1-$E$9))+P2480+Q2480</f>
        <v>0</v>
      </c>
      <c r="U2480" s="22" t="e">
        <f aca="false">(((0.075*S2480)*B2480)/C2480)*C2480</f>
        <v>#DIV/0!</v>
      </c>
      <c r="V2480" s="22" t="e">
        <f aca="false">(((0.01*S2480)*B2480)/C2480)*C2480</f>
        <v>#DIV/0!</v>
      </c>
    </row>
    <row r="2481" customFormat="false" ht="12.75" hidden="false" customHeight="false" outlineLevel="0" collapsed="false">
      <c r="E2481" s="18" t="n">
        <v>0</v>
      </c>
      <c r="R2481" s="23" t="n">
        <f aca="false">(((M2481/(1-$E$5))+N2481+O2481)/(1-$E$9))+P2481+Q2481</f>
        <v>0</v>
      </c>
      <c r="U2481" s="22" t="e">
        <f aca="false">(((0.075*S2481)*B2481)/C2481)*C2481</f>
        <v>#DIV/0!</v>
      </c>
      <c r="V2481" s="22" t="e">
        <f aca="false">(((0.01*S2481)*B2481)/C2481)*C2481</f>
        <v>#DIV/0!</v>
      </c>
    </row>
    <row r="2482" customFormat="false" ht="12.75" hidden="false" customHeight="false" outlineLevel="0" collapsed="false">
      <c r="E2482" s="18" t="n">
        <v>0</v>
      </c>
      <c r="R2482" s="23" t="n">
        <f aca="false">(((M2482/(1-$E$5))+N2482+O2482)/(1-$E$9))+P2482+Q2482</f>
        <v>0</v>
      </c>
      <c r="U2482" s="22" t="e">
        <f aca="false">(((0.075*S2482)*B2482)/C2482)*C2482</f>
        <v>#DIV/0!</v>
      </c>
      <c r="V2482" s="22" t="e">
        <f aca="false">(((0.01*S2482)*B2482)/C2482)*C2482</f>
        <v>#DIV/0!</v>
      </c>
    </row>
    <row r="2483" customFormat="false" ht="12.75" hidden="false" customHeight="false" outlineLevel="0" collapsed="false">
      <c r="E2483" s="18" t="n">
        <v>0</v>
      </c>
      <c r="R2483" s="23" t="n">
        <f aca="false">(((M2483/(1-$E$5))+N2483+O2483)/(1-$E$9))+P2483+Q2483</f>
        <v>0</v>
      </c>
      <c r="U2483" s="22" t="e">
        <f aca="false">(((0.075*S2483)*B2483)/C2483)*C2483</f>
        <v>#DIV/0!</v>
      </c>
      <c r="V2483" s="22" t="e">
        <f aca="false">(((0.01*S2483)*B2483)/C2483)*C2483</f>
        <v>#DIV/0!</v>
      </c>
    </row>
    <row r="2484" customFormat="false" ht="12.75" hidden="false" customHeight="false" outlineLevel="0" collapsed="false">
      <c r="E2484" s="18" t="n">
        <v>0</v>
      </c>
      <c r="R2484" s="23" t="n">
        <f aca="false">(((M2484/(1-$E$5))+N2484+O2484)/(1-$E$9))+P2484+Q2484</f>
        <v>0</v>
      </c>
      <c r="U2484" s="22" t="e">
        <f aca="false">(((0.075*S2484)*B2484)/C2484)*C2484</f>
        <v>#DIV/0!</v>
      </c>
      <c r="V2484" s="22" t="e">
        <f aca="false">(((0.01*S2484)*B2484)/C2484)*C2484</f>
        <v>#DIV/0!</v>
      </c>
    </row>
    <row r="2485" customFormat="false" ht="12.75" hidden="false" customHeight="false" outlineLevel="0" collapsed="false">
      <c r="E2485" s="18" t="n">
        <v>0</v>
      </c>
      <c r="R2485" s="23" t="n">
        <f aca="false">(((M2485/(1-$E$5))+N2485+O2485)/(1-$E$9))+P2485+Q2485</f>
        <v>0</v>
      </c>
      <c r="U2485" s="22" t="e">
        <f aca="false">(((0.075*S2485)*B2485)/C2485)*C2485</f>
        <v>#DIV/0!</v>
      </c>
      <c r="V2485" s="22" t="e">
        <f aca="false">(((0.01*S2485)*B2485)/C2485)*C2485</f>
        <v>#DIV/0!</v>
      </c>
    </row>
    <row r="2486" customFormat="false" ht="12.75" hidden="false" customHeight="false" outlineLevel="0" collapsed="false">
      <c r="E2486" s="18" t="n">
        <v>0</v>
      </c>
      <c r="R2486" s="23" t="n">
        <f aca="false">(((M2486/(1-$E$5))+N2486+O2486)/(1-$E$9))+P2486+Q2486</f>
        <v>0</v>
      </c>
      <c r="U2486" s="22" t="e">
        <f aca="false">(((0.075*S2486)*B2486)/C2486)*C2486</f>
        <v>#DIV/0!</v>
      </c>
      <c r="V2486" s="22" t="e">
        <f aca="false">(((0.01*S2486)*B2486)/C2486)*C2486</f>
        <v>#DIV/0!</v>
      </c>
    </row>
    <row r="2487" customFormat="false" ht="12.75" hidden="false" customHeight="false" outlineLevel="0" collapsed="false">
      <c r="E2487" s="18" t="n">
        <v>0</v>
      </c>
      <c r="R2487" s="23" t="n">
        <f aca="false">(((M2487/(1-$E$5))+N2487+O2487)/(1-$E$9))+P2487+Q2487</f>
        <v>0</v>
      </c>
      <c r="U2487" s="22" t="e">
        <f aca="false">(((0.075*S2487)*B2487)/C2487)*C2487</f>
        <v>#DIV/0!</v>
      </c>
      <c r="V2487" s="22" t="e">
        <f aca="false">(((0.01*S2487)*B2487)/C2487)*C2487</f>
        <v>#DIV/0!</v>
      </c>
    </row>
    <row r="2488" customFormat="false" ht="12.75" hidden="false" customHeight="false" outlineLevel="0" collapsed="false">
      <c r="E2488" s="18" t="n">
        <v>0</v>
      </c>
      <c r="R2488" s="23" t="n">
        <f aca="false">(((M2488/(1-$E$5))+N2488+O2488)/(1-$E$9))+P2488+Q2488</f>
        <v>0</v>
      </c>
      <c r="U2488" s="22" t="e">
        <f aca="false">(((0.075*S2488)*B2488)/C2488)*C2488</f>
        <v>#DIV/0!</v>
      </c>
      <c r="V2488" s="22" t="e">
        <f aca="false">(((0.01*S2488)*B2488)/C2488)*C2488</f>
        <v>#DIV/0!</v>
      </c>
    </row>
    <row r="2489" customFormat="false" ht="12.75" hidden="false" customHeight="false" outlineLevel="0" collapsed="false">
      <c r="E2489" s="18" t="n">
        <v>0</v>
      </c>
      <c r="R2489" s="23" t="n">
        <f aca="false">(((M2489/(1-$E$5))+N2489+O2489)/(1-$E$9))+P2489+Q2489</f>
        <v>0</v>
      </c>
      <c r="U2489" s="22" t="e">
        <f aca="false">(((0.075*S2489)*B2489)/C2489)*C2489</f>
        <v>#DIV/0!</v>
      </c>
      <c r="V2489" s="22" t="e">
        <f aca="false">(((0.01*S2489)*B2489)/C2489)*C2489</f>
        <v>#DIV/0!</v>
      </c>
    </row>
    <row r="2490" customFormat="false" ht="12.75" hidden="false" customHeight="false" outlineLevel="0" collapsed="false">
      <c r="E2490" s="18" t="n">
        <v>0</v>
      </c>
      <c r="R2490" s="23" t="n">
        <f aca="false">(((M2490/(1-$E$5))+N2490+O2490)/(1-$E$9))+P2490+Q2490</f>
        <v>0</v>
      </c>
      <c r="U2490" s="22" t="e">
        <f aca="false">(((0.075*S2490)*B2490)/C2490)*C2490</f>
        <v>#DIV/0!</v>
      </c>
      <c r="V2490" s="22" t="e">
        <f aca="false">(((0.01*S2490)*B2490)/C2490)*C2490</f>
        <v>#DIV/0!</v>
      </c>
    </row>
    <row r="2491" customFormat="false" ht="12.75" hidden="false" customHeight="false" outlineLevel="0" collapsed="false">
      <c r="E2491" s="18" t="n">
        <v>0</v>
      </c>
      <c r="R2491" s="23" t="n">
        <f aca="false">(((M2491/(1-$E$5))+N2491+O2491)/(1-$E$9))+P2491+Q2491</f>
        <v>0</v>
      </c>
      <c r="U2491" s="22" t="e">
        <f aca="false">(((0.075*S2491)*B2491)/C2491)*C2491</f>
        <v>#DIV/0!</v>
      </c>
      <c r="V2491" s="22" t="e">
        <f aca="false">(((0.01*S2491)*B2491)/C2491)*C2491</f>
        <v>#DIV/0!</v>
      </c>
    </row>
    <row r="2492" customFormat="false" ht="12.75" hidden="false" customHeight="false" outlineLevel="0" collapsed="false">
      <c r="E2492" s="18" t="n">
        <v>0</v>
      </c>
      <c r="R2492" s="23" t="n">
        <f aca="false">(((M2492/(1-$E$5))+N2492+O2492)/(1-$E$9))+P2492+Q2492</f>
        <v>0</v>
      </c>
      <c r="U2492" s="22" t="e">
        <f aca="false">(((0.075*S2492)*B2492)/C2492)*C2492</f>
        <v>#DIV/0!</v>
      </c>
      <c r="V2492" s="22" t="e">
        <f aca="false">(((0.01*S2492)*B2492)/C2492)*C2492</f>
        <v>#DIV/0!</v>
      </c>
    </row>
    <row r="2493" customFormat="false" ht="12.75" hidden="false" customHeight="false" outlineLevel="0" collapsed="false">
      <c r="E2493" s="18" t="n">
        <v>0</v>
      </c>
      <c r="R2493" s="23" t="n">
        <f aca="false">(((M2493/(1-$E$5))+N2493+O2493)/(1-$E$9))+P2493+Q2493</f>
        <v>0</v>
      </c>
      <c r="U2493" s="22" t="e">
        <f aca="false">(((0.075*S2493)*B2493)/C2493)*C2493</f>
        <v>#DIV/0!</v>
      </c>
      <c r="V2493" s="22" t="e">
        <f aca="false">(((0.01*S2493)*B2493)/C2493)*C2493</f>
        <v>#DIV/0!</v>
      </c>
    </row>
    <row r="2494" customFormat="false" ht="12.75" hidden="false" customHeight="false" outlineLevel="0" collapsed="false">
      <c r="E2494" s="18" t="n">
        <v>0</v>
      </c>
      <c r="R2494" s="23" t="n">
        <f aca="false">(((M2494/(1-$E$5))+N2494+O2494)/(1-$E$9))+P2494+Q2494</f>
        <v>0</v>
      </c>
      <c r="U2494" s="22" t="e">
        <f aca="false">(((0.075*S2494)*B2494)/C2494)*C2494</f>
        <v>#DIV/0!</v>
      </c>
      <c r="V2494" s="22" t="e">
        <f aca="false">(((0.01*S2494)*B2494)/C2494)*C2494</f>
        <v>#DIV/0!</v>
      </c>
    </row>
    <row r="2495" customFormat="false" ht="12.75" hidden="false" customHeight="false" outlineLevel="0" collapsed="false">
      <c r="E2495" s="18" t="n">
        <v>0</v>
      </c>
      <c r="R2495" s="23" t="n">
        <f aca="false">(((M2495/(1-$E$5))+N2495+O2495)/(1-$E$9))+P2495+Q2495</f>
        <v>0</v>
      </c>
      <c r="U2495" s="22" t="e">
        <f aca="false">(((0.075*S2495)*B2495)/C2495)*C2495</f>
        <v>#DIV/0!</v>
      </c>
      <c r="V2495" s="22" t="e">
        <f aca="false">(((0.01*S2495)*B2495)/C2495)*C2495</f>
        <v>#DIV/0!</v>
      </c>
    </row>
    <row r="2496" customFormat="false" ht="12.75" hidden="false" customHeight="false" outlineLevel="0" collapsed="false">
      <c r="E2496" s="18" t="n">
        <v>0</v>
      </c>
      <c r="R2496" s="23" t="n">
        <f aca="false">(((M2496/(1-$E$5))+N2496+O2496)/(1-$E$9))+P2496+Q2496</f>
        <v>0</v>
      </c>
      <c r="U2496" s="22" t="e">
        <f aca="false">(((0.075*S2496)*B2496)/C2496)*C2496</f>
        <v>#DIV/0!</v>
      </c>
      <c r="V2496" s="22" t="e">
        <f aca="false">(((0.01*S2496)*B2496)/C2496)*C2496</f>
        <v>#DIV/0!</v>
      </c>
    </row>
    <row r="2497" customFormat="false" ht="12.75" hidden="false" customHeight="false" outlineLevel="0" collapsed="false">
      <c r="E2497" s="18" t="n">
        <v>0</v>
      </c>
      <c r="R2497" s="23" t="n">
        <f aca="false">(((M2497/(1-$E$5))+N2497+O2497)/(1-$E$9))+P2497+Q2497</f>
        <v>0</v>
      </c>
      <c r="U2497" s="22" t="e">
        <f aca="false">(((0.075*S2497)*B2497)/C2497)*C2497</f>
        <v>#DIV/0!</v>
      </c>
      <c r="V2497" s="22" t="e">
        <f aca="false">(((0.01*S2497)*B2497)/C2497)*C2497</f>
        <v>#DIV/0!</v>
      </c>
    </row>
    <row r="2498" customFormat="false" ht="12.75" hidden="false" customHeight="false" outlineLevel="0" collapsed="false">
      <c r="E2498" s="18" t="n">
        <v>0</v>
      </c>
      <c r="R2498" s="23" t="n">
        <f aca="false">(((M2498/(1-$E$5))+N2498+O2498)/(1-$E$9))+P2498+Q2498</f>
        <v>0</v>
      </c>
      <c r="U2498" s="22" t="e">
        <f aca="false">(((0.075*S2498)*B2498)/C2498)*C2498</f>
        <v>#DIV/0!</v>
      </c>
      <c r="V2498" s="22" t="e">
        <f aca="false">(((0.01*S2498)*B2498)/C2498)*C2498</f>
        <v>#DIV/0!</v>
      </c>
    </row>
    <row r="2499" customFormat="false" ht="12.75" hidden="false" customHeight="false" outlineLevel="0" collapsed="false">
      <c r="E2499" s="18" t="n">
        <v>0</v>
      </c>
      <c r="R2499" s="23" t="n">
        <f aca="false">(((M2499/(1-$E$5))+N2499+O2499)/(1-$E$9))+P2499+Q2499</f>
        <v>0</v>
      </c>
      <c r="U2499" s="22" t="e">
        <f aca="false">(((0.075*S2499)*B2499)/C2499)*C2499</f>
        <v>#DIV/0!</v>
      </c>
      <c r="V2499" s="22" t="e">
        <f aca="false">(((0.01*S2499)*B2499)/C2499)*C2499</f>
        <v>#DIV/0!</v>
      </c>
    </row>
    <row r="2500" customFormat="false" ht="12.75" hidden="false" customHeight="false" outlineLevel="0" collapsed="false">
      <c r="E2500" s="18" t="n">
        <v>0</v>
      </c>
      <c r="R2500" s="23" t="n">
        <f aca="false">(((M2500/(1-$E$5))+N2500+O2500)/(1-$E$9))+P2500+Q2500</f>
        <v>0</v>
      </c>
      <c r="U2500" s="22" t="e">
        <f aca="false">(((0.075*S2500)*B2500)/C2500)*C2500</f>
        <v>#DIV/0!</v>
      </c>
      <c r="V2500" s="22" t="e">
        <f aca="false">(((0.01*S2500)*B2500)/C2500)*C2500</f>
        <v>#DIV/0!</v>
      </c>
    </row>
    <row r="2501" customFormat="false" ht="12.75" hidden="false" customHeight="false" outlineLevel="0" collapsed="false">
      <c r="E2501" s="18" t="n">
        <v>0</v>
      </c>
      <c r="R2501" s="23" t="n">
        <f aca="false">(((M2501/(1-$E$5))+N2501+O2501)/(1-$E$9))+P2501+Q2501</f>
        <v>0</v>
      </c>
      <c r="U2501" s="22" t="e">
        <f aca="false">(((0.075*S2501)*B2501)/C2501)*C2501</f>
        <v>#DIV/0!</v>
      </c>
      <c r="V2501" s="22" t="e">
        <f aca="false">(((0.01*S2501)*B2501)/C2501)*C2501</f>
        <v>#DIV/0!</v>
      </c>
    </row>
    <row r="2502" customFormat="false" ht="12.75" hidden="false" customHeight="false" outlineLevel="0" collapsed="false">
      <c r="E2502" s="18" t="n">
        <v>0</v>
      </c>
      <c r="R2502" s="23" t="n">
        <f aca="false">(((M2502/(1-$E$5))+N2502+O2502)/(1-$E$9))+P2502+Q2502</f>
        <v>0</v>
      </c>
      <c r="U2502" s="22" t="e">
        <f aca="false">(((0.075*S2502)*B2502)/C2502)*C2502</f>
        <v>#DIV/0!</v>
      </c>
      <c r="V2502" s="22" t="e">
        <f aca="false">(((0.01*S2502)*B2502)/C2502)*C2502</f>
        <v>#DIV/0!</v>
      </c>
    </row>
    <row r="2503" customFormat="false" ht="12.75" hidden="false" customHeight="false" outlineLevel="0" collapsed="false">
      <c r="E2503" s="18" t="n">
        <v>0</v>
      </c>
      <c r="R2503" s="23" t="n">
        <f aca="false">(((M2503/(1-$E$5))+N2503+O2503)/(1-$E$9))+P2503+Q2503</f>
        <v>0</v>
      </c>
      <c r="U2503" s="22" t="e">
        <f aca="false">(((0.075*S2503)*B2503)/C2503)*C2503</f>
        <v>#DIV/0!</v>
      </c>
      <c r="V2503" s="22" t="e">
        <f aca="false">(((0.01*S2503)*B2503)/C2503)*C2503</f>
        <v>#DIV/0!</v>
      </c>
    </row>
    <row r="2504" customFormat="false" ht="12.75" hidden="false" customHeight="false" outlineLevel="0" collapsed="false">
      <c r="E2504" s="18" t="n">
        <v>0</v>
      </c>
      <c r="R2504" s="23" t="n">
        <f aca="false">(((M2504/(1-$E$5))+N2504+O2504)/(1-$E$9))+P2504+Q2504</f>
        <v>0</v>
      </c>
      <c r="U2504" s="22" t="e">
        <f aca="false">(((0.075*S2504)*B2504)/C2504)*C2504</f>
        <v>#DIV/0!</v>
      </c>
      <c r="V2504" s="22" t="e">
        <f aca="false">(((0.01*S2504)*B2504)/C2504)*C2504</f>
        <v>#DIV/0!</v>
      </c>
    </row>
    <row r="2505" customFormat="false" ht="12.75" hidden="false" customHeight="false" outlineLevel="0" collapsed="false">
      <c r="E2505" s="18" t="n">
        <v>0</v>
      </c>
      <c r="R2505" s="23" t="n">
        <f aca="false">(((M2505/(1-$E$5))+N2505+O2505)/(1-$E$9))+P2505+Q2505</f>
        <v>0</v>
      </c>
      <c r="U2505" s="22" t="e">
        <f aca="false">(((0.075*S2505)*B2505)/C2505)*C2505</f>
        <v>#DIV/0!</v>
      </c>
      <c r="V2505" s="22" t="e">
        <f aca="false">(((0.01*S2505)*B2505)/C2505)*C2505</f>
        <v>#DIV/0!</v>
      </c>
    </row>
    <row r="2506" customFormat="false" ht="12.75" hidden="false" customHeight="false" outlineLevel="0" collapsed="false">
      <c r="E2506" s="18" t="n">
        <v>0</v>
      </c>
      <c r="R2506" s="23" t="n">
        <f aca="false">(((M2506/(1-$E$5))+N2506+O2506)/(1-$E$9))+P2506+Q2506</f>
        <v>0</v>
      </c>
      <c r="U2506" s="22" t="e">
        <f aca="false">(((0.075*S2506)*B2506)/C2506)*C2506</f>
        <v>#DIV/0!</v>
      </c>
      <c r="V2506" s="22" t="e">
        <f aca="false">(((0.01*S2506)*B2506)/C2506)*C2506</f>
        <v>#DIV/0!</v>
      </c>
    </row>
    <row r="2507" customFormat="false" ht="12.75" hidden="false" customHeight="false" outlineLevel="0" collapsed="false">
      <c r="E2507" s="18" t="n">
        <v>0</v>
      </c>
      <c r="R2507" s="23" t="n">
        <f aca="false">(((M2507/(1-$E$5))+N2507+O2507)/(1-$E$9))+P2507+Q2507</f>
        <v>0</v>
      </c>
      <c r="U2507" s="22" t="e">
        <f aca="false">(((0.075*S2507)*B2507)/C2507)*C2507</f>
        <v>#DIV/0!</v>
      </c>
      <c r="V2507" s="22" t="e">
        <f aca="false">(((0.01*S2507)*B2507)/C2507)*C2507</f>
        <v>#DIV/0!</v>
      </c>
    </row>
    <row r="2508" customFormat="false" ht="12.75" hidden="false" customHeight="false" outlineLevel="0" collapsed="false">
      <c r="E2508" s="18" t="n">
        <v>0</v>
      </c>
      <c r="R2508" s="23" t="n">
        <f aca="false">(((M2508/(1-$E$5))+N2508+O2508)/(1-$E$9))+P2508+Q2508</f>
        <v>0</v>
      </c>
      <c r="U2508" s="22" t="e">
        <f aca="false">(((0.075*S2508)*B2508)/C2508)*C2508</f>
        <v>#DIV/0!</v>
      </c>
      <c r="V2508" s="22" t="e">
        <f aca="false">(((0.01*S2508)*B2508)/C2508)*C2508</f>
        <v>#DIV/0!</v>
      </c>
    </row>
    <row r="2509" customFormat="false" ht="12.75" hidden="false" customHeight="false" outlineLevel="0" collapsed="false">
      <c r="E2509" s="18" t="n">
        <v>0</v>
      </c>
      <c r="R2509" s="23" t="n">
        <f aca="false">(((M2509/(1-$E$5))+N2509+O2509)/(1-$E$9))+P2509+Q2509</f>
        <v>0</v>
      </c>
      <c r="U2509" s="22" t="e">
        <f aca="false">(((0.075*S2509)*B2509)/C2509)*C2509</f>
        <v>#DIV/0!</v>
      </c>
      <c r="V2509" s="22" t="e">
        <f aca="false">(((0.01*S2509)*B2509)/C2509)*C2509</f>
        <v>#DIV/0!</v>
      </c>
    </row>
    <row r="2510" customFormat="false" ht="12.75" hidden="false" customHeight="false" outlineLevel="0" collapsed="false">
      <c r="E2510" s="18" t="n">
        <v>0</v>
      </c>
      <c r="R2510" s="23" t="n">
        <f aca="false">(((M2510/(1-$E$5))+N2510+O2510)/(1-$E$9))+P2510+Q2510</f>
        <v>0</v>
      </c>
      <c r="U2510" s="22" t="e">
        <f aca="false">(((0.075*S2510)*B2510)/C2510)*C2510</f>
        <v>#DIV/0!</v>
      </c>
      <c r="V2510" s="22" t="e">
        <f aca="false">(((0.01*S2510)*B2510)/C2510)*C2510</f>
        <v>#DIV/0!</v>
      </c>
    </row>
    <row r="2511" customFormat="false" ht="12.75" hidden="false" customHeight="false" outlineLevel="0" collapsed="false">
      <c r="E2511" s="18" t="n">
        <v>0</v>
      </c>
      <c r="R2511" s="23" t="n">
        <f aca="false">(((M2511/(1-$E$5))+N2511+O2511)/(1-$E$9))+P2511+Q2511</f>
        <v>0</v>
      </c>
      <c r="U2511" s="22" t="e">
        <f aca="false">(((0.075*S2511)*B2511)/C2511)*C2511</f>
        <v>#DIV/0!</v>
      </c>
      <c r="V2511" s="22" t="e">
        <f aca="false">(((0.01*S2511)*B2511)/C2511)*C2511</f>
        <v>#DIV/0!</v>
      </c>
    </row>
    <row r="2512" customFormat="false" ht="12.75" hidden="false" customHeight="false" outlineLevel="0" collapsed="false">
      <c r="E2512" s="18" t="n">
        <v>0</v>
      </c>
      <c r="R2512" s="23" t="n">
        <f aca="false">(((M2512/(1-$E$5))+N2512+O2512)/(1-$E$9))+P2512+Q2512</f>
        <v>0</v>
      </c>
      <c r="U2512" s="22" t="e">
        <f aca="false">(((0.075*S2512)*B2512)/C2512)*C2512</f>
        <v>#DIV/0!</v>
      </c>
      <c r="V2512" s="22" t="e">
        <f aca="false">(((0.01*S2512)*B2512)/C2512)*C2512</f>
        <v>#DIV/0!</v>
      </c>
    </row>
    <row r="2513" customFormat="false" ht="12.75" hidden="false" customHeight="false" outlineLevel="0" collapsed="false">
      <c r="E2513" s="18" t="n">
        <v>0</v>
      </c>
      <c r="R2513" s="23" t="n">
        <f aca="false">(((M2513/(1-$E$5))+N2513+O2513)/(1-$E$9))+P2513+Q2513</f>
        <v>0</v>
      </c>
      <c r="U2513" s="22" t="e">
        <f aca="false">(((0.075*S2513)*B2513)/C2513)*C2513</f>
        <v>#DIV/0!</v>
      </c>
      <c r="V2513" s="22" t="e">
        <f aca="false">(((0.01*S2513)*B2513)/C2513)*C2513</f>
        <v>#DIV/0!</v>
      </c>
    </row>
    <row r="2514" customFormat="false" ht="12.75" hidden="false" customHeight="false" outlineLevel="0" collapsed="false">
      <c r="E2514" s="18" t="n">
        <v>0</v>
      </c>
      <c r="R2514" s="23" t="n">
        <f aca="false">(((M2514/(1-$E$5))+N2514+O2514)/(1-$E$9))+P2514+Q2514</f>
        <v>0</v>
      </c>
      <c r="U2514" s="22" t="e">
        <f aca="false">(((0.075*S2514)*B2514)/C2514)*C2514</f>
        <v>#DIV/0!</v>
      </c>
      <c r="V2514" s="22" t="e">
        <f aca="false">(((0.01*S2514)*B2514)/C2514)*C2514</f>
        <v>#DIV/0!</v>
      </c>
    </row>
    <row r="2515" customFormat="false" ht="12.75" hidden="false" customHeight="false" outlineLevel="0" collapsed="false">
      <c r="E2515" s="18" t="n">
        <v>0</v>
      </c>
      <c r="R2515" s="23" t="n">
        <f aca="false">(((M2515/(1-$E$5))+N2515+O2515)/(1-$E$9))+P2515+Q2515</f>
        <v>0</v>
      </c>
      <c r="U2515" s="22" t="e">
        <f aca="false">(((0.075*S2515)*B2515)/C2515)*C2515</f>
        <v>#DIV/0!</v>
      </c>
      <c r="V2515" s="22" t="e">
        <f aca="false">(((0.01*S2515)*B2515)/C2515)*C2515</f>
        <v>#DIV/0!</v>
      </c>
    </row>
    <row r="2516" customFormat="false" ht="12.75" hidden="false" customHeight="false" outlineLevel="0" collapsed="false">
      <c r="E2516" s="18" t="n">
        <v>0</v>
      </c>
      <c r="R2516" s="23" t="n">
        <f aca="false">(((M2516/(1-$E$5))+N2516+O2516)/(1-$E$9))+P2516+Q2516</f>
        <v>0</v>
      </c>
      <c r="U2516" s="22" t="e">
        <f aca="false">(((0.075*S2516)*B2516)/C2516)*C2516</f>
        <v>#DIV/0!</v>
      </c>
      <c r="V2516" s="22" t="e">
        <f aca="false">(((0.01*S2516)*B2516)/C2516)*C2516</f>
        <v>#DIV/0!</v>
      </c>
    </row>
    <row r="2517" customFormat="false" ht="12.75" hidden="false" customHeight="false" outlineLevel="0" collapsed="false">
      <c r="E2517" s="18" t="n">
        <v>0</v>
      </c>
      <c r="R2517" s="23" t="n">
        <f aca="false">(((M2517/(1-$E$5))+N2517+O2517)/(1-$E$9))+P2517+Q2517</f>
        <v>0</v>
      </c>
      <c r="U2517" s="22" t="e">
        <f aca="false">(((0.075*S2517)*B2517)/C2517)*C2517</f>
        <v>#DIV/0!</v>
      </c>
      <c r="V2517" s="22" t="e">
        <f aca="false">(((0.01*S2517)*B2517)/C2517)*C2517</f>
        <v>#DIV/0!</v>
      </c>
    </row>
    <row r="2518" customFormat="false" ht="12.75" hidden="false" customHeight="false" outlineLevel="0" collapsed="false">
      <c r="E2518" s="18" t="n">
        <v>0</v>
      </c>
      <c r="R2518" s="23" t="n">
        <f aca="false">(((M2518/(1-$E$5))+N2518+O2518)/(1-$E$9))+P2518+Q2518</f>
        <v>0</v>
      </c>
      <c r="U2518" s="22" t="e">
        <f aca="false">(((0.075*S2518)*B2518)/C2518)*C2518</f>
        <v>#DIV/0!</v>
      </c>
      <c r="V2518" s="22" t="e">
        <f aca="false">(((0.01*S2518)*B2518)/C2518)*C2518</f>
        <v>#DIV/0!</v>
      </c>
    </row>
    <row r="2519" customFormat="false" ht="12.75" hidden="false" customHeight="false" outlineLevel="0" collapsed="false">
      <c r="E2519" s="18" t="n">
        <v>0</v>
      </c>
      <c r="R2519" s="23" t="n">
        <f aca="false">(((M2519/(1-$E$5))+N2519+O2519)/(1-$E$9))+P2519+Q2519</f>
        <v>0</v>
      </c>
      <c r="U2519" s="22" t="e">
        <f aca="false">(((0.075*S2519)*B2519)/C2519)*C2519</f>
        <v>#DIV/0!</v>
      </c>
      <c r="V2519" s="22" t="e">
        <f aca="false">(((0.01*S2519)*B2519)/C2519)*C2519</f>
        <v>#DIV/0!</v>
      </c>
    </row>
    <row r="2520" customFormat="false" ht="12.75" hidden="false" customHeight="false" outlineLevel="0" collapsed="false">
      <c r="E2520" s="18" t="n">
        <v>0</v>
      </c>
      <c r="R2520" s="23" t="n">
        <f aca="false">(((M2520/(1-$E$5))+N2520+O2520)/(1-$E$9))+P2520+Q2520</f>
        <v>0</v>
      </c>
      <c r="U2520" s="22" t="e">
        <f aca="false">(((0.075*S2520)*B2520)/C2520)*C2520</f>
        <v>#DIV/0!</v>
      </c>
      <c r="V2520" s="22" t="e">
        <f aca="false">(((0.01*S2520)*B2520)/C2520)*C2520</f>
        <v>#DIV/0!</v>
      </c>
    </row>
    <row r="2521" customFormat="false" ht="12.75" hidden="false" customHeight="false" outlineLevel="0" collapsed="false">
      <c r="E2521" s="18" t="n">
        <v>0</v>
      </c>
      <c r="R2521" s="23" t="n">
        <f aca="false">(((M2521/(1-$E$5))+N2521+O2521)/(1-$E$9))+P2521+Q2521</f>
        <v>0</v>
      </c>
      <c r="U2521" s="22" t="e">
        <f aca="false">(((0.075*S2521)*B2521)/C2521)*C2521</f>
        <v>#DIV/0!</v>
      </c>
      <c r="V2521" s="22" t="e">
        <f aca="false">(((0.01*S2521)*B2521)/C2521)*C2521</f>
        <v>#DIV/0!</v>
      </c>
    </row>
    <row r="2522" customFormat="false" ht="12.75" hidden="false" customHeight="false" outlineLevel="0" collapsed="false">
      <c r="E2522" s="18" t="n">
        <v>0</v>
      </c>
      <c r="R2522" s="23" t="n">
        <f aca="false">(((M2522/(1-$E$5))+N2522+O2522)/(1-$E$9))+P2522+Q2522</f>
        <v>0</v>
      </c>
      <c r="U2522" s="22" t="e">
        <f aca="false">(((0.075*S2522)*B2522)/C2522)*C2522</f>
        <v>#DIV/0!</v>
      </c>
      <c r="V2522" s="22" t="e">
        <f aca="false">(((0.01*S2522)*B2522)/C2522)*C2522</f>
        <v>#DIV/0!</v>
      </c>
    </row>
    <row r="2523" customFormat="false" ht="12.75" hidden="false" customHeight="false" outlineLevel="0" collapsed="false">
      <c r="E2523" s="18" t="n">
        <v>0</v>
      </c>
      <c r="R2523" s="23" t="n">
        <f aca="false">(((M2523/(1-$E$5))+N2523+O2523)/(1-$E$9))+P2523+Q2523</f>
        <v>0</v>
      </c>
      <c r="U2523" s="22" t="e">
        <f aca="false">(((0.075*S2523)*B2523)/C2523)*C2523</f>
        <v>#DIV/0!</v>
      </c>
      <c r="V2523" s="22" t="e">
        <f aca="false">(((0.01*S2523)*B2523)/C2523)*C2523</f>
        <v>#DIV/0!</v>
      </c>
    </row>
    <row r="2524" customFormat="false" ht="12.75" hidden="false" customHeight="false" outlineLevel="0" collapsed="false">
      <c r="E2524" s="18" t="n">
        <v>0</v>
      </c>
      <c r="R2524" s="23" t="n">
        <f aca="false">(((M2524/(1-$E$5))+N2524+O2524)/(1-$E$9))+P2524+Q2524</f>
        <v>0</v>
      </c>
      <c r="U2524" s="22" t="e">
        <f aca="false">(((0.075*S2524)*B2524)/C2524)*C2524</f>
        <v>#DIV/0!</v>
      </c>
      <c r="V2524" s="22" t="e">
        <f aca="false">(((0.01*S2524)*B2524)/C2524)*C2524</f>
        <v>#DIV/0!</v>
      </c>
    </row>
    <row r="2525" customFormat="false" ht="12.75" hidden="false" customHeight="false" outlineLevel="0" collapsed="false">
      <c r="E2525" s="18" t="n">
        <v>0</v>
      </c>
      <c r="R2525" s="23" t="n">
        <f aca="false">(((M2525/(1-$E$5))+N2525+O2525)/(1-$E$9))+P2525+Q2525</f>
        <v>0</v>
      </c>
      <c r="U2525" s="22" t="e">
        <f aca="false">(((0.075*S2525)*B2525)/C2525)*C2525</f>
        <v>#DIV/0!</v>
      </c>
      <c r="V2525" s="22" t="e">
        <f aca="false">(((0.01*S2525)*B2525)/C2525)*C2525</f>
        <v>#DIV/0!</v>
      </c>
    </row>
    <row r="2526" customFormat="false" ht="12.75" hidden="false" customHeight="false" outlineLevel="0" collapsed="false">
      <c r="E2526" s="18" t="n">
        <v>0</v>
      </c>
      <c r="R2526" s="23" t="n">
        <f aca="false">(((M2526/(1-$E$5))+N2526+O2526)/(1-$E$9))+P2526+Q2526</f>
        <v>0</v>
      </c>
      <c r="U2526" s="22" t="e">
        <f aca="false">(((0.075*S2526)*B2526)/C2526)*C2526</f>
        <v>#DIV/0!</v>
      </c>
      <c r="V2526" s="22" t="e">
        <f aca="false">(((0.01*S2526)*B2526)/C2526)*C2526</f>
        <v>#DIV/0!</v>
      </c>
    </row>
    <row r="2527" customFormat="false" ht="12.75" hidden="false" customHeight="false" outlineLevel="0" collapsed="false">
      <c r="E2527" s="18" t="n">
        <v>0</v>
      </c>
      <c r="R2527" s="23" t="n">
        <f aca="false">(((M2527/(1-$E$5))+N2527+O2527)/(1-$E$9))+P2527+Q2527</f>
        <v>0</v>
      </c>
      <c r="U2527" s="22" t="e">
        <f aca="false">(((0.075*S2527)*B2527)/C2527)*C2527</f>
        <v>#DIV/0!</v>
      </c>
      <c r="V2527" s="22" t="e">
        <f aca="false">(((0.01*S2527)*B2527)/C2527)*C2527</f>
        <v>#DIV/0!</v>
      </c>
    </row>
    <row r="2528" customFormat="false" ht="12.75" hidden="false" customHeight="false" outlineLevel="0" collapsed="false">
      <c r="E2528" s="18" t="n">
        <v>0</v>
      </c>
      <c r="R2528" s="23" t="n">
        <f aca="false">(((M2528/(1-$E$5))+N2528+O2528)/(1-$E$9))+P2528+Q2528</f>
        <v>0</v>
      </c>
      <c r="U2528" s="22" t="e">
        <f aca="false">(((0.075*S2528)*B2528)/C2528)*C2528</f>
        <v>#DIV/0!</v>
      </c>
      <c r="V2528" s="22" t="e">
        <f aca="false">(((0.01*S2528)*B2528)/C2528)*C2528</f>
        <v>#DIV/0!</v>
      </c>
    </row>
    <row r="2529" customFormat="false" ht="12.75" hidden="false" customHeight="false" outlineLevel="0" collapsed="false">
      <c r="E2529" s="18" t="n">
        <v>0</v>
      </c>
      <c r="R2529" s="23" t="n">
        <f aca="false">(((M2529/(1-$E$5))+N2529+O2529)/(1-$E$9))+P2529+Q2529</f>
        <v>0</v>
      </c>
      <c r="U2529" s="22" t="e">
        <f aca="false">(((0.075*S2529)*B2529)/C2529)*C2529</f>
        <v>#DIV/0!</v>
      </c>
      <c r="V2529" s="22" t="e">
        <f aca="false">(((0.01*S2529)*B2529)/C2529)*C2529</f>
        <v>#DIV/0!</v>
      </c>
    </row>
    <row r="2530" customFormat="false" ht="12.75" hidden="false" customHeight="false" outlineLevel="0" collapsed="false">
      <c r="E2530" s="18" t="n">
        <v>0</v>
      </c>
      <c r="R2530" s="23" t="n">
        <f aca="false">(((M2530/(1-$E$5))+N2530+O2530)/(1-$E$9))+P2530+Q2530</f>
        <v>0</v>
      </c>
      <c r="U2530" s="22" t="e">
        <f aca="false">(((0.075*S2530)*B2530)/C2530)*C2530</f>
        <v>#DIV/0!</v>
      </c>
      <c r="V2530" s="22" t="e">
        <f aca="false">(((0.01*S2530)*B2530)/C2530)*C2530</f>
        <v>#DIV/0!</v>
      </c>
    </row>
    <row r="2531" customFormat="false" ht="12.75" hidden="false" customHeight="false" outlineLevel="0" collapsed="false">
      <c r="E2531" s="18" t="n">
        <v>0</v>
      </c>
      <c r="R2531" s="23" t="n">
        <f aca="false">(((M2531/(1-$E$5))+N2531+O2531)/(1-$E$9))+P2531+Q2531</f>
        <v>0</v>
      </c>
      <c r="U2531" s="22" t="e">
        <f aca="false">(((0.075*S2531)*B2531)/C2531)*C2531</f>
        <v>#DIV/0!</v>
      </c>
      <c r="V2531" s="22" t="e">
        <f aca="false">(((0.01*S2531)*B2531)/C2531)*C2531</f>
        <v>#DIV/0!</v>
      </c>
    </row>
    <row r="2532" customFormat="false" ht="12.75" hidden="false" customHeight="false" outlineLevel="0" collapsed="false">
      <c r="E2532" s="18" t="n">
        <v>0</v>
      </c>
      <c r="R2532" s="23" t="n">
        <f aca="false">(((M2532/(1-$E$5))+N2532+O2532)/(1-$E$9))+P2532+Q2532</f>
        <v>0</v>
      </c>
      <c r="U2532" s="22" t="e">
        <f aca="false">(((0.075*S2532)*B2532)/C2532)*C2532</f>
        <v>#DIV/0!</v>
      </c>
      <c r="V2532" s="22" t="e">
        <f aca="false">(((0.01*S2532)*B2532)/C2532)*C2532</f>
        <v>#DIV/0!</v>
      </c>
    </row>
    <row r="2533" customFormat="false" ht="12.75" hidden="false" customHeight="false" outlineLevel="0" collapsed="false">
      <c r="E2533" s="18" t="n">
        <v>0</v>
      </c>
      <c r="R2533" s="23" t="n">
        <f aca="false">(((M2533/(1-$E$5))+N2533+O2533)/(1-$E$9))+P2533+Q2533</f>
        <v>0</v>
      </c>
      <c r="U2533" s="22" t="e">
        <f aca="false">(((0.075*S2533)*B2533)/C2533)*C2533</f>
        <v>#DIV/0!</v>
      </c>
      <c r="V2533" s="22" t="e">
        <f aca="false">(((0.01*S2533)*B2533)/C2533)*C2533</f>
        <v>#DIV/0!</v>
      </c>
    </row>
    <row r="2534" customFormat="false" ht="12.75" hidden="false" customHeight="false" outlineLevel="0" collapsed="false">
      <c r="E2534" s="18" t="n">
        <v>0</v>
      </c>
      <c r="R2534" s="23" t="n">
        <f aca="false">(((M2534/(1-$E$5))+N2534+O2534)/(1-$E$9))+P2534+Q2534</f>
        <v>0</v>
      </c>
      <c r="U2534" s="22" t="e">
        <f aca="false">(((0.075*S2534)*B2534)/C2534)*C2534</f>
        <v>#DIV/0!</v>
      </c>
      <c r="V2534" s="22" t="e">
        <f aca="false">(((0.01*S2534)*B2534)/C2534)*C2534</f>
        <v>#DIV/0!</v>
      </c>
    </row>
    <row r="2535" customFormat="false" ht="12.75" hidden="false" customHeight="false" outlineLevel="0" collapsed="false">
      <c r="E2535" s="18" t="n">
        <v>0</v>
      </c>
      <c r="R2535" s="23" t="n">
        <f aca="false">(((M2535/(1-$E$5))+N2535+O2535)/(1-$E$9))+P2535+Q2535</f>
        <v>0</v>
      </c>
      <c r="U2535" s="22" t="e">
        <f aca="false">(((0.075*S2535)*B2535)/C2535)*C2535</f>
        <v>#DIV/0!</v>
      </c>
      <c r="V2535" s="22" t="e">
        <f aca="false">(((0.01*S2535)*B2535)/C2535)*C2535</f>
        <v>#DIV/0!</v>
      </c>
    </row>
    <row r="2536" customFormat="false" ht="12.75" hidden="false" customHeight="false" outlineLevel="0" collapsed="false">
      <c r="E2536" s="18" t="n">
        <v>0</v>
      </c>
      <c r="R2536" s="23" t="n">
        <f aca="false">(((M2536/(1-$E$5))+N2536+O2536)/(1-$E$9))+P2536+Q2536</f>
        <v>0</v>
      </c>
      <c r="U2536" s="22" t="e">
        <f aca="false">(((0.075*S2536)*B2536)/C2536)*C2536</f>
        <v>#DIV/0!</v>
      </c>
      <c r="V2536" s="22" t="e">
        <f aca="false">(((0.01*S2536)*B2536)/C2536)*C2536</f>
        <v>#DIV/0!</v>
      </c>
    </row>
    <row r="2537" customFormat="false" ht="12.75" hidden="false" customHeight="false" outlineLevel="0" collapsed="false">
      <c r="E2537" s="18" t="n">
        <v>0</v>
      </c>
      <c r="R2537" s="23" t="n">
        <f aca="false">(((M2537/(1-$E$5))+N2537+O2537)/(1-$E$9))+P2537+Q2537</f>
        <v>0</v>
      </c>
      <c r="U2537" s="22" t="e">
        <f aca="false">(((0.075*S2537)*B2537)/C2537)*C2537</f>
        <v>#DIV/0!</v>
      </c>
      <c r="V2537" s="22" t="e">
        <f aca="false">(((0.01*S2537)*B2537)/C2537)*C2537</f>
        <v>#DIV/0!</v>
      </c>
    </row>
    <row r="2538" customFormat="false" ht="12.75" hidden="false" customHeight="false" outlineLevel="0" collapsed="false">
      <c r="E2538" s="18" t="n">
        <v>0</v>
      </c>
      <c r="R2538" s="23" t="n">
        <f aca="false">(((M2538/(1-$E$5))+N2538+O2538)/(1-$E$9))+P2538+Q2538</f>
        <v>0</v>
      </c>
      <c r="U2538" s="22" t="e">
        <f aca="false">(((0.075*S2538)*B2538)/C2538)*C2538</f>
        <v>#DIV/0!</v>
      </c>
      <c r="V2538" s="22" t="e">
        <f aca="false">(((0.01*S2538)*B2538)/C2538)*C2538</f>
        <v>#DIV/0!</v>
      </c>
    </row>
    <row r="2539" customFormat="false" ht="12.75" hidden="false" customHeight="false" outlineLevel="0" collapsed="false">
      <c r="E2539" s="18" t="n">
        <v>0</v>
      </c>
      <c r="R2539" s="23" t="n">
        <f aca="false">(((M2539/(1-$E$5))+N2539+O2539)/(1-$E$9))+P2539+Q2539</f>
        <v>0</v>
      </c>
      <c r="U2539" s="22" t="e">
        <f aca="false">(((0.075*S2539)*B2539)/C2539)*C2539</f>
        <v>#DIV/0!</v>
      </c>
      <c r="V2539" s="22" t="e">
        <f aca="false">(((0.01*S2539)*B2539)/C2539)*C2539</f>
        <v>#DIV/0!</v>
      </c>
    </row>
    <row r="2540" customFormat="false" ht="12.75" hidden="false" customHeight="false" outlineLevel="0" collapsed="false">
      <c r="E2540" s="18" t="n">
        <v>0</v>
      </c>
      <c r="R2540" s="23" t="n">
        <f aca="false">(((M2540/(1-$E$5))+N2540+O2540)/(1-$E$9))+P2540+Q2540</f>
        <v>0</v>
      </c>
      <c r="U2540" s="22" t="e">
        <f aca="false">(((0.075*S2540)*B2540)/C2540)*C2540</f>
        <v>#DIV/0!</v>
      </c>
      <c r="V2540" s="22" t="e">
        <f aca="false">(((0.01*S2540)*B2540)/C2540)*C2540</f>
        <v>#DIV/0!</v>
      </c>
    </row>
    <row r="2541" customFormat="false" ht="12.75" hidden="false" customHeight="false" outlineLevel="0" collapsed="false">
      <c r="E2541" s="18" t="n">
        <v>0</v>
      </c>
      <c r="R2541" s="23" t="n">
        <f aca="false">(((M2541/(1-$E$5))+N2541+O2541)/(1-$E$9))+P2541+Q2541</f>
        <v>0</v>
      </c>
      <c r="U2541" s="22" t="e">
        <f aca="false">(((0.075*S2541)*B2541)/C2541)*C2541</f>
        <v>#DIV/0!</v>
      </c>
      <c r="V2541" s="22" t="e">
        <f aca="false">(((0.01*S2541)*B2541)/C2541)*C2541</f>
        <v>#DIV/0!</v>
      </c>
    </row>
    <row r="2542" customFormat="false" ht="12.75" hidden="false" customHeight="false" outlineLevel="0" collapsed="false">
      <c r="E2542" s="18" t="n">
        <v>0</v>
      </c>
      <c r="R2542" s="23" t="n">
        <f aca="false">(((M2542/(1-$E$5))+N2542+O2542)/(1-$E$9))+P2542+Q2542</f>
        <v>0</v>
      </c>
      <c r="U2542" s="22" t="e">
        <f aca="false">(((0.075*S2542)*B2542)/C2542)*C2542</f>
        <v>#DIV/0!</v>
      </c>
      <c r="V2542" s="22" t="e">
        <f aca="false">(((0.01*S2542)*B2542)/C2542)*C2542</f>
        <v>#DIV/0!</v>
      </c>
    </row>
    <row r="2543" customFormat="false" ht="12.75" hidden="false" customHeight="false" outlineLevel="0" collapsed="false">
      <c r="E2543" s="18" t="n">
        <v>0</v>
      </c>
      <c r="R2543" s="23" t="n">
        <f aca="false">(((M2543/(1-$E$5))+N2543+O2543)/(1-$E$9))+P2543+Q2543</f>
        <v>0</v>
      </c>
      <c r="U2543" s="22" t="e">
        <f aca="false">(((0.075*S2543)*B2543)/C2543)*C2543</f>
        <v>#DIV/0!</v>
      </c>
      <c r="V2543" s="22" t="e">
        <f aca="false">(((0.01*S2543)*B2543)/C2543)*C2543</f>
        <v>#DIV/0!</v>
      </c>
    </row>
    <row r="2544" customFormat="false" ht="12.75" hidden="false" customHeight="false" outlineLevel="0" collapsed="false">
      <c r="E2544" s="18" t="n">
        <v>0</v>
      </c>
      <c r="R2544" s="23" t="n">
        <f aca="false">(((M2544/(1-$E$5))+N2544+O2544)/(1-$E$9))+P2544+Q2544</f>
        <v>0</v>
      </c>
      <c r="U2544" s="22" t="e">
        <f aca="false">(((0.075*S2544)*B2544)/C2544)*C2544</f>
        <v>#DIV/0!</v>
      </c>
      <c r="V2544" s="22" t="e">
        <f aca="false">(((0.01*S2544)*B2544)/C2544)*C2544</f>
        <v>#DIV/0!</v>
      </c>
    </row>
    <row r="2545" customFormat="false" ht="12.75" hidden="false" customHeight="false" outlineLevel="0" collapsed="false">
      <c r="E2545" s="18" t="n">
        <v>0</v>
      </c>
      <c r="R2545" s="23" t="n">
        <f aca="false">(((M2545/(1-$E$5))+N2545+O2545)/(1-$E$9))+P2545+Q2545</f>
        <v>0</v>
      </c>
      <c r="U2545" s="22" t="e">
        <f aca="false">(((0.075*S2545)*B2545)/C2545)*C2545</f>
        <v>#DIV/0!</v>
      </c>
      <c r="V2545" s="22" t="e">
        <f aca="false">(((0.01*S2545)*B2545)/C2545)*C2545</f>
        <v>#DIV/0!</v>
      </c>
    </row>
    <row r="2546" customFormat="false" ht="12.75" hidden="false" customHeight="false" outlineLevel="0" collapsed="false">
      <c r="E2546" s="18" t="n">
        <v>0</v>
      </c>
      <c r="R2546" s="23" t="n">
        <f aca="false">(((M2546/(1-$E$5))+N2546+O2546)/(1-$E$9))+P2546+Q2546</f>
        <v>0</v>
      </c>
      <c r="U2546" s="22" t="e">
        <f aca="false">(((0.075*S2546)*B2546)/C2546)*C2546</f>
        <v>#DIV/0!</v>
      </c>
      <c r="V2546" s="22" t="e">
        <f aca="false">(((0.01*S2546)*B2546)/C2546)*C2546</f>
        <v>#DIV/0!</v>
      </c>
    </row>
    <row r="2547" customFormat="false" ht="12.75" hidden="false" customHeight="false" outlineLevel="0" collapsed="false">
      <c r="E2547" s="18" t="n">
        <v>0</v>
      </c>
      <c r="R2547" s="23" t="n">
        <f aca="false">(((M2547/(1-$E$5))+N2547+O2547)/(1-$E$9))+P2547+Q2547</f>
        <v>0</v>
      </c>
      <c r="U2547" s="22" t="e">
        <f aca="false">(((0.075*S2547)*B2547)/C2547)*C2547</f>
        <v>#DIV/0!</v>
      </c>
      <c r="V2547" s="22" t="e">
        <f aca="false">(((0.01*S2547)*B2547)/C2547)*C2547</f>
        <v>#DIV/0!</v>
      </c>
    </row>
    <row r="2548" customFormat="false" ht="12.75" hidden="false" customHeight="false" outlineLevel="0" collapsed="false">
      <c r="E2548" s="18" t="n">
        <v>0</v>
      </c>
      <c r="R2548" s="23" t="n">
        <f aca="false">(((M2548/(1-$E$5))+N2548+O2548)/(1-$E$9))+P2548+Q2548</f>
        <v>0</v>
      </c>
      <c r="U2548" s="22" t="e">
        <f aca="false">(((0.075*S2548)*B2548)/C2548)*C2548</f>
        <v>#DIV/0!</v>
      </c>
      <c r="V2548" s="22" t="e">
        <f aca="false">(((0.01*S2548)*B2548)/C2548)*C2548</f>
        <v>#DIV/0!</v>
      </c>
    </row>
    <row r="2549" customFormat="false" ht="12.75" hidden="false" customHeight="false" outlineLevel="0" collapsed="false">
      <c r="E2549" s="18" t="n">
        <v>0</v>
      </c>
      <c r="R2549" s="23" t="n">
        <f aca="false">(((M2549/(1-$E$5))+N2549+O2549)/(1-$E$9))+P2549+Q2549</f>
        <v>0</v>
      </c>
      <c r="U2549" s="22" t="e">
        <f aca="false">(((0.075*S2549)*B2549)/C2549)*C2549</f>
        <v>#DIV/0!</v>
      </c>
      <c r="V2549" s="22" t="e">
        <f aca="false">(((0.01*S2549)*B2549)/C2549)*C2549</f>
        <v>#DIV/0!</v>
      </c>
    </row>
    <row r="2550" customFormat="false" ht="12.75" hidden="false" customHeight="false" outlineLevel="0" collapsed="false">
      <c r="E2550" s="18" t="n">
        <v>0</v>
      </c>
      <c r="R2550" s="23" t="n">
        <f aca="false">(((M2550/(1-$E$5))+N2550+O2550)/(1-$E$9))+P2550+Q2550</f>
        <v>0</v>
      </c>
      <c r="U2550" s="22" t="e">
        <f aca="false">(((0.075*S2550)*B2550)/C2550)*C2550</f>
        <v>#DIV/0!</v>
      </c>
      <c r="V2550" s="22" t="e">
        <f aca="false">(((0.01*S2550)*B2550)/C2550)*C2550</f>
        <v>#DIV/0!</v>
      </c>
    </row>
    <row r="2551" customFormat="false" ht="12.75" hidden="false" customHeight="false" outlineLevel="0" collapsed="false">
      <c r="E2551" s="18" t="n">
        <v>0</v>
      </c>
      <c r="R2551" s="23" t="n">
        <f aca="false">(((M2551/(1-$E$5))+N2551+O2551)/(1-$E$9))+P2551+Q2551</f>
        <v>0</v>
      </c>
      <c r="U2551" s="22" t="e">
        <f aca="false">(((0.075*S2551)*B2551)/C2551)*C2551</f>
        <v>#DIV/0!</v>
      </c>
      <c r="V2551" s="22" t="e">
        <f aca="false">(((0.01*S2551)*B2551)/C2551)*C2551</f>
        <v>#DIV/0!</v>
      </c>
    </row>
    <row r="2552" customFormat="false" ht="12.75" hidden="false" customHeight="false" outlineLevel="0" collapsed="false">
      <c r="E2552" s="18" t="n">
        <v>0</v>
      </c>
      <c r="R2552" s="23" t="n">
        <f aca="false">(((M2552/(1-$E$5))+N2552+O2552)/(1-$E$9))+P2552+Q2552</f>
        <v>0</v>
      </c>
      <c r="U2552" s="22" t="e">
        <f aca="false">(((0.075*S2552)*B2552)/C2552)*C2552</f>
        <v>#DIV/0!</v>
      </c>
      <c r="V2552" s="22" t="e">
        <f aca="false">(((0.01*S2552)*B2552)/C2552)*C2552</f>
        <v>#DIV/0!</v>
      </c>
    </row>
    <row r="2553" customFormat="false" ht="12.75" hidden="false" customHeight="false" outlineLevel="0" collapsed="false">
      <c r="E2553" s="18" t="n">
        <v>0</v>
      </c>
      <c r="R2553" s="23" t="n">
        <f aca="false">(((M2553/(1-$E$5))+N2553+O2553)/(1-$E$9))+P2553+Q2553</f>
        <v>0</v>
      </c>
      <c r="U2553" s="22" t="e">
        <f aca="false">(((0.075*S2553)*B2553)/C2553)*C2553</f>
        <v>#DIV/0!</v>
      </c>
      <c r="V2553" s="22" t="e">
        <f aca="false">(((0.01*S2553)*B2553)/C2553)*C2553</f>
        <v>#DIV/0!</v>
      </c>
    </row>
    <row r="2554" customFormat="false" ht="12.75" hidden="false" customHeight="false" outlineLevel="0" collapsed="false">
      <c r="E2554" s="18" t="n">
        <v>0</v>
      </c>
      <c r="R2554" s="23" t="n">
        <f aca="false">(((M2554/(1-$E$5))+N2554+O2554)/(1-$E$9))+P2554+Q2554</f>
        <v>0</v>
      </c>
      <c r="U2554" s="22" t="e">
        <f aca="false">(((0.075*S2554)*B2554)/C2554)*C2554</f>
        <v>#DIV/0!</v>
      </c>
      <c r="V2554" s="22" t="e">
        <f aca="false">(((0.01*S2554)*B2554)/C2554)*C2554</f>
        <v>#DIV/0!</v>
      </c>
    </row>
    <row r="2555" customFormat="false" ht="12.75" hidden="false" customHeight="false" outlineLevel="0" collapsed="false">
      <c r="E2555" s="18" t="n">
        <v>0</v>
      </c>
      <c r="R2555" s="23" t="n">
        <f aca="false">(((M2555/(1-$E$5))+N2555+O2555)/(1-$E$9))+P2555+Q2555</f>
        <v>0</v>
      </c>
      <c r="U2555" s="22" t="e">
        <f aca="false">(((0.075*S2555)*B2555)/C2555)*C2555</f>
        <v>#DIV/0!</v>
      </c>
      <c r="V2555" s="22" t="e">
        <f aca="false">(((0.01*S2555)*B2555)/C2555)*C2555</f>
        <v>#DIV/0!</v>
      </c>
    </row>
    <row r="2556" customFormat="false" ht="12.75" hidden="false" customHeight="false" outlineLevel="0" collapsed="false">
      <c r="E2556" s="18" t="n">
        <v>0</v>
      </c>
      <c r="R2556" s="23" t="n">
        <f aca="false">(((M2556/(1-$E$5))+N2556+O2556)/(1-$E$9))+P2556+Q2556</f>
        <v>0</v>
      </c>
      <c r="U2556" s="22" t="e">
        <f aca="false">(((0.075*S2556)*B2556)/C2556)*C2556</f>
        <v>#DIV/0!</v>
      </c>
      <c r="V2556" s="22" t="e">
        <f aca="false">(((0.01*S2556)*B2556)/C2556)*C2556</f>
        <v>#DIV/0!</v>
      </c>
    </row>
    <row r="2557" customFormat="false" ht="12.75" hidden="false" customHeight="false" outlineLevel="0" collapsed="false">
      <c r="E2557" s="18" t="n">
        <v>0</v>
      </c>
      <c r="R2557" s="23" t="n">
        <f aca="false">(((M2557/(1-$E$5))+N2557+O2557)/(1-$E$9))+P2557+Q2557</f>
        <v>0</v>
      </c>
      <c r="U2557" s="22" t="e">
        <f aca="false">(((0.075*S2557)*B2557)/C2557)*C2557</f>
        <v>#DIV/0!</v>
      </c>
      <c r="V2557" s="22" t="e">
        <f aca="false">(((0.01*S2557)*B2557)/C2557)*C2557</f>
        <v>#DIV/0!</v>
      </c>
    </row>
    <row r="2558" customFormat="false" ht="12.75" hidden="false" customHeight="false" outlineLevel="0" collapsed="false">
      <c r="E2558" s="18" t="n">
        <v>0</v>
      </c>
      <c r="R2558" s="23" t="n">
        <f aca="false">(((M2558/(1-$E$5))+N2558+O2558)/(1-$E$9))+P2558+Q2558</f>
        <v>0</v>
      </c>
      <c r="U2558" s="22" t="e">
        <f aca="false">(((0.075*S2558)*B2558)/C2558)*C2558</f>
        <v>#DIV/0!</v>
      </c>
      <c r="V2558" s="22" t="e">
        <f aca="false">(((0.01*S2558)*B2558)/C2558)*C2558</f>
        <v>#DIV/0!</v>
      </c>
    </row>
    <row r="2559" customFormat="false" ht="12.75" hidden="false" customHeight="false" outlineLevel="0" collapsed="false">
      <c r="E2559" s="18" t="n">
        <v>0</v>
      </c>
      <c r="R2559" s="23" t="n">
        <f aca="false">(((M2559/(1-$E$5))+N2559+O2559)/(1-$E$9))+P2559+Q2559</f>
        <v>0</v>
      </c>
      <c r="U2559" s="22" t="e">
        <f aca="false">(((0.075*S2559)*B2559)/C2559)*C2559</f>
        <v>#DIV/0!</v>
      </c>
      <c r="V2559" s="22" t="e">
        <f aca="false">(((0.01*S2559)*B2559)/C2559)*C2559</f>
        <v>#DIV/0!</v>
      </c>
    </row>
    <row r="2560" customFormat="false" ht="12.75" hidden="false" customHeight="false" outlineLevel="0" collapsed="false">
      <c r="E2560" s="18" t="n">
        <v>0</v>
      </c>
      <c r="R2560" s="23" t="n">
        <f aca="false">(((M2560/(1-$E$5))+N2560+O2560)/(1-$E$9))+P2560+Q2560</f>
        <v>0</v>
      </c>
      <c r="U2560" s="22" t="e">
        <f aca="false">(((0.075*S2560)*B2560)/C2560)*C2560</f>
        <v>#DIV/0!</v>
      </c>
      <c r="V2560" s="22" t="e">
        <f aca="false">(((0.01*S2560)*B2560)/C2560)*C2560</f>
        <v>#DIV/0!</v>
      </c>
    </row>
    <row r="2561" customFormat="false" ht="12.75" hidden="false" customHeight="false" outlineLevel="0" collapsed="false">
      <c r="E2561" s="18" t="n">
        <v>0</v>
      </c>
      <c r="R2561" s="23" t="n">
        <f aca="false">(((M2561/(1-$E$5))+N2561+O2561)/(1-$E$9))+P2561+Q2561</f>
        <v>0</v>
      </c>
      <c r="U2561" s="22" t="e">
        <f aca="false">(((0.075*S2561)*B2561)/C2561)*C2561</f>
        <v>#DIV/0!</v>
      </c>
      <c r="V2561" s="22" t="e">
        <f aca="false">(((0.01*S2561)*B2561)/C2561)*C2561</f>
        <v>#DIV/0!</v>
      </c>
    </row>
    <row r="2562" customFormat="false" ht="12.75" hidden="false" customHeight="false" outlineLevel="0" collapsed="false">
      <c r="E2562" s="18" t="n">
        <v>0</v>
      </c>
      <c r="R2562" s="23" t="n">
        <f aca="false">(((M2562/(1-$E$5))+N2562+O2562)/(1-$E$9))+P2562+Q2562</f>
        <v>0</v>
      </c>
      <c r="U2562" s="22" t="e">
        <f aca="false">(((0.075*S2562)*B2562)/C2562)*C2562</f>
        <v>#DIV/0!</v>
      </c>
      <c r="V2562" s="22" t="e">
        <f aca="false">(((0.01*S2562)*B2562)/C2562)*C2562</f>
        <v>#DIV/0!</v>
      </c>
    </row>
    <row r="2563" customFormat="false" ht="12.75" hidden="false" customHeight="false" outlineLevel="0" collapsed="false">
      <c r="E2563" s="18" t="n">
        <v>0</v>
      </c>
      <c r="R2563" s="23" t="n">
        <f aca="false">(((M2563/(1-$E$5))+N2563+O2563)/(1-$E$9))+P2563+Q2563</f>
        <v>0</v>
      </c>
      <c r="U2563" s="22" t="e">
        <f aca="false">(((0.075*S2563)*B2563)/C2563)*C2563</f>
        <v>#DIV/0!</v>
      </c>
      <c r="V2563" s="22" t="e">
        <f aca="false">(((0.01*S2563)*B2563)/C2563)*C2563</f>
        <v>#DIV/0!</v>
      </c>
    </row>
    <row r="2564" customFormat="false" ht="12.75" hidden="false" customHeight="false" outlineLevel="0" collapsed="false">
      <c r="E2564" s="18" t="n">
        <v>0</v>
      </c>
      <c r="R2564" s="23" t="n">
        <f aca="false">(((M2564/(1-$E$5))+N2564+O2564)/(1-$E$9))+P2564+Q2564</f>
        <v>0</v>
      </c>
      <c r="U2564" s="22" t="e">
        <f aca="false">(((0.075*S2564)*B2564)/C2564)*C2564</f>
        <v>#DIV/0!</v>
      </c>
      <c r="V2564" s="22" t="e">
        <f aca="false">(((0.01*S2564)*B2564)/C2564)*C2564</f>
        <v>#DIV/0!</v>
      </c>
    </row>
    <row r="2565" customFormat="false" ht="12.75" hidden="false" customHeight="false" outlineLevel="0" collapsed="false">
      <c r="E2565" s="18" t="n">
        <v>0</v>
      </c>
      <c r="R2565" s="23" t="n">
        <f aca="false">(((M2565/(1-$E$5))+N2565+O2565)/(1-$E$9))+P2565+Q2565</f>
        <v>0</v>
      </c>
      <c r="U2565" s="22" t="e">
        <f aca="false">(((0.075*S2565)*B2565)/C2565)*C2565</f>
        <v>#DIV/0!</v>
      </c>
      <c r="V2565" s="22" t="e">
        <f aca="false">(((0.01*S2565)*B2565)/C2565)*C2565</f>
        <v>#DIV/0!</v>
      </c>
    </row>
    <row r="2566" customFormat="false" ht="12.75" hidden="false" customHeight="false" outlineLevel="0" collapsed="false">
      <c r="E2566" s="18" t="n">
        <v>0</v>
      </c>
      <c r="R2566" s="23" t="n">
        <f aca="false">(((M2566/(1-$E$5))+N2566+O2566)/(1-$E$9))+P2566+Q2566</f>
        <v>0</v>
      </c>
      <c r="U2566" s="22" t="e">
        <f aca="false">(((0.075*S2566)*B2566)/C2566)*C2566</f>
        <v>#DIV/0!</v>
      </c>
      <c r="V2566" s="22" t="e">
        <f aca="false">(((0.01*S2566)*B2566)/C2566)*C2566</f>
        <v>#DIV/0!</v>
      </c>
    </row>
    <row r="2567" customFormat="false" ht="12.75" hidden="false" customHeight="false" outlineLevel="0" collapsed="false">
      <c r="E2567" s="18" t="n">
        <v>0</v>
      </c>
      <c r="R2567" s="23" t="n">
        <f aca="false">(((M2567/(1-$E$5))+N2567+O2567)/(1-$E$9))+P2567+Q2567</f>
        <v>0</v>
      </c>
      <c r="U2567" s="22" t="e">
        <f aca="false">(((0.075*S2567)*B2567)/C2567)*C2567</f>
        <v>#DIV/0!</v>
      </c>
      <c r="V2567" s="22" t="e">
        <f aca="false">(((0.01*S2567)*B2567)/C2567)*C2567</f>
        <v>#DIV/0!</v>
      </c>
    </row>
    <row r="2568" customFormat="false" ht="12.75" hidden="false" customHeight="false" outlineLevel="0" collapsed="false">
      <c r="E2568" s="18" t="n">
        <v>0</v>
      </c>
      <c r="R2568" s="23" t="n">
        <f aca="false">(((M2568/(1-$E$5))+N2568+O2568)/(1-$E$9))+P2568+Q2568</f>
        <v>0</v>
      </c>
      <c r="U2568" s="22" t="e">
        <f aca="false">(((0.075*S2568)*B2568)/C2568)*C2568</f>
        <v>#DIV/0!</v>
      </c>
      <c r="V2568" s="22" t="e">
        <f aca="false">(((0.01*S2568)*B2568)/C2568)*C2568</f>
        <v>#DIV/0!</v>
      </c>
    </row>
    <row r="2569" customFormat="false" ht="12.75" hidden="false" customHeight="false" outlineLevel="0" collapsed="false">
      <c r="E2569" s="18" t="n">
        <v>0</v>
      </c>
      <c r="R2569" s="23" t="n">
        <f aca="false">(((M2569/(1-$E$5))+N2569+O2569)/(1-$E$9))+P2569+Q2569</f>
        <v>0</v>
      </c>
      <c r="U2569" s="22" t="e">
        <f aca="false">(((0.075*S2569)*B2569)/C2569)*C2569</f>
        <v>#DIV/0!</v>
      </c>
      <c r="V2569" s="22" t="e">
        <f aca="false">(((0.01*S2569)*B2569)/C2569)*C2569</f>
        <v>#DIV/0!</v>
      </c>
    </row>
    <row r="2570" customFormat="false" ht="12.75" hidden="false" customHeight="false" outlineLevel="0" collapsed="false">
      <c r="E2570" s="18" t="n">
        <v>0</v>
      </c>
      <c r="R2570" s="23" t="n">
        <f aca="false">(((M2570/(1-$E$5))+N2570+O2570)/(1-$E$9))+P2570+Q2570</f>
        <v>0</v>
      </c>
      <c r="U2570" s="22" t="e">
        <f aca="false">(((0.075*S2570)*B2570)/C2570)*C2570</f>
        <v>#DIV/0!</v>
      </c>
      <c r="V2570" s="22" t="e">
        <f aca="false">(((0.01*S2570)*B2570)/C2570)*C2570</f>
        <v>#DIV/0!</v>
      </c>
    </row>
    <row r="2571" customFormat="false" ht="12.75" hidden="false" customHeight="false" outlineLevel="0" collapsed="false">
      <c r="E2571" s="18" t="n">
        <v>0</v>
      </c>
      <c r="R2571" s="23" t="n">
        <f aca="false">(((M2571/(1-$E$5))+N2571+O2571)/(1-$E$9))+P2571+Q2571</f>
        <v>0</v>
      </c>
      <c r="U2571" s="22" t="e">
        <f aca="false">(((0.075*S2571)*B2571)/C2571)*C2571</f>
        <v>#DIV/0!</v>
      </c>
      <c r="V2571" s="22" t="e">
        <f aca="false">(((0.01*S2571)*B2571)/C2571)*C2571</f>
        <v>#DIV/0!</v>
      </c>
    </row>
    <row r="2572" customFormat="false" ht="12.75" hidden="false" customHeight="false" outlineLevel="0" collapsed="false">
      <c r="E2572" s="18" t="n">
        <v>0</v>
      </c>
      <c r="R2572" s="23" t="n">
        <f aca="false">(((M2572/(1-$E$5))+N2572+O2572)/(1-$E$9))+P2572+Q2572</f>
        <v>0</v>
      </c>
      <c r="U2572" s="22" t="e">
        <f aca="false">(((0.075*S2572)*B2572)/C2572)*C2572</f>
        <v>#DIV/0!</v>
      </c>
      <c r="V2572" s="22" t="e">
        <f aca="false">(((0.01*S2572)*B2572)/C2572)*C2572</f>
        <v>#DIV/0!</v>
      </c>
    </row>
    <row r="2573" customFormat="false" ht="12.75" hidden="false" customHeight="false" outlineLevel="0" collapsed="false">
      <c r="E2573" s="18" t="n">
        <v>0</v>
      </c>
      <c r="R2573" s="23" t="n">
        <f aca="false">(((M2573/(1-$E$5))+N2573+O2573)/(1-$E$9))+P2573+Q2573</f>
        <v>0</v>
      </c>
      <c r="U2573" s="22" t="e">
        <f aca="false">(((0.075*S2573)*B2573)/C2573)*C2573</f>
        <v>#DIV/0!</v>
      </c>
      <c r="V2573" s="22" t="e">
        <f aca="false">(((0.01*S2573)*B2573)/C2573)*C2573</f>
        <v>#DIV/0!</v>
      </c>
    </row>
    <row r="2574" customFormat="false" ht="12.75" hidden="false" customHeight="false" outlineLevel="0" collapsed="false">
      <c r="E2574" s="18" t="n">
        <v>0</v>
      </c>
      <c r="R2574" s="23" t="n">
        <f aca="false">(((M2574/(1-$E$5))+N2574+O2574)/(1-$E$9))+P2574+Q2574</f>
        <v>0</v>
      </c>
      <c r="U2574" s="22" t="e">
        <f aca="false">(((0.075*S2574)*B2574)/C2574)*C2574</f>
        <v>#DIV/0!</v>
      </c>
      <c r="V2574" s="22" t="e">
        <f aca="false">(((0.01*S2574)*B2574)/C2574)*C2574</f>
        <v>#DIV/0!</v>
      </c>
    </row>
    <row r="2575" customFormat="false" ht="12.75" hidden="false" customHeight="false" outlineLevel="0" collapsed="false">
      <c r="E2575" s="18" t="n">
        <v>0</v>
      </c>
      <c r="R2575" s="23" t="n">
        <f aca="false">(((M2575/(1-$E$5))+N2575+O2575)/(1-$E$9))+P2575+Q2575</f>
        <v>0</v>
      </c>
      <c r="U2575" s="22" t="e">
        <f aca="false">(((0.075*S2575)*B2575)/C2575)*C2575</f>
        <v>#DIV/0!</v>
      </c>
      <c r="V2575" s="22" t="e">
        <f aca="false">(((0.01*S2575)*B2575)/C2575)*C2575</f>
        <v>#DIV/0!</v>
      </c>
    </row>
    <row r="2576" customFormat="false" ht="12.75" hidden="false" customHeight="false" outlineLevel="0" collapsed="false">
      <c r="E2576" s="18" t="n">
        <v>0</v>
      </c>
      <c r="R2576" s="23" t="n">
        <f aca="false">(((M2576/(1-$E$5))+N2576+O2576)/(1-$E$9))+P2576+Q2576</f>
        <v>0</v>
      </c>
      <c r="U2576" s="22" t="e">
        <f aca="false">(((0.075*S2576)*B2576)/C2576)*C2576</f>
        <v>#DIV/0!</v>
      </c>
      <c r="V2576" s="22" t="e">
        <f aca="false">(((0.01*S2576)*B2576)/C2576)*C2576</f>
        <v>#DIV/0!</v>
      </c>
    </row>
    <row r="2577" customFormat="false" ht="12.75" hidden="false" customHeight="false" outlineLevel="0" collapsed="false">
      <c r="E2577" s="18" t="n">
        <v>0</v>
      </c>
      <c r="R2577" s="23" t="n">
        <f aca="false">(((M2577/(1-$E$5))+N2577+O2577)/(1-$E$9))+P2577+Q2577</f>
        <v>0</v>
      </c>
      <c r="U2577" s="22" t="e">
        <f aca="false">(((0.075*S2577)*B2577)/C2577)*C2577</f>
        <v>#DIV/0!</v>
      </c>
      <c r="V2577" s="22" t="e">
        <f aca="false">(((0.01*S2577)*B2577)/C2577)*C2577</f>
        <v>#DIV/0!</v>
      </c>
    </row>
    <row r="2578" customFormat="false" ht="12.75" hidden="false" customHeight="false" outlineLevel="0" collapsed="false">
      <c r="E2578" s="18" t="n">
        <v>0</v>
      </c>
      <c r="R2578" s="23" t="n">
        <f aca="false">(((M2578/(1-$E$5))+N2578+O2578)/(1-$E$9))+P2578+Q2578</f>
        <v>0</v>
      </c>
      <c r="U2578" s="22" t="e">
        <f aca="false">(((0.075*S2578)*B2578)/C2578)*C2578</f>
        <v>#DIV/0!</v>
      </c>
      <c r="V2578" s="22" t="e">
        <f aca="false">(((0.01*S2578)*B2578)/C2578)*C2578</f>
        <v>#DIV/0!</v>
      </c>
    </row>
    <row r="2579" customFormat="false" ht="12.75" hidden="false" customHeight="false" outlineLevel="0" collapsed="false">
      <c r="E2579" s="18" t="n">
        <v>0</v>
      </c>
      <c r="R2579" s="23" t="n">
        <f aca="false">(((M2579/(1-$E$5))+N2579+O2579)/(1-$E$9))+P2579+Q2579</f>
        <v>0</v>
      </c>
      <c r="U2579" s="22" t="e">
        <f aca="false">(((0.075*S2579)*B2579)/C2579)*C2579</f>
        <v>#DIV/0!</v>
      </c>
      <c r="V2579" s="22" t="e">
        <f aca="false">(((0.01*S2579)*B2579)/C2579)*C2579</f>
        <v>#DIV/0!</v>
      </c>
    </row>
    <row r="2580" customFormat="false" ht="12.75" hidden="false" customHeight="false" outlineLevel="0" collapsed="false">
      <c r="E2580" s="18" t="n">
        <v>0</v>
      </c>
      <c r="R2580" s="23" t="n">
        <f aca="false">(((M2580/(1-$E$5))+N2580+O2580)/(1-$E$9))+P2580+Q2580</f>
        <v>0</v>
      </c>
      <c r="U2580" s="22" t="e">
        <f aca="false">(((0.075*S2580)*B2580)/C2580)*C2580</f>
        <v>#DIV/0!</v>
      </c>
      <c r="V2580" s="22" t="e">
        <f aca="false">(((0.01*S2580)*B2580)/C2580)*C2580</f>
        <v>#DIV/0!</v>
      </c>
    </row>
    <row r="2581" customFormat="false" ht="12.75" hidden="false" customHeight="false" outlineLevel="0" collapsed="false">
      <c r="E2581" s="18" t="n">
        <v>0</v>
      </c>
      <c r="R2581" s="23" t="n">
        <f aca="false">(((M2581/(1-$E$5))+N2581+O2581)/(1-$E$9))+P2581+Q2581</f>
        <v>0</v>
      </c>
      <c r="U2581" s="22" t="e">
        <f aca="false">(((0.075*S2581)*B2581)/C2581)*C2581</f>
        <v>#DIV/0!</v>
      </c>
      <c r="V2581" s="22" t="e">
        <f aca="false">(((0.01*S2581)*B2581)/C2581)*C2581</f>
        <v>#DIV/0!</v>
      </c>
    </row>
    <row r="2582" customFormat="false" ht="12.75" hidden="false" customHeight="false" outlineLevel="0" collapsed="false">
      <c r="E2582" s="18" t="n">
        <v>0</v>
      </c>
      <c r="R2582" s="23" t="n">
        <f aca="false">(((M2582/(1-$E$5))+N2582+O2582)/(1-$E$9))+P2582+Q2582</f>
        <v>0</v>
      </c>
      <c r="U2582" s="22" t="e">
        <f aca="false">(((0.075*S2582)*B2582)/C2582)*C2582</f>
        <v>#DIV/0!</v>
      </c>
      <c r="V2582" s="22" t="e">
        <f aca="false">(((0.01*S2582)*B2582)/C2582)*C2582</f>
        <v>#DIV/0!</v>
      </c>
    </row>
    <row r="2583" customFormat="false" ht="12.75" hidden="false" customHeight="false" outlineLevel="0" collapsed="false">
      <c r="E2583" s="18" t="n">
        <v>0</v>
      </c>
      <c r="R2583" s="23" t="n">
        <f aca="false">(((M2583/(1-$E$5))+N2583+O2583)/(1-$E$9))+P2583+Q2583</f>
        <v>0</v>
      </c>
      <c r="U2583" s="22" t="e">
        <f aca="false">(((0.075*S2583)*B2583)/C2583)*C2583</f>
        <v>#DIV/0!</v>
      </c>
      <c r="V2583" s="22" t="e">
        <f aca="false">(((0.01*S2583)*B2583)/C2583)*C2583</f>
        <v>#DIV/0!</v>
      </c>
    </row>
    <row r="2584" customFormat="false" ht="12.75" hidden="false" customHeight="false" outlineLevel="0" collapsed="false">
      <c r="E2584" s="18" t="n">
        <v>0</v>
      </c>
      <c r="R2584" s="23" t="n">
        <f aca="false">(((M2584/(1-$E$5))+N2584+O2584)/(1-$E$9))+P2584+Q2584</f>
        <v>0</v>
      </c>
      <c r="U2584" s="22" t="e">
        <f aca="false">(((0.075*S2584)*B2584)/C2584)*C2584</f>
        <v>#DIV/0!</v>
      </c>
      <c r="V2584" s="22" t="e">
        <f aca="false">(((0.01*S2584)*B2584)/C2584)*C2584</f>
        <v>#DIV/0!</v>
      </c>
    </row>
    <row r="2585" customFormat="false" ht="12.75" hidden="false" customHeight="false" outlineLevel="0" collapsed="false">
      <c r="E2585" s="18" t="n">
        <v>0</v>
      </c>
      <c r="R2585" s="23" t="n">
        <f aca="false">(((M2585/(1-$E$5))+N2585+O2585)/(1-$E$9))+P2585+Q2585</f>
        <v>0</v>
      </c>
      <c r="U2585" s="22" t="e">
        <f aca="false">(((0.075*S2585)*B2585)/C2585)*C2585</f>
        <v>#DIV/0!</v>
      </c>
      <c r="V2585" s="22" t="e">
        <f aca="false">(((0.01*S2585)*B2585)/C2585)*C2585</f>
        <v>#DIV/0!</v>
      </c>
    </row>
    <row r="2586" customFormat="false" ht="12.75" hidden="false" customHeight="false" outlineLevel="0" collapsed="false">
      <c r="E2586" s="18" t="n">
        <v>0</v>
      </c>
      <c r="R2586" s="23" t="n">
        <f aca="false">(((M2586/(1-$E$5))+N2586+O2586)/(1-$E$9))+P2586+Q2586</f>
        <v>0</v>
      </c>
      <c r="U2586" s="22" t="e">
        <f aca="false">(((0.075*S2586)*B2586)/C2586)*C2586</f>
        <v>#DIV/0!</v>
      </c>
      <c r="V2586" s="22" t="e">
        <f aca="false">(((0.01*S2586)*B2586)/C2586)*C2586</f>
        <v>#DIV/0!</v>
      </c>
    </row>
    <row r="2587" customFormat="false" ht="12.75" hidden="false" customHeight="false" outlineLevel="0" collapsed="false">
      <c r="E2587" s="18" t="n">
        <v>0</v>
      </c>
      <c r="R2587" s="23" t="n">
        <f aca="false">(((M2587/(1-$E$5))+N2587+O2587)/(1-$E$9))+P2587+Q2587</f>
        <v>0</v>
      </c>
      <c r="U2587" s="22" t="e">
        <f aca="false">(((0.075*S2587)*B2587)/C2587)*C2587</f>
        <v>#DIV/0!</v>
      </c>
      <c r="V2587" s="22" t="e">
        <f aca="false">(((0.01*S2587)*B2587)/C2587)*C2587</f>
        <v>#DIV/0!</v>
      </c>
    </row>
    <row r="2588" customFormat="false" ht="12.75" hidden="false" customHeight="false" outlineLevel="0" collapsed="false">
      <c r="E2588" s="18" t="n">
        <v>0</v>
      </c>
      <c r="R2588" s="23" t="n">
        <f aca="false">(((M2588/(1-$E$5))+N2588+O2588)/(1-$E$9))+P2588+Q2588</f>
        <v>0</v>
      </c>
      <c r="U2588" s="22" t="e">
        <f aca="false">(((0.075*S2588)*B2588)/C2588)*C2588</f>
        <v>#DIV/0!</v>
      </c>
      <c r="V2588" s="22" t="e">
        <f aca="false">(((0.01*S2588)*B2588)/C2588)*C2588</f>
        <v>#DIV/0!</v>
      </c>
    </row>
    <row r="2589" customFormat="false" ht="12.75" hidden="false" customHeight="false" outlineLevel="0" collapsed="false">
      <c r="E2589" s="18" t="n">
        <v>0</v>
      </c>
      <c r="R2589" s="23" t="n">
        <f aca="false">(((M2589/(1-$E$5))+N2589+O2589)/(1-$E$9))+P2589+Q2589</f>
        <v>0</v>
      </c>
      <c r="U2589" s="22" t="e">
        <f aca="false">(((0.075*S2589)*B2589)/C2589)*C2589</f>
        <v>#DIV/0!</v>
      </c>
      <c r="V2589" s="22" t="e">
        <f aca="false">(((0.01*S2589)*B2589)/C2589)*C2589</f>
        <v>#DIV/0!</v>
      </c>
    </row>
    <row r="2590" customFormat="false" ht="12.75" hidden="false" customHeight="false" outlineLevel="0" collapsed="false">
      <c r="E2590" s="18" t="n">
        <v>0</v>
      </c>
      <c r="R2590" s="23" t="n">
        <f aca="false">(((M2590/(1-$E$5))+N2590+O2590)/(1-$E$9))+P2590+Q2590</f>
        <v>0</v>
      </c>
      <c r="U2590" s="22" t="e">
        <f aca="false">(((0.075*S2590)*B2590)/C2590)*C2590</f>
        <v>#DIV/0!</v>
      </c>
      <c r="V2590" s="22" t="e">
        <f aca="false">(((0.01*S2590)*B2590)/C2590)*C2590</f>
        <v>#DIV/0!</v>
      </c>
    </row>
    <row r="2591" customFormat="false" ht="12.75" hidden="false" customHeight="false" outlineLevel="0" collapsed="false">
      <c r="E2591" s="18" t="n">
        <v>0</v>
      </c>
      <c r="R2591" s="23" t="n">
        <f aca="false">(((M2591/(1-$E$5))+N2591+O2591)/(1-$E$9))+P2591+Q2591</f>
        <v>0</v>
      </c>
      <c r="U2591" s="22" t="e">
        <f aca="false">(((0.075*S2591)*B2591)/C2591)*C2591</f>
        <v>#DIV/0!</v>
      </c>
      <c r="V2591" s="22" t="e">
        <f aca="false">(((0.01*S2591)*B2591)/C2591)*C2591</f>
        <v>#DIV/0!</v>
      </c>
    </row>
    <row r="2592" customFormat="false" ht="12.75" hidden="false" customHeight="false" outlineLevel="0" collapsed="false">
      <c r="E2592" s="18" t="n">
        <v>0</v>
      </c>
      <c r="R2592" s="23" t="n">
        <f aca="false">(((M2592/(1-$E$5))+N2592+O2592)/(1-$E$9))+P2592+Q2592</f>
        <v>0</v>
      </c>
      <c r="U2592" s="22" t="e">
        <f aca="false">(((0.075*S2592)*B2592)/C2592)*C2592</f>
        <v>#DIV/0!</v>
      </c>
      <c r="V2592" s="22" t="e">
        <f aca="false">(((0.01*S2592)*B2592)/C2592)*C2592</f>
        <v>#DIV/0!</v>
      </c>
    </row>
    <row r="2593" customFormat="false" ht="12.75" hidden="false" customHeight="false" outlineLevel="0" collapsed="false">
      <c r="E2593" s="18" t="n">
        <v>0</v>
      </c>
      <c r="R2593" s="23" t="n">
        <f aca="false">(((M2593/(1-$E$5))+N2593+O2593)/(1-$E$9))+P2593+Q2593</f>
        <v>0</v>
      </c>
      <c r="U2593" s="22" t="e">
        <f aca="false">(((0.075*S2593)*B2593)/C2593)*C2593</f>
        <v>#DIV/0!</v>
      </c>
      <c r="V2593" s="22" t="e">
        <f aca="false">(((0.01*S2593)*B2593)/C2593)*C2593</f>
        <v>#DIV/0!</v>
      </c>
    </row>
    <row r="2594" customFormat="false" ht="12.75" hidden="false" customHeight="false" outlineLevel="0" collapsed="false">
      <c r="E2594" s="18" t="n">
        <v>0</v>
      </c>
      <c r="R2594" s="23" t="n">
        <f aca="false">(((M2594/(1-$E$5))+N2594+O2594)/(1-$E$9))+P2594+Q2594</f>
        <v>0</v>
      </c>
      <c r="U2594" s="22" t="e">
        <f aca="false">(((0.075*S2594)*B2594)/C2594)*C2594</f>
        <v>#DIV/0!</v>
      </c>
      <c r="V2594" s="22" t="e">
        <f aca="false">(((0.01*S2594)*B2594)/C2594)*C2594</f>
        <v>#DIV/0!</v>
      </c>
    </row>
    <row r="2595" customFormat="false" ht="12.75" hidden="false" customHeight="false" outlineLevel="0" collapsed="false">
      <c r="E2595" s="18" t="n">
        <v>0</v>
      </c>
      <c r="R2595" s="23" t="n">
        <f aca="false">(((M2595/(1-$E$5))+N2595+O2595)/(1-$E$9))+P2595+Q2595</f>
        <v>0</v>
      </c>
      <c r="U2595" s="22" t="e">
        <f aca="false">(((0.075*S2595)*B2595)/C2595)*C2595</f>
        <v>#DIV/0!</v>
      </c>
      <c r="V2595" s="22" t="e">
        <f aca="false">(((0.01*S2595)*B2595)/C2595)*C2595</f>
        <v>#DIV/0!</v>
      </c>
    </row>
    <row r="2596" customFormat="false" ht="12.75" hidden="false" customHeight="false" outlineLevel="0" collapsed="false">
      <c r="E2596" s="18" t="n">
        <v>0</v>
      </c>
      <c r="R2596" s="23" t="n">
        <f aca="false">(((M2596/(1-$E$5))+N2596+O2596)/(1-$E$9))+P2596+Q2596</f>
        <v>0</v>
      </c>
      <c r="U2596" s="22" t="e">
        <f aca="false">(((0.075*S2596)*B2596)/C2596)*C2596</f>
        <v>#DIV/0!</v>
      </c>
      <c r="V2596" s="22" t="e">
        <f aca="false">(((0.01*S2596)*B2596)/C2596)*C2596</f>
        <v>#DIV/0!</v>
      </c>
    </row>
    <row r="2597" customFormat="false" ht="12.75" hidden="false" customHeight="false" outlineLevel="0" collapsed="false">
      <c r="E2597" s="18" t="n">
        <v>0</v>
      </c>
      <c r="R2597" s="23" t="n">
        <f aca="false">(((M2597/(1-$E$5))+N2597+O2597)/(1-$E$9))+P2597+Q2597</f>
        <v>0</v>
      </c>
      <c r="U2597" s="22" t="e">
        <f aca="false">(((0.075*S2597)*B2597)/C2597)*C2597</f>
        <v>#DIV/0!</v>
      </c>
      <c r="V2597" s="22" t="e">
        <f aca="false">(((0.01*S2597)*B2597)/C2597)*C2597</f>
        <v>#DIV/0!</v>
      </c>
    </row>
    <row r="2598" customFormat="false" ht="12.75" hidden="false" customHeight="false" outlineLevel="0" collapsed="false">
      <c r="E2598" s="18" t="n">
        <v>0</v>
      </c>
      <c r="R2598" s="23" t="n">
        <f aca="false">(((M2598/(1-$E$5))+N2598+O2598)/(1-$E$9))+P2598+Q2598</f>
        <v>0</v>
      </c>
      <c r="U2598" s="22" t="e">
        <f aca="false">(((0.075*S2598)*B2598)/C2598)*C2598</f>
        <v>#DIV/0!</v>
      </c>
      <c r="V2598" s="22" t="e">
        <f aca="false">(((0.01*S2598)*B2598)/C2598)*C2598</f>
        <v>#DIV/0!</v>
      </c>
    </row>
    <row r="2599" customFormat="false" ht="12.75" hidden="false" customHeight="false" outlineLevel="0" collapsed="false">
      <c r="E2599" s="18" t="n">
        <v>0</v>
      </c>
      <c r="R2599" s="23" t="n">
        <f aca="false">(((M2599/(1-$E$5))+N2599+O2599)/(1-$E$9))+P2599+Q2599</f>
        <v>0</v>
      </c>
      <c r="U2599" s="22" t="e">
        <f aca="false">(((0.075*S2599)*B2599)/C2599)*C2599</f>
        <v>#DIV/0!</v>
      </c>
      <c r="V2599" s="22" t="e">
        <f aca="false">(((0.01*S2599)*B2599)/C2599)*C2599</f>
        <v>#DIV/0!</v>
      </c>
    </row>
    <row r="2600" customFormat="false" ht="12.75" hidden="false" customHeight="false" outlineLevel="0" collapsed="false">
      <c r="E2600" s="18" t="n">
        <v>0</v>
      </c>
      <c r="R2600" s="23" t="n">
        <f aca="false">(((M2600/(1-$E$5))+N2600+O2600)/(1-$E$9))+P2600+Q2600</f>
        <v>0</v>
      </c>
      <c r="U2600" s="22" t="e">
        <f aca="false">(((0.075*S2600)*B2600)/C2600)*C2600</f>
        <v>#DIV/0!</v>
      </c>
      <c r="V2600" s="22" t="e">
        <f aca="false">(((0.01*S2600)*B2600)/C2600)*C2600</f>
        <v>#DIV/0!</v>
      </c>
    </row>
    <row r="2601" customFormat="false" ht="12.75" hidden="false" customHeight="false" outlineLevel="0" collapsed="false">
      <c r="E2601" s="18" t="n">
        <v>0</v>
      </c>
      <c r="R2601" s="23" t="n">
        <f aca="false">(((M2601/(1-$E$5))+N2601+O2601)/(1-$E$9))+P2601+Q2601</f>
        <v>0</v>
      </c>
      <c r="U2601" s="22" t="e">
        <f aca="false">(((0.075*S2601)*B2601)/C2601)*C2601</f>
        <v>#DIV/0!</v>
      </c>
      <c r="V2601" s="22" t="e">
        <f aca="false">(((0.01*S2601)*B2601)/C2601)*C2601</f>
        <v>#DIV/0!</v>
      </c>
    </row>
    <row r="2602" customFormat="false" ht="12.75" hidden="false" customHeight="false" outlineLevel="0" collapsed="false">
      <c r="E2602" s="18" t="n">
        <v>0</v>
      </c>
      <c r="R2602" s="23" t="n">
        <f aca="false">(((M2602/(1-$E$5))+N2602+O2602)/(1-$E$9))+P2602+Q2602</f>
        <v>0</v>
      </c>
      <c r="U2602" s="22" t="e">
        <f aca="false">(((0.075*S2602)*B2602)/C2602)*C2602</f>
        <v>#DIV/0!</v>
      </c>
      <c r="V2602" s="22" t="e">
        <f aca="false">(((0.01*S2602)*B2602)/C2602)*C2602</f>
        <v>#DIV/0!</v>
      </c>
    </row>
    <row r="2603" customFormat="false" ht="12.75" hidden="false" customHeight="false" outlineLevel="0" collapsed="false">
      <c r="E2603" s="18" t="n">
        <v>0</v>
      </c>
      <c r="R2603" s="23" t="n">
        <f aca="false">(((M2603/(1-$E$5))+N2603+O2603)/(1-$E$9))+P2603+Q2603</f>
        <v>0</v>
      </c>
      <c r="U2603" s="22" t="e">
        <f aca="false">(((0.075*S2603)*B2603)/C2603)*C2603</f>
        <v>#DIV/0!</v>
      </c>
      <c r="V2603" s="22" t="e">
        <f aca="false">(((0.01*S2603)*B2603)/C2603)*C2603</f>
        <v>#DIV/0!</v>
      </c>
    </row>
    <row r="2604" customFormat="false" ht="12.75" hidden="false" customHeight="false" outlineLevel="0" collapsed="false">
      <c r="E2604" s="18" t="n">
        <v>0</v>
      </c>
      <c r="R2604" s="23" t="n">
        <f aca="false">(((M2604/(1-$E$5))+N2604+O2604)/(1-$E$9))+P2604+Q2604</f>
        <v>0</v>
      </c>
      <c r="U2604" s="22" t="e">
        <f aca="false">(((0.075*S2604)*B2604)/C2604)*C2604</f>
        <v>#DIV/0!</v>
      </c>
      <c r="V2604" s="22" t="e">
        <f aca="false">(((0.01*S2604)*B2604)/C2604)*C2604</f>
        <v>#DIV/0!</v>
      </c>
    </row>
    <row r="2605" customFormat="false" ht="12.75" hidden="false" customHeight="false" outlineLevel="0" collapsed="false">
      <c r="E2605" s="18" t="n">
        <v>0</v>
      </c>
      <c r="R2605" s="23" t="n">
        <f aca="false">(((M2605/(1-$E$5))+N2605+O2605)/(1-$E$9))+P2605+Q2605</f>
        <v>0</v>
      </c>
      <c r="U2605" s="22" t="e">
        <f aca="false">(((0.075*S2605)*B2605)/C2605)*C2605</f>
        <v>#DIV/0!</v>
      </c>
      <c r="V2605" s="22" t="e">
        <f aca="false">(((0.01*S2605)*B2605)/C2605)*C2605</f>
        <v>#DIV/0!</v>
      </c>
    </row>
    <row r="2606" customFormat="false" ht="12.75" hidden="false" customHeight="false" outlineLevel="0" collapsed="false">
      <c r="E2606" s="18" t="n">
        <v>0</v>
      </c>
      <c r="R2606" s="23" t="n">
        <f aca="false">(((M2606/(1-$E$5))+N2606+O2606)/(1-$E$9))+P2606+Q2606</f>
        <v>0</v>
      </c>
      <c r="U2606" s="22" t="e">
        <f aca="false">(((0.075*S2606)*B2606)/C2606)*C2606</f>
        <v>#DIV/0!</v>
      </c>
      <c r="V2606" s="22" t="e">
        <f aca="false">(((0.01*S2606)*B2606)/C2606)*C2606</f>
        <v>#DIV/0!</v>
      </c>
    </row>
    <row r="2607" customFormat="false" ht="12.75" hidden="false" customHeight="false" outlineLevel="0" collapsed="false">
      <c r="E2607" s="18" t="n">
        <v>0</v>
      </c>
      <c r="R2607" s="23" t="n">
        <f aca="false">(((M2607/(1-$E$5))+N2607+O2607)/(1-$E$9))+P2607+Q2607</f>
        <v>0</v>
      </c>
      <c r="U2607" s="22" t="e">
        <f aca="false">(((0.075*S2607)*B2607)/C2607)*C2607</f>
        <v>#DIV/0!</v>
      </c>
      <c r="V2607" s="22" t="e">
        <f aca="false">(((0.01*S2607)*B2607)/C2607)*C2607</f>
        <v>#DIV/0!</v>
      </c>
    </row>
    <row r="2608" customFormat="false" ht="12.75" hidden="false" customHeight="false" outlineLevel="0" collapsed="false">
      <c r="E2608" s="18" t="n">
        <v>0</v>
      </c>
      <c r="R2608" s="23" t="n">
        <f aca="false">(((M2608/(1-$E$5))+N2608+O2608)/(1-$E$9))+P2608+Q2608</f>
        <v>0</v>
      </c>
      <c r="U2608" s="22" t="e">
        <f aca="false">(((0.075*S2608)*B2608)/C2608)*C2608</f>
        <v>#DIV/0!</v>
      </c>
      <c r="V2608" s="22" t="e">
        <f aca="false">(((0.01*S2608)*B2608)/C2608)*C2608</f>
        <v>#DIV/0!</v>
      </c>
    </row>
    <row r="2609" customFormat="false" ht="12.75" hidden="false" customHeight="false" outlineLevel="0" collapsed="false">
      <c r="E2609" s="18" t="n">
        <v>0</v>
      </c>
      <c r="R2609" s="23" t="n">
        <f aca="false">(((M2609/(1-$E$5))+N2609+O2609)/(1-$E$9))+P2609+Q2609</f>
        <v>0</v>
      </c>
      <c r="U2609" s="22" t="e">
        <f aca="false">(((0.075*S2609)*B2609)/C2609)*C2609</f>
        <v>#DIV/0!</v>
      </c>
      <c r="V2609" s="22" t="e">
        <f aca="false">(((0.01*S2609)*B2609)/C2609)*C2609</f>
        <v>#DIV/0!</v>
      </c>
    </row>
    <row r="2610" customFormat="false" ht="12.75" hidden="false" customHeight="false" outlineLevel="0" collapsed="false">
      <c r="E2610" s="18" t="n">
        <v>0</v>
      </c>
      <c r="R2610" s="23" t="n">
        <f aca="false">(((M2610/(1-$E$5))+N2610+O2610)/(1-$E$9))+P2610+Q2610</f>
        <v>0</v>
      </c>
      <c r="U2610" s="22" t="e">
        <f aca="false">(((0.075*S2610)*B2610)/C2610)*C2610</f>
        <v>#DIV/0!</v>
      </c>
      <c r="V2610" s="22" t="e">
        <f aca="false">(((0.01*S2610)*B2610)/C2610)*C2610</f>
        <v>#DIV/0!</v>
      </c>
    </row>
    <row r="2611" customFormat="false" ht="12.75" hidden="false" customHeight="false" outlineLevel="0" collapsed="false">
      <c r="E2611" s="18" t="n">
        <v>0</v>
      </c>
      <c r="R2611" s="23" t="n">
        <f aca="false">(((M2611/(1-$E$5))+N2611+O2611)/(1-$E$9))+P2611+Q2611</f>
        <v>0</v>
      </c>
      <c r="U2611" s="22" t="e">
        <f aca="false">(((0.075*S2611)*B2611)/C2611)*C2611</f>
        <v>#DIV/0!</v>
      </c>
      <c r="V2611" s="22" t="e">
        <f aca="false">(((0.01*S2611)*B2611)/C2611)*C2611</f>
        <v>#DIV/0!</v>
      </c>
    </row>
    <row r="2612" customFormat="false" ht="12.75" hidden="false" customHeight="false" outlineLevel="0" collapsed="false">
      <c r="E2612" s="18" t="n">
        <v>0</v>
      </c>
      <c r="R2612" s="23" t="n">
        <f aca="false">(((M2612/(1-$E$5))+N2612+O2612)/(1-$E$9))+P2612+Q2612</f>
        <v>0</v>
      </c>
      <c r="U2612" s="22" t="e">
        <f aca="false">(((0.075*S2612)*B2612)/C2612)*C2612</f>
        <v>#DIV/0!</v>
      </c>
      <c r="V2612" s="22" t="e">
        <f aca="false">(((0.01*S2612)*B2612)/C2612)*C2612</f>
        <v>#DIV/0!</v>
      </c>
    </row>
    <row r="2613" customFormat="false" ht="12.75" hidden="false" customHeight="false" outlineLevel="0" collapsed="false">
      <c r="E2613" s="18" t="n">
        <v>0</v>
      </c>
      <c r="R2613" s="23" t="n">
        <f aca="false">(((M2613/(1-$E$5))+N2613+O2613)/(1-$E$9))+P2613+Q2613</f>
        <v>0</v>
      </c>
      <c r="U2613" s="22" t="e">
        <f aca="false">(((0.075*S2613)*B2613)/C2613)*C2613</f>
        <v>#DIV/0!</v>
      </c>
      <c r="V2613" s="22" t="e">
        <f aca="false">(((0.01*S2613)*B2613)/C2613)*C2613</f>
        <v>#DIV/0!</v>
      </c>
    </row>
    <row r="2614" customFormat="false" ht="12.75" hidden="false" customHeight="false" outlineLevel="0" collapsed="false">
      <c r="E2614" s="18" t="n">
        <v>0</v>
      </c>
      <c r="R2614" s="23" t="n">
        <f aca="false">(((M2614/(1-$E$5))+N2614+O2614)/(1-$E$9))+P2614+Q2614</f>
        <v>0</v>
      </c>
      <c r="U2614" s="22" t="e">
        <f aca="false">(((0.075*S2614)*B2614)/C2614)*C2614</f>
        <v>#DIV/0!</v>
      </c>
      <c r="V2614" s="22" t="e">
        <f aca="false">(((0.01*S2614)*B2614)/C2614)*C2614</f>
        <v>#DIV/0!</v>
      </c>
    </row>
    <row r="2615" customFormat="false" ht="12.75" hidden="false" customHeight="false" outlineLevel="0" collapsed="false">
      <c r="E2615" s="18" t="n">
        <v>0</v>
      </c>
      <c r="R2615" s="23" t="n">
        <f aca="false">(((M2615/(1-$E$5))+N2615+O2615)/(1-$E$9))+P2615+Q2615</f>
        <v>0</v>
      </c>
      <c r="U2615" s="22" t="e">
        <f aca="false">(((0.075*S2615)*B2615)/C2615)*C2615</f>
        <v>#DIV/0!</v>
      </c>
      <c r="V2615" s="22" t="e">
        <f aca="false">(((0.01*S2615)*B2615)/C2615)*C2615</f>
        <v>#DIV/0!</v>
      </c>
    </row>
    <row r="2616" customFormat="false" ht="12.75" hidden="false" customHeight="false" outlineLevel="0" collapsed="false">
      <c r="E2616" s="18" t="n">
        <v>0</v>
      </c>
      <c r="R2616" s="23" t="n">
        <f aca="false">(((M2616/(1-$E$5))+N2616+O2616)/(1-$E$9))+P2616+Q2616</f>
        <v>0</v>
      </c>
      <c r="U2616" s="22" t="e">
        <f aca="false">(((0.075*S2616)*B2616)/C2616)*C2616</f>
        <v>#DIV/0!</v>
      </c>
      <c r="V2616" s="22" t="e">
        <f aca="false">(((0.01*S2616)*B2616)/C2616)*C2616</f>
        <v>#DIV/0!</v>
      </c>
    </row>
    <row r="2617" customFormat="false" ht="12.75" hidden="false" customHeight="false" outlineLevel="0" collapsed="false">
      <c r="E2617" s="18" t="n">
        <v>0</v>
      </c>
      <c r="R2617" s="23" t="n">
        <f aca="false">(((M2617/(1-$E$5))+N2617+O2617)/(1-$E$9))+P2617+Q2617</f>
        <v>0</v>
      </c>
      <c r="U2617" s="22" t="e">
        <f aca="false">(((0.075*S2617)*B2617)/C2617)*C2617</f>
        <v>#DIV/0!</v>
      </c>
      <c r="V2617" s="22" t="e">
        <f aca="false">(((0.01*S2617)*B2617)/C2617)*C2617</f>
        <v>#DIV/0!</v>
      </c>
    </row>
    <row r="2618" customFormat="false" ht="12.75" hidden="false" customHeight="false" outlineLevel="0" collapsed="false">
      <c r="E2618" s="18" t="n">
        <v>0</v>
      </c>
      <c r="R2618" s="23" t="n">
        <f aca="false">(((M2618/(1-$E$5))+N2618+O2618)/(1-$E$9))+P2618+Q2618</f>
        <v>0</v>
      </c>
      <c r="U2618" s="22" t="e">
        <f aca="false">(((0.075*S2618)*B2618)/C2618)*C2618</f>
        <v>#DIV/0!</v>
      </c>
      <c r="V2618" s="22" t="e">
        <f aca="false">(((0.01*S2618)*B2618)/C2618)*C2618</f>
        <v>#DIV/0!</v>
      </c>
    </row>
    <row r="2619" customFormat="false" ht="12.75" hidden="false" customHeight="false" outlineLevel="0" collapsed="false">
      <c r="E2619" s="18" t="n">
        <v>0</v>
      </c>
      <c r="R2619" s="23" t="n">
        <f aca="false">(((M2619/(1-$E$5))+N2619+O2619)/(1-$E$9))+P2619+Q2619</f>
        <v>0</v>
      </c>
      <c r="U2619" s="22" t="e">
        <f aca="false">(((0.075*S2619)*B2619)/C2619)*C2619</f>
        <v>#DIV/0!</v>
      </c>
      <c r="V2619" s="22" t="e">
        <f aca="false">(((0.01*S2619)*B2619)/C2619)*C2619</f>
        <v>#DIV/0!</v>
      </c>
    </row>
    <row r="2620" customFormat="false" ht="12.75" hidden="false" customHeight="false" outlineLevel="0" collapsed="false">
      <c r="E2620" s="18" t="n">
        <v>0</v>
      </c>
      <c r="R2620" s="23" t="n">
        <f aca="false">(((M2620/(1-$E$5))+N2620+O2620)/(1-$E$9))+P2620+Q2620</f>
        <v>0</v>
      </c>
      <c r="U2620" s="22" t="e">
        <f aca="false">(((0.075*S2620)*B2620)/C2620)*C2620</f>
        <v>#DIV/0!</v>
      </c>
      <c r="V2620" s="22" t="e">
        <f aca="false">(((0.01*S2620)*B2620)/C2620)*C2620</f>
        <v>#DIV/0!</v>
      </c>
    </row>
    <row r="2621" customFormat="false" ht="12.75" hidden="false" customHeight="false" outlineLevel="0" collapsed="false">
      <c r="E2621" s="18" t="n">
        <v>0</v>
      </c>
      <c r="R2621" s="23" t="n">
        <f aca="false">(((M2621/(1-$E$5))+N2621+O2621)/(1-$E$9))+P2621+Q2621</f>
        <v>0</v>
      </c>
      <c r="U2621" s="22" t="e">
        <f aca="false">(((0.075*S2621)*B2621)/C2621)*C2621</f>
        <v>#DIV/0!</v>
      </c>
      <c r="V2621" s="22" t="e">
        <f aca="false">(((0.01*S2621)*B2621)/C2621)*C2621</f>
        <v>#DIV/0!</v>
      </c>
    </row>
    <row r="2622" customFormat="false" ht="12.75" hidden="false" customHeight="false" outlineLevel="0" collapsed="false">
      <c r="E2622" s="18" t="n">
        <v>0</v>
      </c>
      <c r="R2622" s="23" t="n">
        <f aca="false">(((M2622/(1-$E$5))+N2622+O2622)/(1-$E$9))+P2622+Q2622</f>
        <v>0</v>
      </c>
      <c r="U2622" s="22" t="e">
        <f aca="false">(((0.075*S2622)*B2622)/C2622)*C2622</f>
        <v>#DIV/0!</v>
      </c>
      <c r="V2622" s="22" t="e">
        <f aca="false">(((0.01*S2622)*B2622)/C2622)*C2622</f>
        <v>#DIV/0!</v>
      </c>
    </row>
    <row r="2623" customFormat="false" ht="12.75" hidden="false" customHeight="false" outlineLevel="0" collapsed="false">
      <c r="E2623" s="18" t="n">
        <v>0</v>
      </c>
      <c r="R2623" s="23" t="n">
        <f aca="false">(((M2623/(1-$E$5))+N2623+O2623)/(1-$E$9))+P2623+Q2623</f>
        <v>0</v>
      </c>
      <c r="U2623" s="22" t="e">
        <f aca="false">(((0.075*S2623)*B2623)/C2623)*C2623</f>
        <v>#DIV/0!</v>
      </c>
      <c r="V2623" s="22" t="e">
        <f aca="false">(((0.01*S2623)*B2623)/C2623)*C2623</f>
        <v>#DIV/0!</v>
      </c>
    </row>
    <row r="2624" customFormat="false" ht="12.75" hidden="false" customHeight="false" outlineLevel="0" collapsed="false">
      <c r="E2624" s="18" t="n">
        <v>0</v>
      </c>
      <c r="R2624" s="23" t="n">
        <f aca="false">(((M2624/(1-$E$5))+N2624+O2624)/(1-$E$9))+P2624+Q2624</f>
        <v>0</v>
      </c>
      <c r="U2624" s="22" t="e">
        <f aca="false">(((0.075*S2624)*B2624)/C2624)*C2624</f>
        <v>#DIV/0!</v>
      </c>
      <c r="V2624" s="22" t="e">
        <f aca="false">(((0.01*S2624)*B2624)/C2624)*C2624</f>
        <v>#DIV/0!</v>
      </c>
    </row>
    <row r="2625" customFormat="false" ht="12.75" hidden="false" customHeight="false" outlineLevel="0" collapsed="false">
      <c r="E2625" s="18" t="n">
        <v>0</v>
      </c>
      <c r="R2625" s="23" t="n">
        <f aca="false">(((M2625/(1-$E$5))+N2625+O2625)/(1-$E$9))+P2625+Q2625</f>
        <v>0</v>
      </c>
      <c r="U2625" s="22" t="e">
        <f aca="false">(((0.075*S2625)*B2625)/C2625)*C2625</f>
        <v>#DIV/0!</v>
      </c>
      <c r="V2625" s="22" t="e">
        <f aca="false">(((0.01*S2625)*B2625)/C2625)*C2625</f>
        <v>#DIV/0!</v>
      </c>
    </row>
    <row r="2626" customFormat="false" ht="12.75" hidden="false" customHeight="false" outlineLevel="0" collapsed="false">
      <c r="E2626" s="18" t="n">
        <v>0</v>
      </c>
      <c r="R2626" s="23" t="n">
        <f aca="false">(((M2626/(1-$E$5))+N2626+O2626)/(1-$E$9))+P2626+Q2626</f>
        <v>0</v>
      </c>
      <c r="U2626" s="22" t="e">
        <f aca="false">(((0.075*S2626)*B2626)/C2626)*C2626</f>
        <v>#DIV/0!</v>
      </c>
      <c r="V2626" s="22" t="e">
        <f aca="false">(((0.01*S2626)*B2626)/C2626)*C2626</f>
        <v>#DIV/0!</v>
      </c>
    </row>
    <row r="2627" customFormat="false" ht="12.75" hidden="false" customHeight="false" outlineLevel="0" collapsed="false">
      <c r="E2627" s="18" t="n">
        <v>0</v>
      </c>
      <c r="R2627" s="23" t="n">
        <f aca="false">(((M2627/(1-$E$5))+N2627+O2627)/(1-$E$9))+P2627+Q2627</f>
        <v>0</v>
      </c>
      <c r="U2627" s="22" t="e">
        <f aca="false">(((0.075*S2627)*B2627)/C2627)*C2627</f>
        <v>#DIV/0!</v>
      </c>
      <c r="V2627" s="22" t="e">
        <f aca="false">(((0.01*S2627)*B2627)/C2627)*C2627</f>
        <v>#DIV/0!</v>
      </c>
    </row>
    <row r="2628" customFormat="false" ht="12.75" hidden="false" customHeight="false" outlineLevel="0" collapsed="false">
      <c r="E2628" s="18" t="n">
        <v>0</v>
      </c>
      <c r="R2628" s="23" t="n">
        <f aca="false">(((M2628/(1-$E$5))+N2628+O2628)/(1-$E$9))+P2628+Q2628</f>
        <v>0</v>
      </c>
      <c r="U2628" s="22" t="e">
        <f aca="false">(((0.075*S2628)*B2628)/C2628)*C2628</f>
        <v>#DIV/0!</v>
      </c>
      <c r="V2628" s="22" t="e">
        <f aca="false">(((0.01*S2628)*B2628)/C2628)*C2628</f>
        <v>#DIV/0!</v>
      </c>
    </row>
    <row r="2629" customFormat="false" ht="12.75" hidden="false" customHeight="false" outlineLevel="0" collapsed="false">
      <c r="E2629" s="18" t="n">
        <v>0</v>
      </c>
      <c r="R2629" s="23" t="n">
        <f aca="false">(((M2629/(1-$E$5))+N2629+O2629)/(1-$E$9))+P2629+Q2629</f>
        <v>0</v>
      </c>
      <c r="U2629" s="22" t="e">
        <f aca="false">(((0.075*S2629)*B2629)/C2629)*C2629</f>
        <v>#DIV/0!</v>
      </c>
      <c r="V2629" s="22" t="e">
        <f aca="false">(((0.01*S2629)*B2629)/C2629)*C2629</f>
        <v>#DIV/0!</v>
      </c>
    </row>
    <row r="2630" customFormat="false" ht="12.75" hidden="false" customHeight="false" outlineLevel="0" collapsed="false">
      <c r="E2630" s="18" t="n">
        <v>0</v>
      </c>
      <c r="R2630" s="23" t="n">
        <f aca="false">(((M2630/(1-$E$5))+N2630+O2630)/(1-$E$9))+P2630+Q2630</f>
        <v>0</v>
      </c>
      <c r="U2630" s="22" t="e">
        <f aca="false">(((0.075*S2630)*B2630)/C2630)*C2630</f>
        <v>#DIV/0!</v>
      </c>
      <c r="V2630" s="22" t="e">
        <f aca="false">(((0.01*S2630)*B2630)/C2630)*C2630</f>
        <v>#DIV/0!</v>
      </c>
    </row>
    <row r="2631" customFormat="false" ht="12.75" hidden="false" customHeight="false" outlineLevel="0" collapsed="false">
      <c r="E2631" s="18" t="n">
        <v>0</v>
      </c>
      <c r="R2631" s="23" t="n">
        <f aca="false">(((M2631/(1-$E$5))+N2631+O2631)/(1-$E$9))+P2631+Q2631</f>
        <v>0</v>
      </c>
      <c r="U2631" s="22" t="e">
        <f aca="false">(((0.075*S2631)*B2631)/C2631)*C2631</f>
        <v>#DIV/0!</v>
      </c>
      <c r="V2631" s="22" t="e">
        <f aca="false">(((0.01*S2631)*B2631)/C2631)*C2631</f>
        <v>#DIV/0!</v>
      </c>
    </row>
    <row r="2632" customFormat="false" ht="12.75" hidden="false" customHeight="false" outlineLevel="0" collapsed="false">
      <c r="E2632" s="18" t="n">
        <v>0</v>
      </c>
      <c r="R2632" s="23" t="n">
        <f aca="false">(((M2632/(1-$E$5))+N2632+O2632)/(1-$E$9))+P2632+Q2632</f>
        <v>0</v>
      </c>
      <c r="U2632" s="22" t="e">
        <f aca="false">(((0.075*S2632)*B2632)/C2632)*C2632</f>
        <v>#DIV/0!</v>
      </c>
      <c r="V2632" s="22" t="e">
        <f aca="false">(((0.01*S2632)*B2632)/C2632)*C2632</f>
        <v>#DIV/0!</v>
      </c>
    </row>
    <row r="2633" customFormat="false" ht="12.75" hidden="false" customHeight="false" outlineLevel="0" collapsed="false">
      <c r="E2633" s="18" t="n">
        <v>0</v>
      </c>
      <c r="R2633" s="23" t="n">
        <f aca="false">(((M2633/(1-$E$5))+N2633+O2633)/(1-$E$9))+P2633+Q2633</f>
        <v>0</v>
      </c>
      <c r="U2633" s="22" t="e">
        <f aca="false">(((0.075*S2633)*B2633)/C2633)*C2633</f>
        <v>#DIV/0!</v>
      </c>
      <c r="V2633" s="22" t="e">
        <f aca="false">(((0.01*S2633)*B2633)/C2633)*C2633</f>
        <v>#DIV/0!</v>
      </c>
    </row>
    <row r="2634" customFormat="false" ht="12.75" hidden="false" customHeight="false" outlineLevel="0" collapsed="false">
      <c r="E2634" s="18" t="n">
        <v>0</v>
      </c>
      <c r="R2634" s="23" t="n">
        <f aca="false">(((M2634/(1-$E$5))+N2634+O2634)/(1-$E$9))+P2634+Q2634</f>
        <v>0</v>
      </c>
      <c r="U2634" s="22" t="e">
        <f aca="false">(((0.075*S2634)*B2634)/C2634)*C2634</f>
        <v>#DIV/0!</v>
      </c>
      <c r="V2634" s="22" t="e">
        <f aca="false">(((0.01*S2634)*B2634)/C2634)*C2634</f>
        <v>#DIV/0!</v>
      </c>
    </row>
    <row r="2635" customFormat="false" ht="12.75" hidden="false" customHeight="false" outlineLevel="0" collapsed="false">
      <c r="E2635" s="18" t="n">
        <v>0</v>
      </c>
      <c r="R2635" s="23" t="n">
        <f aca="false">(((M2635/(1-$E$5))+N2635+O2635)/(1-$E$9))+P2635+Q2635</f>
        <v>0</v>
      </c>
      <c r="U2635" s="22" t="e">
        <f aca="false">(((0.075*S2635)*B2635)/C2635)*C2635</f>
        <v>#DIV/0!</v>
      </c>
      <c r="V2635" s="22" t="e">
        <f aca="false">(((0.01*S2635)*B2635)/C2635)*C2635</f>
        <v>#DIV/0!</v>
      </c>
    </row>
    <row r="2636" customFormat="false" ht="12.75" hidden="false" customHeight="false" outlineLevel="0" collapsed="false">
      <c r="E2636" s="18" t="n">
        <v>0</v>
      </c>
      <c r="R2636" s="23" t="n">
        <f aca="false">(((M2636/(1-$E$5))+N2636+O2636)/(1-$E$9))+P2636+Q2636</f>
        <v>0</v>
      </c>
      <c r="U2636" s="22" t="e">
        <f aca="false">(((0.075*S2636)*B2636)/C2636)*C2636</f>
        <v>#DIV/0!</v>
      </c>
      <c r="V2636" s="22" t="e">
        <f aca="false">(((0.01*S2636)*B2636)/C2636)*C2636</f>
        <v>#DIV/0!</v>
      </c>
    </row>
    <row r="2637" customFormat="false" ht="12.75" hidden="false" customHeight="false" outlineLevel="0" collapsed="false">
      <c r="E2637" s="18" t="n">
        <v>0</v>
      </c>
      <c r="R2637" s="23" t="n">
        <f aca="false">(((M2637/(1-$E$5))+N2637+O2637)/(1-$E$9))+P2637+Q2637</f>
        <v>0</v>
      </c>
      <c r="U2637" s="22" t="e">
        <f aca="false">(((0.075*S2637)*B2637)/C2637)*C2637</f>
        <v>#DIV/0!</v>
      </c>
      <c r="V2637" s="22" t="e">
        <f aca="false">(((0.01*S2637)*B2637)/C2637)*C2637</f>
        <v>#DIV/0!</v>
      </c>
    </row>
    <row r="2638" customFormat="false" ht="12.75" hidden="false" customHeight="false" outlineLevel="0" collapsed="false">
      <c r="E2638" s="18" t="n">
        <v>0</v>
      </c>
      <c r="R2638" s="23" t="n">
        <f aca="false">(((M2638/(1-$E$5))+N2638+O2638)/(1-$E$9))+P2638+Q2638</f>
        <v>0</v>
      </c>
      <c r="U2638" s="22" t="e">
        <f aca="false">(((0.075*S2638)*B2638)/C2638)*C2638</f>
        <v>#DIV/0!</v>
      </c>
      <c r="V2638" s="22" t="e">
        <f aca="false">(((0.01*S2638)*B2638)/C2638)*C2638</f>
        <v>#DIV/0!</v>
      </c>
    </row>
    <row r="2639" customFormat="false" ht="12.75" hidden="false" customHeight="false" outlineLevel="0" collapsed="false">
      <c r="E2639" s="18" t="n">
        <v>0</v>
      </c>
      <c r="R2639" s="23" t="n">
        <f aca="false">(((M2639/(1-$E$5))+N2639+O2639)/(1-$E$9))+P2639+Q2639</f>
        <v>0</v>
      </c>
      <c r="U2639" s="22" t="e">
        <f aca="false">(((0.075*S2639)*B2639)/C2639)*C2639</f>
        <v>#DIV/0!</v>
      </c>
      <c r="V2639" s="22" t="e">
        <f aca="false">(((0.01*S2639)*B2639)/C2639)*C2639</f>
        <v>#DIV/0!</v>
      </c>
    </row>
    <row r="2640" customFormat="false" ht="12.75" hidden="false" customHeight="false" outlineLevel="0" collapsed="false">
      <c r="E2640" s="18" t="n">
        <v>0</v>
      </c>
      <c r="R2640" s="23" t="n">
        <f aca="false">(((M2640/(1-$E$5))+N2640+O2640)/(1-$E$9))+P2640+Q2640</f>
        <v>0</v>
      </c>
      <c r="U2640" s="22" t="e">
        <f aca="false">(((0.075*S2640)*B2640)/C2640)*C2640</f>
        <v>#DIV/0!</v>
      </c>
      <c r="V2640" s="22" t="e">
        <f aca="false">(((0.01*S2640)*B2640)/C2640)*C2640</f>
        <v>#DIV/0!</v>
      </c>
    </row>
    <row r="2641" customFormat="false" ht="12.75" hidden="false" customHeight="false" outlineLevel="0" collapsed="false">
      <c r="E2641" s="18" t="n">
        <v>0</v>
      </c>
      <c r="R2641" s="23" t="n">
        <f aca="false">(((M2641/(1-$E$5))+N2641+O2641)/(1-$E$9))+P2641+Q2641</f>
        <v>0</v>
      </c>
      <c r="U2641" s="22" t="e">
        <f aca="false">(((0.075*S2641)*B2641)/C2641)*C2641</f>
        <v>#DIV/0!</v>
      </c>
      <c r="V2641" s="22" t="e">
        <f aca="false">(((0.01*S2641)*B2641)/C2641)*C2641</f>
        <v>#DIV/0!</v>
      </c>
    </row>
    <row r="2642" customFormat="false" ht="12.75" hidden="false" customHeight="false" outlineLevel="0" collapsed="false">
      <c r="E2642" s="18" t="n">
        <v>0</v>
      </c>
      <c r="R2642" s="23" t="n">
        <f aca="false">(((M2642/(1-$E$5))+N2642+O2642)/(1-$E$9))+P2642+Q2642</f>
        <v>0</v>
      </c>
      <c r="U2642" s="22" t="e">
        <f aca="false">(((0.075*S2642)*B2642)/C2642)*C2642</f>
        <v>#DIV/0!</v>
      </c>
      <c r="V2642" s="22" t="e">
        <f aca="false">(((0.01*S2642)*B2642)/C2642)*C2642</f>
        <v>#DIV/0!</v>
      </c>
    </row>
    <row r="2643" customFormat="false" ht="12.75" hidden="false" customHeight="false" outlineLevel="0" collapsed="false">
      <c r="E2643" s="18" t="n">
        <v>0</v>
      </c>
      <c r="R2643" s="23" t="n">
        <f aca="false">(((M2643/(1-$E$5))+N2643+O2643)/(1-$E$9))+P2643+Q2643</f>
        <v>0</v>
      </c>
      <c r="U2643" s="22" t="e">
        <f aca="false">(((0.075*S2643)*B2643)/C2643)*C2643</f>
        <v>#DIV/0!</v>
      </c>
      <c r="V2643" s="22" t="e">
        <f aca="false">(((0.01*S2643)*B2643)/C2643)*C2643</f>
        <v>#DIV/0!</v>
      </c>
    </row>
    <row r="2644" customFormat="false" ht="12.75" hidden="false" customHeight="false" outlineLevel="0" collapsed="false">
      <c r="E2644" s="18" t="n">
        <v>0</v>
      </c>
      <c r="R2644" s="23" t="n">
        <f aca="false">(((M2644/(1-$E$5))+N2644+O2644)/(1-$E$9))+P2644+Q2644</f>
        <v>0</v>
      </c>
      <c r="U2644" s="22" t="e">
        <f aca="false">(((0.075*S2644)*B2644)/C2644)*C2644</f>
        <v>#DIV/0!</v>
      </c>
      <c r="V2644" s="22" t="e">
        <f aca="false">(((0.01*S2644)*B2644)/C2644)*C2644</f>
        <v>#DIV/0!</v>
      </c>
    </row>
    <row r="2645" customFormat="false" ht="12.75" hidden="false" customHeight="false" outlineLevel="0" collapsed="false">
      <c r="E2645" s="18" t="n">
        <v>0</v>
      </c>
      <c r="R2645" s="23" t="n">
        <f aca="false">(((M2645/(1-$E$5))+N2645+O2645)/(1-$E$9))+P2645+Q2645</f>
        <v>0</v>
      </c>
      <c r="U2645" s="22" t="e">
        <f aca="false">(((0.075*S2645)*B2645)/C2645)*C2645</f>
        <v>#DIV/0!</v>
      </c>
      <c r="V2645" s="22" t="e">
        <f aca="false">(((0.01*S2645)*B2645)/C2645)*C2645</f>
        <v>#DIV/0!</v>
      </c>
    </row>
    <row r="2646" customFormat="false" ht="12.75" hidden="false" customHeight="false" outlineLevel="0" collapsed="false">
      <c r="E2646" s="18" t="n">
        <v>0</v>
      </c>
      <c r="R2646" s="23" t="n">
        <f aca="false">(((M2646/(1-$E$5))+N2646+O2646)/(1-$E$9))+P2646+Q2646</f>
        <v>0</v>
      </c>
      <c r="U2646" s="22" t="e">
        <f aca="false">(((0.075*S2646)*B2646)/C2646)*C2646</f>
        <v>#DIV/0!</v>
      </c>
      <c r="V2646" s="22" t="e">
        <f aca="false">(((0.01*S2646)*B2646)/C2646)*C2646</f>
        <v>#DIV/0!</v>
      </c>
    </row>
    <row r="2647" customFormat="false" ht="12.75" hidden="false" customHeight="false" outlineLevel="0" collapsed="false">
      <c r="E2647" s="18" t="n">
        <v>0</v>
      </c>
      <c r="R2647" s="23" t="n">
        <f aca="false">(((M2647/(1-$E$5))+N2647+O2647)/(1-$E$9))+P2647+Q2647</f>
        <v>0</v>
      </c>
      <c r="U2647" s="22" t="e">
        <f aca="false">(((0.075*S2647)*B2647)/C2647)*C2647</f>
        <v>#DIV/0!</v>
      </c>
      <c r="V2647" s="22" t="e">
        <f aca="false">(((0.01*S2647)*B2647)/C2647)*C2647</f>
        <v>#DIV/0!</v>
      </c>
    </row>
    <row r="2648" customFormat="false" ht="12.75" hidden="false" customHeight="false" outlineLevel="0" collapsed="false">
      <c r="E2648" s="18" t="n">
        <v>0</v>
      </c>
      <c r="R2648" s="23" t="n">
        <f aca="false">(((M2648/(1-$E$5))+N2648+O2648)/(1-$E$9))+P2648+Q2648</f>
        <v>0</v>
      </c>
      <c r="U2648" s="22" t="e">
        <f aca="false">(((0.075*S2648)*B2648)/C2648)*C2648</f>
        <v>#DIV/0!</v>
      </c>
      <c r="V2648" s="22" t="e">
        <f aca="false">(((0.01*S2648)*B2648)/C2648)*C2648</f>
        <v>#DIV/0!</v>
      </c>
    </row>
    <row r="2649" customFormat="false" ht="12.75" hidden="false" customHeight="false" outlineLevel="0" collapsed="false">
      <c r="E2649" s="18" t="n">
        <v>0</v>
      </c>
      <c r="R2649" s="23" t="n">
        <f aca="false">(((M2649/(1-$E$5))+N2649+O2649)/(1-$E$9))+P2649+Q2649</f>
        <v>0</v>
      </c>
      <c r="U2649" s="22" t="e">
        <f aca="false">(((0.075*S2649)*B2649)/C2649)*C2649</f>
        <v>#DIV/0!</v>
      </c>
      <c r="V2649" s="22" t="e">
        <f aca="false">(((0.01*S2649)*B2649)/C2649)*C2649</f>
        <v>#DIV/0!</v>
      </c>
    </row>
    <row r="2650" customFormat="false" ht="12.75" hidden="false" customHeight="false" outlineLevel="0" collapsed="false">
      <c r="E2650" s="18" t="n">
        <v>0</v>
      </c>
      <c r="R2650" s="23" t="n">
        <f aca="false">(((M2650/(1-$E$5))+N2650+O2650)/(1-$E$9))+P2650+Q2650</f>
        <v>0</v>
      </c>
      <c r="U2650" s="22" t="e">
        <f aca="false">(((0.075*S2650)*B2650)/C2650)*C2650</f>
        <v>#DIV/0!</v>
      </c>
      <c r="V2650" s="22" t="e">
        <f aca="false">(((0.01*S2650)*B2650)/C2650)*C2650</f>
        <v>#DIV/0!</v>
      </c>
    </row>
    <row r="2651" customFormat="false" ht="12.75" hidden="false" customHeight="false" outlineLevel="0" collapsed="false">
      <c r="E2651" s="18" t="n">
        <v>0</v>
      </c>
      <c r="R2651" s="23" t="n">
        <f aca="false">(((M2651/(1-$E$5))+N2651+O2651)/(1-$E$9))+P2651+Q2651</f>
        <v>0</v>
      </c>
      <c r="U2651" s="22" t="e">
        <f aca="false">(((0.075*S2651)*B2651)/C2651)*C2651</f>
        <v>#DIV/0!</v>
      </c>
      <c r="V2651" s="22" t="e">
        <f aca="false">(((0.01*S2651)*B2651)/C2651)*C2651</f>
        <v>#DIV/0!</v>
      </c>
    </row>
    <row r="2652" customFormat="false" ht="12.75" hidden="false" customHeight="false" outlineLevel="0" collapsed="false">
      <c r="E2652" s="18" t="n">
        <v>0</v>
      </c>
      <c r="R2652" s="23" t="n">
        <f aca="false">(((M2652/(1-$E$5))+N2652+O2652)/(1-$E$9))+P2652+Q2652</f>
        <v>0</v>
      </c>
      <c r="U2652" s="22" t="e">
        <f aca="false">(((0.075*S2652)*B2652)/C2652)*C2652</f>
        <v>#DIV/0!</v>
      </c>
      <c r="V2652" s="22" t="e">
        <f aca="false">(((0.01*S2652)*B2652)/C2652)*C2652</f>
        <v>#DIV/0!</v>
      </c>
    </row>
    <row r="2653" customFormat="false" ht="12.75" hidden="false" customHeight="false" outlineLevel="0" collapsed="false">
      <c r="E2653" s="18" t="n">
        <v>0</v>
      </c>
      <c r="R2653" s="23" t="n">
        <f aca="false">(((M2653/(1-$E$5))+N2653+O2653)/(1-$E$9))+P2653+Q2653</f>
        <v>0</v>
      </c>
      <c r="U2653" s="22" t="e">
        <f aca="false">(((0.075*S2653)*B2653)/C2653)*C2653</f>
        <v>#DIV/0!</v>
      </c>
      <c r="V2653" s="22" t="e">
        <f aca="false">(((0.01*S2653)*B2653)/C2653)*C2653</f>
        <v>#DIV/0!</v>
      </c>
    </row>
    <row r="2654" customFormat="false" ht="12.75" hidden="false" customHeight="false" outlineLevel="0" collapsed="false">
      <c r="E2654" s="18" t="n">
        <v>0</v>
      </c>
      <c r="R2654" s="23" t="n">
        <f aca="false">(((M2654/(1-$E$5))+N2654+O2654)/(1-$E$9))+P2654+Q2654</f>
        <v>0</v>
      </c>
      <c r="U2654" s="22" t="e">
        <f aca="false">(((0.075*S2654)*B2654)/C2654)*C2654</f>
        <v>#DIV/0!</v>
      </c>
      <c r="V2654" s="22" t="e">
        <f aca="false">(((0.01*S2654)*B2654)/C2654)*C2654</f>
        <v>#DIV/0!</v>
      </c>
    </row>
    <row r="2655" customFormat="false" ht="12.75" hidden="false" customHeight="false" outlineLevel="0" collapsed="false">
      <c r="E2655" s="18" t="n">
        <v>0</v>
      </c>
      <c r="R2655" s="23" t="n">
        <f aca="false">(((M2655/(1-$E$5))+N2655+O2655)/(1-$E$9))+P2655+Q2655</f>
        <v>0</v>
      </c>
      <c r="U2655" s="22" t="e">
        <f aca="false">(((0.075*S2655)*B2655)/C2655)*C2655</f>
        <v>#DIV/0!</v>
      </c>
      <c r="V2655" s="22" t="e">
        <f aca="false">(((0.01*S2655)*B2655)/C2655)*C2655</f>
        <v>#DIV/0!</v>
      </c>
    </row>
    <row r="2656" customFormat="false" ht="12.75" hidden="false" customHeight="false" outlineLevel="0" collapsed="false">
      <c r="E2656" s="18" t="n">
        <v>0</v>
      </c>
      <c r="R2656" s="23" t="n">
        <f aca="false">(((M2656/(1-$E$5))+N2656+O2656)/(1-$E$9))+P2656+Q2656</f>
        <v>0</v>
      </c>
      <c r="U2656" s="22" t="e">
        <f aca="false">(((0.075*S2656)*B2656)/C2656)*C2656</f>
        <v>#DIV/0!</v>
      </c>
      <c r="V2656" s="22" t="e">
        <f aca="false">(((0.01*S2656)*B2656)/C2656)*C2656</f>
        <v>#DIV/0!</v>
      </c>
    </row>
    <row r="2657" customFormat="false" ht="12.75" hidden="false" customHeight="false" outlineLevel="0" collapsed="false">
      <c r="E2657" s="18" t="n">
        <v>0</v>
      </c>
      <c r="R2657" s="23" t="n">
        <f aca="false">(((M2657/(1-$E$5))+N2657+O2657)/(1-$E$9))+P2657+Q2657</f>
        <v>0</v>
      </c>
      <c r="U2657" s="22" t="e">
        <f aca="false">(((0.075*S2657)*B2657)/C2657)*C2657</f>
        <v>#DIV/0!</v>
      </c>
      <c r="V2657" s="22" t="e">
        <f aca="false">(((0.01*S2657)*B2657)/C2657)*C2657</f>
        <v>#DIV/0!</v>
      </c>
    </row>
    <row r="2658" customFormat="false" ht="12.75" hidden="false" customHeight="false" outlineLevel="0" collapsed="false">
      <c r="E2658" s="18" t="n">
        <v>0</v>
      </c>
      <c r="R2658" s="23" t="n">
        <f aca="false">(((M2658/(1-$E$5))+N2658+O2658)/(1-$E$9))+P2658+Q2658</f>
        <v>0</v>
      </c>
      <c r="U2658" s="22" t="e">
        <f aca="false">(((0.075*S2658)*B2658)/C2658)*C2658</f>
        <v>#DIV/0!</v>
      </c>
      <c r="V2658" s="22" t="e">
        <f aca="false">(((0.01*S2658)*B2658)/C2658)*C2658</f>
        <v>#DIV/0!</v>
      </c>
    </row>
    <row r="2659" customFormat="false" ht="12.75" hidden="false" customHeight="false" outlineLevel="0" collapsed="false">
      <c r="E2659" s="18" t="n">
        <v>0</v>
      </c>
      <c r="R2659" s="23" t="n">
        <f aca="false">(((M2659/(1-$E$5))+N2659+O2659)/(1-$E$9))+P2659+Q2659</f>
        <v>0</v>
      </c>
      <c r="U2659" s="22" t="e">
        <f aca="false">(((0.075*S2659)*B2659)/C2659)*C2659</f>
        <v>#DIV/0!</v>
      </c>
      <c r="V2659" s="22" t="e">
        <f aca="false">(((0.01*S2659)*B2659)/C2659)*C2659</f>
        <v>#DIV/0!</v>
      </c>
    </row>
    <row r="2660" customFormat="false" ht="12.75" hidden="false" customHeight="false" outlineLevel="0" collapsed="false">
      <c r="E2660" s="18" t="n">
        <v>0</v>
      </c>
      <c r="R2660" s="23" t="n">
        <f aca="false">(((M2660/(1-$E$5))+N2660+O2660)/(1-$E$9))+P2660+Q2660</f>
        <v>0</v>
      </c>
      <c r="U2660" s="22" t="e">
        <f aca="false">(((0.075*S2660)*B2660)/C2660)*C2660</f>
        <v>#DIV/0!</v>
      </c>
      <c r="V2660" s="22" t="e">
        <f aca="false">(((0.01*S2660)*B2660)/C2660)*C2660</f>
        <v>#DIV/0!</v>
      </c>
    </row>
    <row r="2661" customFormat="false" ht="12.75" hidden="false" customHeight="false" outlineLevel="0" collapsed="false">
      <c r="E2661" s="18" t="n">
        <v>0</v>
      </c>
      <c r="R2661" s="23" t="n">
        <f aca="false">(((M2661/(1-$E$5))+N2661+O2661)/(1-$E$9))+P2661+Q2661</f>
        <v>0</v>
      </c>
      <c r="U2661" s="22" t="e">
        <f aca="false">(((0.075*S2661)*B2661)/C2661)*C2661</f>
        <v>#DIV/0!</v>
      </c>
      <c r="V2661" s="22" t="e">
        <f aca="false">(((0.01*S2661)*B2661)/C2661)*C2661</f>
        <v>#DIV/0!</v>
      </c>
    </row>
    <row r="2662" customFormat="false" ht="12.75" hidden="false" customHeight="false" outlineLevel="0" collapsed="false">
      <c r="E2662" s="18" t="n">
        <v>0</v>
      </c>
      <c r="R2662" s="23" t="n">
        <f aca="false">(((M2662/(1-$E$5))+N2662+O2662)/(1-$E$9))+P2662+Q2662</f>
        <v>0</v>
      </c>
      <c r="U2662" s="22" t="e">
        <f aca="false">(((0.075*S2662)*B2662)/C2662)*C2662</f>
        <v>#DIV/0!</v>
      </c>
      <c r="V2662" s="22" t="e">
        <f aca="false">(((0.01*S2662)*B2662)/C2662)*C2662</f>
        <v>#DIV/0!</v>
      </c>
    </row>
    <row r="2663" customFormat="false" ht="12.75" hidden="false" customHeight="false" outlineLevel="0" collapsed="false">
      <c r="E2663" s="18" t="n">
        <v>0</v>
      </c>
      <c r="R2663" s="23" t="n">
        <f aca="false">(((M2663/(1-$E$5))+N2663+O2663)/(1-$E$9))+P2663+Q2663</f>
        <v>0</v>
      </c>
      <c r="U2663" s="22" t="e">
        <f aca="false">(((0.075*S2663)*B2663)/C2663)*C2663</f>
        <v>#DIV/0!</v>
      </c>
      <c r="V2663" s="22" t="e">
        <f aca="false">(((0.01*S2663)*B2663)/C2663)*C2663</f>
        <v>#DIV/0!</v>
      </c>
    </row>
    <row r="2664" customFormat="false" ht="12.75" hidden="false" customHeight="false" outlineLevel="0" collapsed="false">
      <c r="E2664" s="18" t="n">
        <v>0</v>
      </c>
      <c r="R2664" s="23" t="n">
        <f aca="false">(((M2664/(1-$E$5))+N2664+O2664)/(1-$E$9))+P2664+Q2664</f>
        <v>0</v>
      </c>
      <c r="U2664" s="22" t="e">
        <f aca="false">(((0.075*S2664)*B2664)/C2664)*C2664</f>
        <v>#DIV/0!</v>
      </c>
      <c r="V2664" s="22" t="e">
        <f aca="false">(((0.01*S2664)*B2664)/C2664)*C2664</f>
        <v>#DIV/0!</v>
      </c>
    </row>
    <row r="2665" customFormat="false" ht="12.75" hidden="false" customHeight="false" outlineLevel="0" collapsed="false">
      <c r="E2665" s="18" t="n">
        <v>0</v>
      </c>
      <c r="R2665" s="23" t="n">
        <f aca="false">(((M2665/(1-$E$5))+N2665+O2665)/(1-$E$9))+P2665+Q2665</f>
        <v>0</v>
      </c>
      <c r="U2665" s="22" t="e">
        <f aca="false">(((0.075*S2665)*B2665)/C2665)*C2665</f>
        <v>#DIV/0!</v>
      </c>
      <c r="V2665" s="22" t="e">
        <f aca="false">(((0.01*S2665)*B2665)/C2665)*C2665</f>
        <v>#DIV/0!</v>
      </c>
    </row>
    <row r="2666" customFormat="false" ht="12.75" hidden="false" customHeight="false" outlineLevel="0" collapsed="false">
      <c r="E2666" s="18" t="n">
        <v>0</v>
      </c>
      <c r="R2666" s="23" t="n">
        <f aca="false">(((M2666/(1-$E$5))+N2666+O2666)/(1-$E$9))+P2666+Q2666</f>
        <v>0</v>
      </c>
      <c r="U2666" s="22" t="e">
        <f aca="false">(((0.075*S2666)*B2666)/C2666)*C2666</f>
        <v>#DIV/0!</v>
      </c>
      <c r="V2666" s="22" t="e">
        <f aca="false">(((0.01*S2666)*B2666)/C2666)*C2666</f>
        <v>#DIV/0!</v>
      </c>
    </row>
    <row r="2667" customFormat="false" ht="12.75" hidden="false" customHeight="false" outlineLevel="0" collapsed="false">
      <c r="E2667" s="18" t="n">
        <v>0</v>
      </c>
      <c r="R2667" s="23" t="n">
        <f aca="false">(((M2667/(1-$E$5))+N2667+O2667)/(1-$E$9))+P2667+Q2667</f>
        <v>0</v>
      </c>
      <c r="U2667" s="22" t="e">
        <f aca="false">(((0.075*S2667)*B2667)/C2667)*C2667</f>
        <v>#DIV/0!</v>
      </c>
      <c r="V2667" s="22" t="e">
        <f aca="false">(((0.01*S2667)*B2667)/C2667)*C2667</f>
        <v>#DIV/0!</v>
      </c>
    </row>
    <row r="2668" customFormat="false" ht="12.75" hidden="false" customHeight="false" outlineLevel="0" collapsed="false">
      <c r="E2668" s="18" t="n">
        <v>0</v>
      </c>
      <c r="R2668" s="23" t="n">
        <f aca="false">(((M2668/(1-$E$5))+N2668+O2668)/(1-$E$9))+P2668+Q2668</f>
        <v>0</v>
      </c>
      <c r="U2668" s="22" t="e">
        <f aca="false">(((0.075*S2668)*B2668)/C2668)*C2668</f>
        <v>#DIV/0!</v>
      </c>
      <c r="V2668" s="22" t="e">
        <f aca="false">(((0.01*S2668)*B2668)/C2668)*C2668</f>
        <v>#DIV/0!</v>
      </c>
    </row>
    <row r="2669" customFormat="false" ht="12.75" hidden="false" customHeight="false" outlineLevel="0" collapsed="false">
      <c r="E2669" s="18" t="n">
        <v>0</v>
      </c>
      <c r="R2669" s="23" t="n">
        <f aca="false">(((M2669/(1-$E$5))+N2669+O2669)/(1-$E$9))+P2669+Q2669</f>
        <v>0</v>
      </c>
      <c r="U2669" s="22" t="e">
        <f aca="false">(((0.075*S2669)*B2669)/C2669)*C2669</f>
        <v>#DIV/0!</v>
      </c>
      <c r="V2669" s="22" t="e">
        <f aca="false">(((0.01*S2669)*B2669)/C2669)*C2669</f>
        <v>#DIV/0!</v>
      </c>
    </row>
    <row r="2670" customFormat="false" ht="12.75" hidden="false" customHeight="false" outlineLevel="0" collapsed="false">
      <c r="E2670" s="18" t="n">
        <v>0</v>
      </c>
      <c r="R2670" s="23" t="n">
        <f aca="false">(((M2670/(1-$E$5))+N2670+O2670)/(1-$E$9))+P2670+Q2670</f>
        <v>0</v>
      </c>
      <c r="U2670" s="22" t="e">
        <f aca="false">(((0.075*S2670)*B2670)/C2670)*C2670</f>
        <v>#DIV/0!</v>
      </c>
      <c r="V2670" s="22" t="e">
        <f aca="false">(((0.01*S2670)*B2670)/C2670)*C2670</f>
        <v>#DIV/0!</v>
      </c>
    </row>
    <row r="2671" customFormat="false" ht="12.75" hidden="false" customHeight="false" outlineLevel="0" collapsed="false">
      <c r="E2671" s="18" t="n">
        <v>0</v>
      </c>
      <c r="R2671" s="23" t="n">
        <f aca="false">(((M2671/(1-$E$5))+N2671+O2671)/(1-$E$9))+P2671+Q2671</f>
        <v>0</v>
      </c>
      <c r="U2671" s="22" t="e">
        <f aca="false">(((0.075*S2671)*B2671)/C2671)*C2671</f>
        <v>#DIV/0!</v>
      </c>
      <c r="V2671" s="22" t="e">
        <f aca="false">(((0.01*S2671)*B2671)/C2671)*C2671</f>
        <v>#DIV/0!</v>
      </c>
    </row>
    <row r="2672" customFormat="false" ht="12.75" hidden="false" customHeight="false" outlineLevel="0" collapsed="false">
      <c r="E2672" s="18" t="n">
        <v>0</v>
      </c>
      <c r="R2672" s="23" t="n">
        <f aca="false">(((M2672/(1-$E$5))+N2672+O2672)/(1-$E$9))+P2672+Q2672</f>
        <v>0</v>
      </c>
      <c r="U2672" s="22" t="e">
        <f aca="false">(((0.075*S2672)*B2672)/C2672)*C2672</f>
        <v>#DIV/0!</v>
      </c>
      <c r="V2672" s="22" t="e">
        <f aca="false">(((0.01*S2672)*B2672)/C2672)*C2672</f>
        <v>#DIV/0!</v>
      </c>
    </row>
    <row r="2673" customFormat="false" ht="12.75" hidden="false" customHeight="false" outlineLevel="0" collapsed="false">
      <c r="E2673" s="18" t="n">
        <v>0</v>
      </c>
      <c r="R2673" s="23" t="n">
        <f aca="false">(((M2673/(1-$E$5))+N2673+O2673)/(1-$E$9))+P2673+Q2673</f>
        <v>0</v>
      </c>
      <c r="U2673" s="22" t="e">
        <f aca="false">(((0.075*S2673)*B2673)/C2673)*C2673</f>
        <v>#DIV/0!</v>
      </c>
      <c r="V2673" s="22" t="e">
        <f aca="false">(((0.01*S2673)*B2673)/C2673)*C2673</f>
        <v>#DIV/0!</v>
      </c>
    </row>
    <row r="2674" customFormat="false" ht="12.75" hidden="false" customHeight="false" outlineLevel="0" collapsed="false">
      <c r="E2674" s="18" t="n">
        <v>0</v>
      </c>
      <c r="R2674" s="23" t="n">
        <f aca="false">(((M2674/(1-$E$5))+N2674+O2674)/(1-$E$9))+P2674+Q2674</f>
        <v>0</v>
      </c>
      <c r="U2674" s="22" t="e">
        <f aca="false">(((0.075*S2674)*B2674)/C2674)*C2674</f>
        <v>#DIV/0!</v>
      </c>
      <c r="V2674" s="22" t="e">
        <f aca="false">(((0.01*S2674)*B2674)/C2674)*C2674</f>
        <v>#DIV/0!</v>
      </c>
    </row>
    <row r="2675" customFormat="false" ht="12.75" hidden="false" customHeight="false" outlineLevel="0" collapsed="false">
      <c r="E2675" s="18" t="n">
        <v>0</v>
      </c>
      <c r="R2675" s="23" t="n">
        <f aca="false">(((M2675/(1-$E$5))+N2675+O2675)/(1-$E$9))+P2675+Q2675</f>
        <v>0</v>
      </c>
      <c r="U2675" s="22" t="e">
        <f aca="false">(((0.075*S2675)*B2675)/C2675)*C2675</f>
        <v>#DIV/0!</v>
      </c>
      <c r="V2675" s="22" t="e">
        <f aca="false">(((0.01*S2675)*B2675)/C2675)*C2675</f>
        <v>#DIV/0!</v>
      </c>
    </row>
    <row r="2676" customFormat="false" ht="12.75" hidden="false" customHeight="false" outlineLevel="0" collapsed="false">
      <c r="E2676" s="18" t="n">
        <v>0</v>
      </c>
      <c r="R2676" s="23" t="n">
        <f aca="false">(((M2676/(1-$E$5))+N2676+O2676)/(1-$E$9))+P2676+Q2676</f>
        <v>0</v>
      </c>
      <c r="U2676" s="22" t="e">
        <f aca="false">(((0.075*S2676)*B2676)/C2676)*C2676</f>
        <v>#DIV/0!</v>
      </c>
      <c r="V2676" s="22" t="e">
        <f aca="false">(((0.01*S2676)*B2676)/C2676)*C2676</f>
        <v>#DIV/0!</v>
      </c>
    </row>
    <row r="2677" customFormat="false" ht="12.75" hidden="false" customHeight="false" outlineLevel="0" collapsed="false">
      <c r="E2677" s="18" t="n">
        <v>0</v>
      </c>
      <c r="R2677" s="23" t="n">
        <f aca="false">(((M2677/(1-$E$5))+N2677+O2677)/(1-$E$9))+P2677+Q2677</f>
        <v>0</v>
      </c>
      <c r="U2677" s="22" t="e">
        <f aca="false">(((0.075*S2677)*B2677)/C2677)*C2677</f>
        <v>#DIV/0!</v>
      </c>
      <c r="V2677" s="22" t="e">
        <f aca="false">(((0.01*S2677)*B2677)/C2677)*C2677</f>
        <v>#DIV/0!</v>
      </c>
    </row>
    <row r="2678" customFormat="false" ht="12.75" hidden="false" customHeight="false" outlineLevel="0" collapsed="false">
      <c r="E2678" s="18" t="n">
        <v>0</v>
      </c>
      <c r="R2678" s="23" t="n">
        <f aca="false">(((M2678/(1-$E$5))+N2678+O2678)/(1-$E$9))+P2678+Q2678</f>
        <v>0</v>
      </c>
      <c r="U2678" s="22" t="e">
        <f aca="false">(((0.075*S2678)*B2678)/C2678)*C2678</f>
        <v>#DIV/0!</v>
      </c>
      <c r="V2678" s="22" t="e">
        <f aca="false">(((0.01*S2678)*B2678)/C2678)*C2678</f>
        <v>#DIV/0!</v>
      </c>
    </row>
    <row r="2679" customFormat="false" ht="12.75" hidden="false" customHeight="false" outlineLevel="0" collapsed="false">
      <c r="E2679" s="18" t="n">
        <v>0</v>
      </c>
      <c r="R2679" s="23" t="n">
        <f aca="false">(((M2679/(1-$E$5))+N2679+O2679)/(1-$E$9))+P2679+Q2679</f>
        <v>0</v>
      </c>
      <c r="U2679" s="22" t="e">
        <f aca="false">(((0.075*S2679)*B2679)/C2679)*C2679</f>
        <v>#DIV/0!</v>
      </c>
      <c r="V2679" s="22" t="e">
        <f aca="false">(((0.01*S2679)*B2679)/C2679)*C2679</f>
        <v>#DIV/0!</v>
      </c>
    </row>
    <row r="2680" customFormat="false" ht="12.75" hidden="false" customHeight="false" outlineLevel="0" collapsed="false">
      <c r="E2680" s="18" t="n">
        <v>0</v>
      </c>
      <c r="R2680" s="23" t="n">
        <f aca="false">(((M2680/(1-$E$5))+N2680+O2680)/(1-$E$9))+P2680+Q2680</f>
        <v>0</v>
      </c>
      <c r="U2680" s="22" t="e">
        <f aca="false">(((0.075*S2680)*B2680)/C2680)*C2680</f>
        <v>#DIV/0!</v>
      </c>
      <c r="V2680" s="22" t="e">
        <f aca="false">(((0.01*S2680)*B2680)/C2680)*C2680</f>
        <v>#DIV/0!</v>
      </c>
    </row>
    <row r="2681" customFormat="false" ht="12.75" hidden="false" customHeight="false" outlineLevel="0" collapsed="false">
      <c r="E2681" s="18" t="n">
        <v>0</v>
      </c>
      <c r="R2681" s="23" t="n">
        <f aca="false">(((M2681/(1-$E$5))+N2681+O2681)/(1-$E$9))+P2681+Q2681</f>
        <v>0</v>
      </c>
      <c r="U2681" s="22" t="e">
        <f aca="false">(((0.075*S2681)*B2681)/C2681)*C2681</f>
        <v>#DIV/0!</v>
      </c>
      <c r="V2681" s="22" t="e">
        <f aca="false">(((0.01*S2681)*B2681)/C2681)*C2681</f>
        <v>#DIV/0!</v>
      </c>
    </row>
    <row r="2682" customFormat="false" ht="12.75" hidden="false" customHeight="false" outlineLevel="0" collapsed="false">
      <c r="E2682" s="18" t="n">
        <v>0</v>
      </c>
      <c r="R2682" s="23" t="n">
        <f aca="false">(((M2682/(1-$E$5))+N2682+O2682)/(1-$E$9))+P2682+Q2682</f>
        <v>0</v>
      </c>
      <c r="U2682" s="22" t="e">
        <f aca="false">(((0.075*S2682)*B2682)/C2682)*C2682</f>
        <v>#DIV/0!</v>
      </c>
      <c r="V2682" s="22" t="e">
        <f aca="false">(((0.01*S2682)*B2682)/C2682)*C2682</f>
        <v>#DIV/0!</v>
      </c>
    </row>
    <row r="2683" customFormat="false" ht="12.75" hidden="false" customHeight="false" outlineLevel="0" collapsed="false">
      <c r="E2683" s="18" t="n">
        <v>0</v>
      </c>
      <c r="R2683" s="23" t="n">
        <f aca="false">(((M2683/(1-$E$5))+N2683+O2683)/(1-$E$9))+P2683+Q2683</f>
        <v>0</v>
      </c>
      <c r="U2683" s="22" t="e">
        <f aca="false">(((0.075*S2683)*B2683)/C2683)*C2683</f>
        <v>#DIV/0!</v>
      </c>
      <c r="V2683" s="22" t="e">
        <f aca="false">(((0.01*S2683)*B2683)/C2683)*C2683</f>
        <v>#DIV/0!</v>
      </c>
    </row>
    <row r="2684" customFormat="false" ht="12.75" hidden="false" customHeight="false" outlineLevel="0" collapsed="false">
      <c r="E2684" s="18" t="n">
        <v>0</v>
      </c>
      <c r="R2684" s="23" t="n">
        <f aca="false">(((M2684/(1-$E$5))+N2684+O2684)/(1-$E$9))+P2684+Q2684</f>
        <v>0</v>
      </c>
      <c r="U2684" s="22" t="e">
        <f aca="false">(((0.075*S2684)*B2684)/C2684)*C2684</f>
        <v>#DIV/0!</v>
      </c>
      <c r="V2684" s="22" t="e">
        <f aca="false">(((0.01*S2684)*B2684)/C2684)*C2684</f>
        <v>#DIV/0!</v>
      </c>
    </row>
    <row r="2685" customFormat="false" ht="12.75" hidden="false" customHeight="false" outlineLevel="0" collapsed="false">
      <c r="E2685" s="18" t="n">
        <v>0</v>
      </c>
      <c r="R2685" s="23" t="n">
        <f aca="false">(((M2685/(1-$E$5))+N2685+O2685)/(1-$E$9))+P2685+Q2685</f>
        <v>0</v>
      </c>
      <c r="U2685" s="22" t="e">
        <f aca="false">(((0.075*S2685)*B2685)/C2685)*C2685</f>
        <v>#DIV/0!</v>
      </c>
      <c r="V2685" s="22" t="e">
        <f aca="false">(((0.01*S2685)*B2685)/C2685)*C2685</f>
        <v>#DIV/0!</v>
      </c>
    </row>
    <row r="2686" customFormat="false" ht="12.75" hidden="false" customHeight="false" outlineLevel="0" collapsed="false">
      <c r="E2686" s="18" t="n">
        <v>0</v>
      </c>
      <c r="R2686" s="23" t="n">
        <f aca="false">(((M2686/(1-$E$5))+N2686+O2686)/(1-$E$9))+P2686+Q2686</f>
        <v>0</v>
      </c>
      <c r="U2686" s="22" t="e">
        <f aca="false">(((0.075*S2686)*B2686)/C2686)*C2686</f>
        <v>#DIV/0!</v>
      </c>
      <c r="V2686" s="22" t="e">
        <f aca="false">(((0.01*S2686)*B2686)/C2686)*C2686</f>
        <v>#DIV/0!</v>
      </c>
    </row>
    <row r="2687" customFormat="false" ht="12.75" hidden="false" customHeight="false" outlineLevel="0" collapsed="false">
      <c r="E2687" s="18" t="n">
        <v>0</v>
      </c>
      <c r="R2687" s="23" t="n">
        <f aca="false">(((M2687/(1-$E$5))+N2687+O2687)/(1-$E$9))+P2687+Q2687</f>
        <v>0</v>
      </c>
      <c r="U2687" s="22" t="e">
        <f aca="false">(((0.075*S2687)*B2687)/C2687)*C2687</f>
        <v>#DIV/0!</v>
      </c>
      <c r="V2687" s="22" t="e">
        <f aca="false">(((0.01*S2687)*B2687)/C2687)*C2687</f>
        <v>#DIV/0!</v>
      </c>
    </row>
    <row r="2688" customFormat="false" ht="12.75" hidden="false" customHeight="false" outlineLevel="0" collapsed="false">
      <c r="E2688" s="18" t="n">
        <v>0</v>
      </c>
      <c r="R2688" s="23" t="n">
        <f aca="false">(((M2688/(1-$E$5))+N2688+O2688)/(1-$E$9))+P2688+Q2688</f>
        <v>0</v>
      </c>
      <c r="U2688" s="22" t="e">
        <f aca="false">(((0.075*S2688)*B2688)/C2688)*C2688</f>
        <v>#DIV/0!</v>
      </c>
      <c r="V2688" s="22" t="e">
        <f aca="false">(((0.01*S2688)*B2688)/C2688)*C2688</f>
        <v>#DIV/0!</v>
      </c>
    </row>
    <row r="2689" customFormat="false" ht="12.75" hidden="false" customHeight="false" outlineLevel="0" collapsed="false">
      <c r="E2689" s="18" t="n">
        <v>0</v>
      </c>
      <c r="R2689" s="23" t="n">
        <f aca="false">(((M2689/(1-$E$5))+N2689+O2689)/(1-$E$9))+P2689+Q2689</f>
        <v>0</v>
      </c>
      <c r="U2689" s="22" t="e">
        <f aca="false">(((0.075*S2689)*B2689)/C2689)*C2689</f>
        <v>#DIV/0!</v>
      </c>
      <c r="V2689" s="22" t="e">
        <f aca="false">(((0.01*S2689)*B2689)/C2689)*C2689</f>
        <v>#DIV/0!</v>
      </c>
    </row>
    <row r="2690" customFormat="false" ht="12.75" hidden="false" customHeight="false" outlineLevel="0" collapsed="false">
      <c r="E2690" s="18" t="n">
        <v>0</v>
      </c>
      <c r="R2690" s="23" t="n">
        <f aca="false">(((M2690/(1-$E$5))+N2690+O2690)/(1-$E$9))+P2690+Q2690</f>
        <v>0</v>
      </c>
      <c r="U2690" s="22" t="e">
        <f aca="false">(((0.075*S2690)*B2690)/C2690)*C2690</f>
        <v>#DIV/0!</v>
      </c>
      <c r="V2690" s="22" t="e">
        <f aca="false">(((0.01*S2690)*B2690)/C2690)*C2690</f>
        <v>#DIV/0!</v>
      </c>
    </row>
    <row r="2691" customFormat="false" ht="12.75" hidden="false" customHeight="false" outlineLevel="0" collapsed="false">
      <c r="E2691" s="18" t="n">
        <v>0</v>
      </c>
      <c r="R2691" s="23" t="n">
        <f aca="false">(((M2691/(1-$E$5))+N2691+O2691)/(1-$E$9))+P2691+Q2691</f>
        <v>0</v>
      </c>
      <c r="U2691" s="22" t="e">
        <f aca="false">(((0.075*S2691)*B2691)/C2691)*C2691</f>
        <v>#DIV/0!</v>
      </c>
      <c r="V2691" s="22" t="e">
        <f aca="false">(((0.01*S2691)*B2691)/C2691)*C2691</f>
        <v>#DIV/0!</v>
      </c>
    </row>
    <row r="2692" customFormat="false" ht="12.75" hidden="false" customHeight="false" outlineLevel="0" collapsed="false">
      <c r="E2692" s="18" t="n">
        <v>0</v>
      </c>
      <c r="R2692" s="23" t="n">
        <f aca="false">(((M2692/(1-$E$5))+N2692+O2692)/(1-$E$9))+P2692+Q2692</f>
        <v>0</v>
      </c>
      <c r="U2692" s="22" t="e">
        <f aca="false">(((0.075*S2692)*B2692)/C2692)*C2692</f>
        <v>#DIV/0!</v>
      </c>
      <c r="V2692" s="22" t="e">
        <f aca="false">(((0.01*S2692)*B2692)/C2692)*C2692</f>
        <v>#DIV/0!</v>
      </c>
    </row>
    <row r="2693" customFormat="false" ht="12.75" hidden="false" customHeight="false" outlineLevel="0" collapsed="false">
      <c r="E2693" s="18" t="n">
        <v>0</v>
      </c>
      <c r="R2693" s="23" t="n">
        <f aca="false">(((M2693/(1-$E$5))+N2693+O2693)/(1-$E$9))+P2693+Q2693</f>
        <v>0</v>
      </c>
      <c r="U2693" s="22" t="e">
        <f aca="false">(((0.075*S2693)*B2693)/C2693)*C2693</f>
        <v>#DIV/0!</v>
      </c>
      <c r="V2693" s="22" t="e">
        <f aca="false">(((0.01*S2693)*B2693)/C2693)*C2693</f>
        <v>#DIV/0!</v>
      </c>
    </row>
    <row r="2694" customFormat="false" ht="12.75" hidden="false" customHeight="false" outlineLevel="0" collapsed="false">
      <c r="E2694" s="18" t="n">
        <v>0</v>
      </c>
      <c r="R2694" s="23" t="n">
        <f aca="false">(((M2694/(1-$E$5))+N2694+O2694)/(1-$E$9))+P2694+Q2694</f>
        <v>0</v>
      </c>
      <c r="U2694" s="22" t="e">
        <f aca="false">(((0.075*S2694)*B2694)/C2694)*C2694</f>
        <v>#DIV/0!</v>
      </c>
      <c r="V2694" s="22" t="e">
        <f aca="false">(((0.01*S2694)*B2694)/C2694)*C2694</f>
        <v>#DIV/0!</v>
      </c>
    </row>
    <row r="2695" customFormat="false" ht="12.75" hidden="false" customHeight="false" outlineLevel="0" collapsed="false">
      <c r="E2695" s="18" t="n">
        <v>0</v>
      </c>
      <c r="R2695" s="23" t="n">
        <f aca="false">(((M2695/(1-$E$5))+N2695+O2695)/(1-$E$9))+P2695+Q2695</f>
        <v>0</v>
      </c>
      <c r="U2695" s="22" t="e">
        <f aca="false">(((0.075*S2695)*B2695)/C2695)*C2695</f>
        <v>#DIV/0!</v>
      </c>
      <c r="V2695" s="22" t="e">
        <f aca="false">(((0.01*S2695)*B2695)/C2695)*C2695</f>
        <v>#DIV/0!</v>
      </c>
    </row>
    <row r="2696" customFormat="false" ht="12.75" hidden="false" customHeight="false" outlineLevel="0" collapsed="false">
      <c r="E2696" s="18" t="n">
        <v>0</v>
      </c>
      <c r="R2696" s="23" t="n">
        <f aca="false">(((M2696/(1-$E$5))+N2696+O2696)/(1-$E$9))+P2696+Q2696</f>
        <v>0</v>
      </c>
      <c r="U2696" s="22" t="e">
        <f aca="false">(((0.075*S2696)*B2696)/C2696)*C2696</f>
        <v>#DIV/0!</v>
      </c>
      <c r="V2696" s="22" t="e">
        <f aca="false">(((0.01*S2696)*B2696)/C2696)*C2696</f>
        <v>#DIV/0!</v>
      </c>
    </row>
    <row r="2697" customFormat="false" ht="12.75" hidden="false" customHeight="false" outlineLevel="0" collapsed="false">
      <c r="E2697" s="18" t="n">
        <v>0</v>
      </c>
      <c r="R2697" s="23" t="n">
        <f aca="false">(((M2697/(1-$E$5))+N2697+O2697)/(1-$E$9))+P2697+Q2697</f>
        <v>0</v>
      </c>
      <c r="U2697" s="22" t="e">
        <f aca="false">(((0.075*S2697)*B2697)/C2697)*C2697</f>
        <v>#DIV/0!</v>
      </c>
      <c r="V2697" s="22" t="e">
        <f aca="false">(((0.01*S2697)*B2697)/C2697)*C2697</f>
        <v>#DIV/0!</v>
      </c>
    </row>
    <row r="2698" customFormat="false" ht="12.75" hidden="false" customHeight="false" outlineLevel="0" collapsed="false">
      <c r="E2698" s="18" t="n">
        <v>0</v>
      </c>
      <c r="R2698" s="23" t="n">
        <f aca="false">(((M2698/(1-$E$5))+N2698+O2698)/(1-$E$9))+P2698+Q2698</f>
        <v>0</v>
      </c>
      <c r="U2698" s="22" t="e">
        <f aca="false">(((0.075*S2698)*B2698)/C2698)*C2698</f>
        <v>#DIV/0!</v>
      </c>
      <c r="V2698" s="22" t="e">
        <f aca="false">(((0.01*S2698)*B2698)/C2698)*C2698</f>
        <v>#DIV/0!</v>
      </c>
    </row>
    <row r="2699" customFormat="false" ht="12.75" hidden="false" customHeight="false" outlineLevel="0" collapsed="false">
      <c r="E2699" s="18" t="n">
        <v>0</v>
      </c>
      <c r="R2699" s="23" t="n">
        <f aca="false">(((M2699/(1-$E$5))+N2699+O2699)/(1-$E$9))+P2699+Q2699</f>
        <v>0</v>
      </c>
      <c r="U2699" s="22" t="e">
        <f aca="false">(((0.075*S2699)*B2699)/C2699)*C2699</f>
        <v>#DIV/0!</v>
      </c>
      <c r="V2699" s="22" t="e">
        <f aca="false">(((0.01*S2699)*B2699)/C2699)*C2699</f>
        <v>#DIV/0!</v>
      </c>
    </row>
    <row r="2700" customFormat="false" ht="12.75" hidden="false" customHeight="false" outlineLevel="0" collapsed="false">
      <c r="E2700" s="18" t="n">
        <v>0</v>
      </c>
      <c r="R2700" s="23" t="n">
        <f aca="false">(((M2700/(1-$E$5))+N2700+O2700)/(1-$E$9))+P2700+Q2700</f>
        <v>0</v>
      </c>
      <c r="U2700" s="22" t="e">
        <f aca="false">(((0.075*S2700)*B2700)/C2700)*C2700</f>
        <v>#DIV/0!</v>
      </c>
      <c r="V2700" s="22" t="e">
        <f aca="false">(((0.01*S2700)*B2700)/C2700)*C2700</f>
        <v>#DIV/0!</v>
      </c>
    </row>
    <row r="2701" customFormat="false" ht="12.75" hidden="false" customHeight="false" outlineLevel="0" collapsed="false">
      <c r="E2701" s="18" t="n">
        <v>0</v>
      </c>
      <c r="R2701" s="23" t="n">
        <f aca="false">(((M2701/(1-$E$5))+N2701+O2701)/(1-$E$9))+P2701+Q2701</f>
        <v>0</v>
      </c>
      <c r="U2701" s="22" t="e">
        <f aca="false">(((0.075*S2701)*B2701)/C2701)*C2701</f>
        <v>#DIV/0!</v>
      </c>
      <c r="V2701" s="22" t="e">
        <f aca="false">(((0.01*S2701)*B2701)/C2701)*C2701</f>
        <v>#DIV/0!</v>
      </c>
    </row>
    <row r="2702" customFormat="false" ht="12.75" hidden="false" customHeight="false" outlineLevel="0" collapsed="false">
      <c r="E2702" s="18" t="n">
        <v>0</v>
      </c>
      <c r="R2702" s="23" t="n">
        <f aca="false">(((M2702/(1-$E$5))+N2702+O2702)/(1-$E$9))+P2702+Q2702</f>
        <v>0</v>
      </c>
      <c r="U2702" s="22" t="e">
        <f aca="false">(((0.075*S2702)*B2702)/C2702)*C2702</f>
        <v>#DIV/0!</v>
      </c>
      <c r="V2702" s="22" t="e">
        <f aca="false">(((0.01*S2702)*B2702)/C2702)*C2702</f>
        <v>#DIV/0!</v>
      </c>
    </row>
    <row r="2703" customFormat="false" ht="12.75" hidden="false" customHeight="false" outlineLevel="0" collapsed="false">
      <c r="E2703" s="18" t="n">
        <v>0</v>
      </c>
      <c r="R2703" s="23" t="n">
        <f aca="false">(((M2703/(1-$E$5))+N2703+O2703)/(1-$E$9))+P2703+Q2703</f>
        <v>0</v>
      </c>
      <c r="U2703" s="22" t="e">
        <f aca="false">(((0.075*S2703)*B2703)/C2703)*C2703</f>
        <v>#DIV/0!</v>
      </c>
      <c r="V2703" s="22" t="e">
        <f aca="false">(((0.01*S2703)*B2703)/C2703)*C2703</f>
        <v>#DIV/0!</v>
      </c>
    </row>
    <row r="2704" customFormat="false" ht="12.75" hidden="false" customHeight="false" outlineLevel="0" collapsed="false">
      <c r="E2704" s="18" t="n">
        <v>0</v>
      </c>
      <c r="R2704" s="23" t="n">
        <f aca="false">(((M2704/(1-$E$5))+N2704+O2704)/(1-$E$9))+P2704+Q2704</f>
        <v>0</v>
      </c>
      <c r="U2704" s="22" t="e">
        <f aca="false">(((0.075*S2704)*B2704)/C2704)*C2704</f>
        <v>#DIV/0!</v>
      </c>
      <c r="V2704" s="22" t="e">
        <f aca="false">(((0.01*S2704)*B2704)/C2704)*C2704</f>
        <v>#DIV/0!</v>
      </c>
    </row>
    <row r="2705" customFormat="false" ht="12.75" hidden="false" customHeight="false" outlineLevel="0" collapsed="false">
      <c r="E2705" s="18" t="n">
        <v>0</v>
      </c>
      <c r="R2705" s="23" t="n">
        <f aca="false">(((M2705/(1-$E$5))+N2705+O2705)/(1-$E$9))+P2705+Q2705</f>
        <v>0</v>
      </c>
      <c r="U2705" s="22" t="e">
        <f aca="false">(((0.075*S2705)*B2705)/C2705)*C2705</f>
        <v>#DIV/0!</v>
      </c>
      <c r="V2705" s="22" t="e">
        <f aca="false">(((0.01*S2705)*B2705)/C2705)*C2705</f>
        <v>#DIV/0!</v>
      </c>
    </row>
    <row r="2706" customFormat="false" ht="12.75" hidden="false" customHeight="false" outlineLevel="0" collapsed="false">
      <c r="E2706" s="18" t="n">
        <v>0</v>
      </c>
      <c r="R2706" s="23" t="n">
        <f aca="false">(((M2706/(1-$E$5))+N2706+O2706)/(1-$E$9))+P2706+Q2706</f>
        <v>0</v>
      </c>
      <c r="U2706" s="22" t="e">
        <f aca="false">(((0.075*S2706)*B2706)/C2706)*C2706</f>
        <v>#DIV/0!</v>
      </c>
      <c r="V2706" s="22" t="e">
        <f aca="false">(((0.01*S2706)*B2706)/C2706)*C2706</f>
        <v>#DIV/0!</v>
      </c>
    </row>
    <row r="2707" customFormat="false" ht="12.75" hidden="false" customHeight="false" outlineLevel="0" collapsed="false">
      <c r="E2707" s="18" t="n">
        <v>0</v>
      </c>
      <c r="R2707" s="23" t="n">
        <f aca="false">(((M2707/(1-$E$5))+N2707+O2707)/(1-$E$9))+P2707+Q2707</f>
        <v>0</v>
      </c>
      <c r="U2707" s="22" t="e">
        <f aca="false">(((0.075*S2707)*B2707)/C2707)*C2707</f>
        <v>#DIV/0!</v>
      </c>
      <c r="V2707" s="22" t="e">
        <f aca="false">(((0.01*S2707)*B2707)/C2707)*C2707</f>
        <v>#DIV/0!</v>
      </c>
    </row>
    <row r="2708" customFormat="false" ht="12.75" hidden="false" customHeight="false" outlineLevel="0" collapsed="false">
      <c r="E2708" s="18" t="n">
        <v>0</v>
      </c>
      <c r="R2708" s="23" t="n">
        <f aca="false">(((M2708/(1-$E$5))+N2708+O2708)/(1-$E$9))+P2708+Q2708</f>
        <v>0</v>
      </c>
      <c r="U2708" s="22" t="e">
        <f aca="false">(((0.075*S2708)*B2708)/C2708)*C2708</f>
        <v>#DIV/0!</v>
      </c>
      <c r="V2708" s="22" t="e">
        <f aca="false">(((0.01*S2708)*B2708)/C2708)*C2708</f>
        <v>#DIV/0!</v>
      </c>
    </row>
    <row r="2709" customFormat="false" ht="12.75" hidden="false" customHeight="false" outlineLevel="0" collapsed="false">
      <c r="E2709" s="18" t="n">
        <v>0</v>
      </c>
      <c r="R2709" s="23" t="n">
        <f aca="false">(((M2709/(1-$E$5))+N2709+O2709)/(1-$E$9))+P2709+Q2709</f>
        <v>0</v>
      </c>
      <c r="U2709" s="22" t="e">
        <f aca="false">(((0.075*S2709)*B2709)/C2709)*C2709</f>
        <v>#DIV/0!</v>
      </c>
      <c r="V2709" s="22" t="e">
        <f aca="false">(((0.01*S2709)*B2709)/C2709)*C2709</f>
        <v>#DIV/0!</v>
      </c>
    </row>
    <row r="2710" customFormat="false" ht="12.75" hidden="false" customHeight="false" outlineLevel="0" collapsed="false">
      <c r="E2710" s="18" t="n">
        <v>0</v>
      </c>
      <c r="R2710" s="23" t="n">
        <f aca="false">(((M2710/(1-$E$5))+N2710+O2710)/(1-$E$9))+P2710+Q2710</f>
        <v>0</v>
      </c>
      <c r="U2710" s="22" t="e">
        <f aca="false">(((0.075*S2710)*B2710)/C2710)*C2710</f>
        <v>#DIV/0!</v>
      </c>
      <c r="V2710" s="22" t="e">
        <f aca="false">(((0.01*S2710)*B2710)/C2710)*C2710</f>
        <v>#DIV/0!</v>
      </c>
    </row>
    <row r="2711" customFormat="false" ht="12.75" hidden="false" customHeight="false" outlineLevel="0" collapsed="false">
      <c r="E2711" s="18" t="n">
        <v>0</v>
      </c>
      <c r="R2711" s="23" t="n">
        <f aca="false">(((M2711/(1-$E$5))+N2711+O2711)/(1-$E$9))+P2711+Q2711</f>
        <v>0</v>
      </c>
      <c r="U2711" s="22" t="e">
        <f aca="false">(((0.075*S2711)*B2711)/C2711)*C2711</f>
        <v>#DIV/0!</v>
      </c>
      <c r="V2711" s="22" t="e">
        <f aca="false">(((0.01*S2711)*B2711)/C2711)*C2711</f>
        <v>#DIV/0!</v>
      </c>
    </row>
    <row r="2712" customFormat="false" ht="12.75" hidden="false" customHeight="false" outlineLevel="0" collapsed="false">
      <c r="E2712" s="18" t="n">
        <v>0</v>
      </c>
      <c r="R2712" s="23" t="n">
        <f aca="false">(((M2712/(1-$E$5))+N2712+O2712)/(1-$E$9))+P2712+Q2712</f>
        <v>0</v>
      </c>
      <c r="U2712" s="22" t="e">
        <f aca="false">(((0.075*S2712)*B2712)/C2712)*C2712</f>
        <v>#DIV/0!</v>
      </c>
      <c r="V2712" s="22" t="e">
        <f aca="false">(((0.01*S2712)*B2712)/C2712)*C2712</f>
        <v>#DIV/0!</v>
      </c>
    </row>
    <row r="2713" customFormat="false" ht="12.75" hidden="false" customHeight="false" outlineLevel="0" collapsed="false">
      <c r="E2713" s="18" t="n">
        <v>0</v>
      </c>
      <c r="R2713" s="23" t="n">
        <f aca="false">(((M2713/(1-$E$5))+N2713+O2713)/(1-$E$9))+P2713+Q2713</f>
        <v>0</v>
      </c>
      <c r="U2713" s="22" t="e">
        <f aca="false">(((0.075*S2713)*B2713)/C2713)*C2713</f>
        <v>#DIV/0!</v>
      </c>
      <c r="V2713" s="22" t="e">
        <f aca="false">(((0.01*S2713)*B2713)/C2713)*C2713</f>
        <v>#DIV/0!</v>
      </c>
    </row>
    <row r="2714" customFormat="false" ht="12.75" hidden="false" customHeight="false" outlineLevel="0" collapsed="false">
      <c r="E2714" s="18" t="n">
        <v>0</v>
      </c>
      <c r="R2714" s="23" t="n">
        <f aca="false">(((M2714/(1-$E$5))+N2714+O2714)/(1-$E$9))+P2714+Q2714</f>
        <v>0</v>
      </c>
      <c r="U2714" s="22" t="e">
        <f aca="false">(((0.075*S2714)*B2714)/C2714)*C2714</f>
        <v>#DIV/0!</v>
      </c>
      <c r="V2714" s="22" t="e">
        <f aca="false">(((0.01*S2714)*B2714)/C2714)*C2714</f>
        <v>#DIV/0!</v>
      </c>
    </row>
    <row r="2715" customFormat="false" ht="12.75" hidden="false" customHeight="false" outlineLevel="0" collapsed="false">
      <c r="E2715" s="18" t="n">
        <v>0</v>
      </c>
      <c r="R2715" s="23" t="n">
        <f aca="false">(((M2715/(1-$E$5))+N2715+O2715)/(1-$E$9))+P2715+Q2715</f>
        <v>0</v>
      </c>
      <c r="U2715" s="22" t="e">
        <f aca="false">(((0.075*S2715)*B2715)/C2715)*C2715</f>
        <v>#DIV/0!</v>
      </c>
      <c r="V2715" s="22" t="e">
        <f aca="false">(((0.01*S2715)*B2715)/C2715)*C2715</f>
        <v>#DIV/0!</v>
      </c>
    </row>
    <row r="2716" customFormat="false" ht="12.75" hidden="false" customHeight="false" outlineLevel="0" collapsed="false">
      <c r="E2716" s="18" t="n">
        <v>0</v>
      </c>
      <c r="R2716" s="23" t="n">
        <f aca="false">(((M2716/(1-$E$5))+N2716+O2716)/(1-$E$9))+P2716+Q2716</f>
        <v>0</v>
      </c>
      <c r="U2716" s="22" t="e">
        <f aca="false">(((0.075*S2716)*B2716)/C2716)*C2716</f>
        <v>#DIV/0!</v>
      </c>
      <c r="V2716" s="22" t="e">
        <f aca="false">(((0.01*S2716)*B2716)/C2716)*C2716</f>
        <v>#DIV/0!</v>
      </c>
    </row>
    <row r="2717" customFormat="false" ht="12.75" hidden="false" customHeight="false" outlineLevel="0" collapsed="false">
      <c r="E2717" s="18" t="n">
        <v>0</v>
      </c>
      <c r="R2717" s="23" t="n">
        <f aca="false">(((M2717/(1-$E$5))+N2717+O2717)/(1-$E$9))+P2717+Q2717</f>
        <v>0</v>
      </c>
      <c r="U2717" s="22" t="e">
        <f aca="false">(((0.075*S2717)*B2717)/C2717)*C2717</f>
        <v>#DIV/0!</v>
      </c>
      <c r="V2717" s="22" t="e">
        <f aca="false">(((0.01*S2717)*B2717)/C2717)*C2717</f>
        <v>#DIV/0!</v>
      </c>
    </row>
    <row r="2718" customFormat="false" ht="12.75" hidden="false" customHeight="false" outlineLevel="0" collapsed="false">
      <c r="E2718" s="18" t="n">
        <v>0</v>
      </c>
      <c r="R2718" s="23" t="n">
        <f aca="false">(((M2718/(1-$E$5))+N2718+O2718)/(1-$E$9))+P2718+Q2718</f>
        <v>0</v>
      </c>
      <c r="U2718" s="22" t="e">
        <f aca="false">(((0.075*S2718)*B2718)/C2718)*C2718</f>
        <v>#DIV/0!</v>
      </c>
      <c r="V2718" s="22" t="e">
        <f aca="false">(((0.01*S2718)*B2718)/C2718)*C2718</f>
        <v>#DIV/0!</v>
      </c>
    </row>
    <row r="2719" customFormat="false" ht="12.75" hidden="false" customHeight="false" outlineLevel="0" collapsed="false">
      <c r="E2719" s="18" t="n">
        <v>0</v>
      </c>
      <c r="R2719" s="23" t="n">
        <f aca="false">(((M2719/(1-$E$5))+N2719+O2719)/(1-$E$9))+P2719+Q2719</f>
        <v>0</v>
      </c>
      <c r="U2719" s="22" t="e">
        <f aca="false">(((0.075*S2719)*B2719)/C2719)*C2719</f>
        <v>#DIV/0!</v>
      </c>
      <c r="V2719" s="22" t="e">
        <f aca="false">(((0.01*S2719)*B2719)/C2719)*C2719</f>
        <v>#DIV/0!</v>
      </c>
    </row>
    <row r="2720" customFormat="false" ht="12.75" hidden="false" customHeight="false" outlineLevel="0" collapsed="false">
      <c r="E2720" s="18" t="n">
        <v>0</v>
      </c>
      <c r="R2720" s="23" t="n">
        <f aca="false">(((M2720/(1-$E$5))+N2720+O2720)/(1-$E$9))+P2720+Q2720</f>
        <v>0</v>
      </c>
      <c r="U2720" s="22" t="e">
        <f aca="false">(((0.075*S2720)*B2720)/C2720)*C2720</f>
        <v>#DIV/0!</v>
      </c>
      <c r="V2720" s="22" t="e">
        <f aca="false">(((0.01*S2720)*B2720)/C2720)*C2720</f>
        <v>#DIV/0!</v>
      </c>
    </row>
    <row r="2721" customFormat="false" ht="12.75" hidden="false" customHeight="false" outlineLevel="0" collapsed="false">
      <c r="E2721" s="18" t="n">
        <v>0</v>
      </c>
      <c r="R2721" s="23" t="n">
        <f aca="false">(((M2721/(1-$E$5))+N2721+O2721)/(1-$E$9))+P2721+Q2721</f>
        <v>0</v>
      </c>
      <c r="U2721" s="22" t="e">
        <f aca="false">(((0.075*S2721)*B2721)/C2721)*C2721</f>
        <v>#DIV/0!</v>
      </c>
      <c r="V2721" s="22" t="e">
        <f aca="false">(((0.01*S2721)*B2721)/C2721)*C2721</f>
        <v>#DIV/0!</v>
      </c>
    </row>
    <row r="2722" customFormat="false" ht="12.75" hidden="false" customHeight="false" outlineLevel="0" collapsed="false">
      <c r="E2722" s="18" t="n">
        <v>0</v>
      </c>
      <c r="R2722" s="23" t="n">
        <f aca="false">(((M2722/(1-$E$5))+N2722+O2722)/(1-$E$9))+P2722+Q2722</f>
        <v>0</v>
      </c>
      <c r="U2722" s="22" t="e">
        <f aca="false">(((0.075*S2722)*B2722)/C2722)*C2722</f>
        <v>#DIV/0!</v>
      </c>
      <c r="V2722" s="22" t="e">
        <f aca="false">(((0.01*S2722)*B2722)/C2722)*C2722</f>
        <v>#DIV/0!</v>
      </c>
    </row>
    <row r="2723" customFormat="false" ht="12.75" hidden="false" customHeight="false" outlineLevel="0" collapsed="false">
      <c r="E2723" s="18" t="n">
        <v>0</v>
      </c>
      <c r="R2723" s="23" t="n">
        <f aca="false">(((M2723/(1-$E$5))+N2723+O2723)/(1-$E$9))+P2723+Q2723</f>
        <v>0</v>
      </c>
      <c r="U2723" s="22" t="e">
        <f aca="false">(((0.075*S2723)*B2723)/C2723)*C2723</f>
        <v>#DIV/0!</v>
      </c>
      <c r="V2723" s="22" t="e">
        <f aca="false">(((0.01*S2723)*B2723)/C2723)*C2723</f>
        <v>#DIV/0!</v>
      </c>
    </row>
    <row r="2724" customFormat="false" ht="12.75" hidden="false" customHeight="false" outlineLevel="0" collapsed="false">
      <c r="E2724" s="18" t="n">
        <v>0</v>
      </c>
      <c r="R2724" s="23" t="n">
        <f aca="false">(((M2724/(1-$E$5))+N2724+O2724)/(1-$E$9))+P2724+Q2724</f>
        <v>0</v>
      </c>
      <c r="U2724" s="22" t="e">
        <f aca="false">(((0.075*S2724)*B2724)/C2724)*C2724</f>
        <v>#DIV/0!</v>
      </c>
      <c r="V2724" s="22" t="e">
        <f aca="false">(((0.01*S2724)*B2724)/C2724)*C2724</f>
        <v>#DIV/0!</v>
      </c>
    </row>
    <row r="2725" customFormat="false" ht="12.75" hidden="false" customHeight="false" outlineLevel="0" collapsed="false">
      <c r="E2725" s="18" t="n">
        <v>0</v>
      </c>
      <c r="R2725" s="23" t="n">
        <f aca="false">(((M2725/(1-$E$5))+N2725+O2725)/(1-$E$9))+P2725+Q2725</f>
        <v>0</v>
      </c>
      <c r="U2725" s="22" t="e">
        <f aca="false">(((0.075*S2725)*B2725)/C2725)*C2725</f>
        <v>#DIV/0!</v>
      </c>
      <c r="V2725" s="22" t="e">
        <f aca="false">(((0.01*S2725)*B2725)/C2725)*C2725</f>
        <v>#DIV/0!</v>
      </c>
    </row>
    <row r="2726" customFormat="false" ht="12.75" hidden="false" customHeight="false" outlineLevel="0" collapsed="false">
      <c r="E2726" s="18" t="n">
        <v>0</v>
      </c>
      <c r="R2726" s="23" t="n">
        <f aca="false">(((M2726/(1-$E$5))+N2726+O2726)/(1-$E$9))+P2726+Q2726</f>
        <v>0</v>
      </c>
      <c r="U2726" s="22" t="e">
        <f aca="false">(((0.075*S2726)*B2726)/C2726)*C2726</f>
        <v>#DIV/0!</v>
      </c>
      <c r="V2726" s="22" t="e">
        <f aca="false">(((0.01*S2726)*B2726)/C2726)*C2726</f>
        <v>#DIV/0!</v>
      </c>
    </row>
    <row r="2727" customFormat="false" ht="12.75" hidden="false" customHeight="false" outlineLevel="0" collapsed="false">
      <c r="E2727" s="18" t="n">
        <v>0</v>
      </c>
      <c r="R2727" s="23" t="n">
        <f aca="false">(((M2727/(1-$E$5))+N2727+O2727)/(1-$E$9))+P2727+Q2727</f>
        <v>0</v>
      </c>
      <c r="U2727" s="22" t="e">
        <f aca="false">(((0.075*S2727)*B2727)/C2727)*C2727</f>
        <v>#DIV/0!</v>
      </c>
      <c r="V2727" s="22" t="e">
        <f aca="false">(((0.01*S2727)*B2727)/C2727)*C2727</f>
        <v>#DIV/0!</v>
      </c>
    </row>
    <row r="2728" customFormat="false" ht="12.75" hidden="false" customHeight="false" outlineLevel="0" collapsed="false">
      <c r="E2728" s="18" t="n">
        <v>0</v>
      </c>
      <c r="R2728" s="23" t="n">
        <f aca="false">(((M2728/(1-$E$5))+N2728+O2728)/(1-$E$9))+P2728+Q2728</f>
        <v>0</v>
      </c>
      <c r="U2728" s="22" t="e">
        <f aca="false">(((0.075*S2728)*B2728)/C2728)*C2728</f>
        <v>#DIV/0!</v>
      </c>
      <c r="V2728" s="22" t="e">
        <f aca="false">(((0.01*S2728)*B2728)/C2728)*C2728</f>
        <v>#DIV/0!</v>
      </c>
    </row>
    <row r="2729" customFormat="false" ht="12.75" hidden="false" customHeight="false" outlineLevel="0" collapsed="false">
      <c r="E2729" s="18" t="n">
        <v>0</v>
      </c>
      <c r="R2729" s="23" t="n">
        <f aca="false">(((M2729/(1-$E$5))+N2729+O2729)/(1-$E$9))+P2729+Q2729</f>
        <v>0</v>
      </c>
      <c r="U2729" s="22" t="e">
        <f aca="false">(((0.075*S2729)*B2729)/C2729)*C2729</f>
        <v>#DIV/0!</v>
      </c>
      <c r="V2729" s="22" t="e">
        <f aca="false">(((0.01*S2729)*B2729)/C2729)*C2729</f>
        <v>#DIV/0!</v>
      </c>
    </row>
    <row r="2730" customFormat="false" ht="12.75" hidden="false" customHeight="false" outlineLevel="0" collapsed="false">
      <c r="E2730" s="18" t="n">
        <v>0</v>
      </c>
      <c r="R2730" s="23" t="n">
        <f aca="false">(((M2730/(1-$E$5))+N2730+O2730)/(1-$E$9))+P2730+Q2730</f>
        <v>0</v>
      </c>
      <c r="U2730" s="22" t="e">
        <f aca="false">(((0.075*S2730)*B2730)/C2730)*C2730</f>
        <v>#DIV/0!</v>
      </c>
      <c r="V2730" s="22" t="e">
        <f aca="false">(((0.01*S2730)*B2730)/C2730)*C2730</f>
        <v>#DIV/0!</v>
      </c>
    </row>
    <row r="2731" customFormat="false" ht="12.75" hidden="false" customHeight="false" outlineLevel="0" collapsed="false">
      <c r="E2731" s="18" t="n">
        <v>0</v>
      </c>
      <c r="R2731" s="23" t="n">
        <f aca="false">(((M2731/(1-$E$5))+N2731+O2731)/(1-$E$9))+P2731+Q2731</f>
        <v>0</v>
      </c>
      <c r="U2731" s="22" t="e">
        <f aca="false">(((0.075*S2731)*B2731)/C2731)*C2731</f>
        <v>#DIV/0!</v>
      </c>
      <c r="V2731" s="22" t="e">
        <f aca="false">(((0.01*S2731)*B2731)/C2731)*C2731</f>
        <v>#DIV/0!</v>
      </c>
    </row>
    <row r="2732" customFormat="false" ht="12.75" hidden="false" customHeight="false" outlineLevel="0" collapsed="false">
      <c r="E2732" s="18" t="n">
        <v>0</v>
      </c>
      <c r="R2732" s="23" t="n">
        <f aca="false">(((M2732/(1-$E$5))+N2732+O2732)/(1-$E$9))+P2732+Q2732</f>
        <v>0</v>
      </c>
      <c r="U2732" s="22" t="e">
        <f aca="false">(((0.075*S2732)*B2732)/C2732)*C2732</f>
        <v>#DIV/0!</v>
      </c>
      <c r="V2732" s="22" t="e">
        <f aca="false">(((0.01*S2732)*B2732)/C2732)*C2732</f>
        <v>#DIV/0!</v>
      </c>
    </row>
    <row r="2733" customFormat="false" ht="12.75" hidden="false" customHeight="false" outlineLevel="0" collapsed="false">
      <c r="E2733" s="18" t="n">
        <v>0</v>
      </c>
      <c r="R2733" s="23" t="n">
        <f aca="false">(((M2733/(1-$E$5))+N2733+O2733)/(1-$E$9))+P2733+Q2733</f>
        <v>0</v>
      </c>
      <c r="U2733" s="22" t="e">
        <f aca="false">(((0.075*S2733)*B2733)/C2733)*C2733</f>
        <v>#DIV/0!</v>
      </c>
      <c r="V2733" s="22" t="e">
        <f aca="false">(((0.01*S2733)*B2733)/C2733)*C2733</f>
        <v>#DIV/0!</v>
      </c>
    </row>
    <row r="2734" customFormat="false" ht="12.75" hidden="false" customHeight="false" outlineLevel="0" collapsed="false">
      <c r="E2734" s="18" t="n">
        <v>0</v>
      </c>
      <c r="R2734" s="23" t="n">
        <f aca="false">(((M2734/(1-$E$5))+N2734+O2734)/(1-$E$9))+P2734+Q2734</f>
        <v>0</v>
      </c>
      <c r="U2734" s="22" t="e">
        <f aca="false">(((0.075*S2734)*B2734)/C2734)*C2734</f>
        <v>#DIV/0!</v>
      </c>
      <c r="V2734" s="22" t="e">
        <f aca="false">(((0.01*S2734)*B2734)/C2734)*C2734</f>
        <v>#DIV/0!</v>
      </c>
    </row>
    <row r="2735" customFormat="false" ht="12.75" hidden="false" customHeight="false" outlineLevel="0" collapsed="false">
      <c r="E2735" s="18" t="n">
        <v>0</v>
      </c>
      <c r="R2735" s="23" t="n">
        <f aca="false">(((M2735/(1-$E$5))+N2735+O2735)/(1-$E$9))+P2735+Q2735</f>
        <v>0</v>
      </c>
      <c r="U2735" s="22" t="e">
        <f aca="false">(((0.075*S2735)*B2735)/C2735)*C2735</f>
        <v>#DIV/0!</v>
      </c>
      <c r="V2735" s="22" t="e">
        <f aca="false">(((0.01*S2735)*B2735)/C2735)*C2735</f>
        <v>#DIV/0!</v>
      </c>
    </row>
    <row r="2736" customFormat="false" ht="12.75" hidden="false" customHeight="false" outlineLevel="0" collapsed="false">
      <c r="E2736" s="18" t="n">
        <v>0</v>
      </c>
      <c r="R2736" s="23" t="n">
        <f aca="false">(((M2736/(1-$E$5))+N2736+O2736)/(1-$E$9))+P2736+Q2736</f>
        <v>0</v>
      </c>
      <c r="U2736" s="22" t="e">
        <f aca="false">(((0.075*S2736)*B2736)/C2736)*C2736</f>
        <v>#DIV/0!</v>
      </c>
      <c r="V2736" s="22" t="e">
        <f aca="false">(((0.01*S2736)*B2736)/C2736)*C2736</f>
        <v>#DIV/0!</v>
      </c>
    </row>
    <row r="2737" customFormat="false" ht="12.75" hidden="false" customHeight="false" outlineLevel="0" collapsed="false">
      <c r="E2737" s="18" t="n">
        <v>0</v>
      </c>
      <c r="R2737" s="23" t="n">
        <f aca="false">(((M2737/(1-$E$5))+N2737+O2737)/(1-$E$9))+P2737+Q2737</f>
        <v>0</v>
      </c>
      <c r="U2737" s="22" t="e">
        <f aca="false">(((0.075*S2737)*B2737)/C2737)*C2737</f>
        <v>#DIV/0!</v>
      </c>
      <c r="V2737" s="22" t="e">
        <f aca="false">(((0.01*S2737)*B2737)/C2737)*C2737</f>
        <v>#DIV/0!</v>
      </c>
    </row>
    <row r="2738" customFormat="false" ht="12.75" hidden="false" customHeight="false" outlineLevel="0" collapsed="false">
      <c r="E2738" s="18" t="n">
        <v>0</v>
      </c>
      <c r="R2738" s="23" t="n">
        <f aca="false">(((M2738/(1-$E$5))+N2738+O2738)/(1-$E$9))+P2738+Q2738</f>
        <v>0</v>
      </c>
      <c r="U2738" s="22" t="e">
        <f aca="false">(((0.075*S2738)*B2738)/C2738)*C2738</f>
        <v>#DIV/0!</v>
      </c>
      <c r="V2738" s="22" t="e">
        <f aca="false">(((0.01*S2738)*B2738)/C2738)*C2738</f>
        <v>#DIV/0!</v>
      </c>
    </row>
    <row r="2739" customFormat="false" ht="12.75" hidden="false" customHeight="false" outlineLevel="0" collapsed="false">
      <c r="E2739" s="18" t="n">
        <v>0</v>
      </c>
      <c r="R2739" s="23" t="n">
        <f aca="false">(((M2739/(1-$E$5))+N2739+O2739)/(1-$E$9))+P2739+Q2739</f>
        <v>0</v>
      </c>
      <c r="U2739" s="22" t="e">
        <f aca="false">(((0.075*S2739)*B2739)/C2739)*C2739</f>
        <v>#DIV/0!</v>
      </c>
      <c r="V2739" s="22" t="e">
        <f aca="false">(((0.01*S2739)*B2739)/C2739)*C2739</f>
        <v>#DIV/0!</v>
      </c>
    </row>
    <row r="2740" customFormat="false" ht="12.75" hidden="false" customHeight="false" outlineLevel="0" collapsed="false">
      <c r="E2740" s="18" t="n">
        <v>0</v>
      </c>
      <c r="R2740" s="23" t="n">
        <f aca="false">(((M2740/(1-$E$5))+N2740+O2740)/(1-$E$9))+P2740+Q2740</f>
        <v>0</v>
      </c>
      <c r="U2740" s="22" t="e">
        <f aca="false">(((0.075*S2740)*B2740)/C2740)*C2740</f>
        <v>#DIV/0!</v>
      </c>
      <c r="V2740" s="22" t="e">
        <f aca="false">(((0.01*S2740)*B2740)/C2740)*C2740</f>
        <v>#DIV/0!</v>
      </c>
    </row>
    <row r="2741" customFormat="false" ht="12.75" hidden="false" customHeight="false" outlineLevel="0" collapsed="false">
      <c r="E2741" s="18" t="n">
        <v>0</v>
      </c>
      <c r="R2741" s="23" t="n">
        <f aca="false">(((M2741/(1-$E$5))+N2741+O2741)/(1-$E$9))+P2741+Q2741</f>
        <v>0</v>
      </c>
      <c r="U2741" s="22" t="e">
        <f aca="false">(((0.075*S2741)*B2741)/C2741)*C2741</f>
        <v>#DIV/0!</v>
      </c>
      <c r="V2741" s="22" t="e">
        <f aca="false">(((0.01*S2741)*B2741)/C2741)*C2741</f>
        <v>#DIV/0!</v>
      </c>
    </row>
    <row r="2742" customFormat="false" ht="12.75" hidden="false" customHeight="false" outlineLevel="0" collapsed="false">
      <c r="E2742" s="18" t="n">
        <v>0</v>
      </c>
      <c r="R2742" s="23" t="n">
        <f aca="false">(((M2742/(1-$E$5))+N2742+O2742)/(1-$E$9))+P2742+Q2742</f>
        <v>0</v>
      </c>
      <c r="U2742" s="22" t="e">
        <f aca="false">(((0.075*S2742)*B2742)/C2742)*C2742</f>
        <v>#DIV/0!</v>
      </c>
      <c r="V2742" s="22" t="e">
        <f aca="false">(((0.01*S2742)*B2742)/C2742)*C2742</f>
        <v>#DIV/0!</v>
      </c>
    </row>
    <row r="2743" customFormat="false" ht="12.75" hidden="false" customHeight="false" outlineLevel="0" collapsed="false">
      <c r="E2743" s="18" t="n">
        <v>0</v>
      </c>
      <c r="R2743" s="23" t="n">
        <f aca="false">(((M2743/(1-$E$5))+N2743+O2743)/(1-$E$9))+P2743+Q2743</f>
        <v>0</v>
      </c>
      <c r="U2743" s="22" t="e">
        <f aca="false">(((0.075*S2743)*B2743)/C2743)*C2743</f>
        <v>#DIV/0!</v>
      </c>
      <c r="V2743" s="22" t="e">
        <f aca="false">(((0.01*S2743)*B2743)/C2743)*C2743</f>
        <v>#DIV/0!</v>
      </c>
    </row>
    <row r="2744" customFormat="false" ht="12.75" hidden="false" customHeight="false" outlineLevel="0" collapsed="false">
      <c r="E2744" s="18" t="n">
        <v>0</v>
      </c>
      <c r="R2744" s="23" t="n">
        <f aca="false">(((M2744/(1-$E$5))+N2744+O2744)/(1-$E$9))+P2744+Q2744</f>
        <v>0</v>
      </c>
      <c r="U2744" s="22" t="e">
        <f aca="false">(((0.075*S2744)*B2744)/C2744)*C2744</f>
        <v>#DIV/0!</v>
      </c>
      <c r="V2744" s="22" t="e">
        <f aca="false">(((0.01*S2744)*B2744)/C2744)*C2744</f>
        <v>#DIV/0!</v>
      </c>
    </row>
    <row r="2745" customFormat="false" ht="12.75" hidden="false" customHeight="false" outlineLevel="0" collapsed="false">
      <c r="E2745" s="18" t="n">
        <v>0</v>
      </c>
      <c r="R2745" s="23" t="n">
        <f aca="false">(((M2745/(1-$E$5))+N2745+O2745)/(1-$E$9))+P2745+Q2745</f>
        <v>0</v>
      </c>
      <c r="U2745" s="22" t="e">
        <f aca="false">(((0.075*S2745)*B2745)/C2745)*C2745</f>
        <v>#DIV/0!</v>
      </c>
      <c r="V2745" s="22" t="e">
        <f aca="false">(((0.01*S2745)*B2745)/C2745)*C2745</f>
        <v>#DIV/0!</v>
      </c>
    </row>
    <row r="2746" customFormat="false" ht="12.75" hidden="false" customHeight="false" outlineLevel="0" collapsed="false">
      <c r="E2746" s="18" t="n">
        <v>0</v>
      </c>
      <c r="R2746" s="23" t="n">
        <f aca="false">(((M2746/(1-$E$5))+N2746+O2746)/(1-$E$9))+P2746+Q2746</f>
        <v>0</v>
      </c>
      <c r="U2746" s="22" t="e">
        <f aca="false">(((0.075*S2746)*B2746)/C2746)*C2746</f>
        <v>#DIV/0!</v>
      </c>
      <c r="V2746" s="22" t="e">
        <f aca="false">(((0.01*S2746)*B2746)/C2746)*C2746</f>
        <v>#DIV/0!</v>
      </c>
    </row>
    <row r="2747" customFormat="false" ht="12.75" hidden="false" customHeight="false" outlineLevel="0" collapsed="false">
      <c r="E2747" s="18" t="n">
        <v>0</v>
      </c>
      <c r="R2747" s="23" t="n">
        <f aca="false">(((M2747/(1-$E$5))+N2747+O2747)/(1-$E$9))+P2747+Q2747</f>
        <v>0</v>
      </c>
      <c r="U2747" s="22" t="e">
        <f aca="false">(((0.075*S2747)*B2747)/C2747)*C2747</f>
        <v>#DIV/0!</v>
      </c>
      <c r="V2747" s="22" t="e">
        <f aca="false">(((0.01*S2747)*B2747)/C2747)*C2747</f>
        <v>#DIV/0!</v>
      </c>
    </row>
    <row r="2748" customFormat="false" ht="12.75" hidden="false" customHeight="false" outlineLevel="0" collapsed="false">
      <c r="E2748" s="18" t="n">
        <v>0</v>
      </c>
      <c r="R2748" s="23" t="n">
        <f aca="false">(((M2748/(1-$E$5))+N2748+O2748)/(1-$E$9))+P2748+Q2748</f>
        <v>0</v>
      </c>
      <c r="U2748" s="22" t="e">
        <f aca="false">(((0.075*S2748)*B2748)/C2748)*C2748</f>
        <v>#DIV/0!</v>
      </c>
      <c r="V2748" s="22" t="e">
        <f aca="false">(((0.01*S2748)*B2748)/C2748)*C2748</f>
        <v>#DIV/0!</v>
      </c>
    </row>
    <row r="2749" customFormat="false" ht="12.75" hidden="false" customHeight="false" outlineLevel="0" collapsed="false">
      <c r="E2749" s="18" t="n">
        <v>0</v>
      </c>
      <c r="R2749" s="23" t="n">
        <f aca="false">(((M2749/(1-$E$5))+N2749+O2749)/(1-$E$9))+P2749+Q2749</f>
        <v>0</v>
      </c>
      <c r="U2749" s="22" t="e">
        <f aca="false">(((0.075*S2749)*B2749)/C2749)*C2749</f>
        <v>#DIV/0!</v>
      </c>
      <c r="V2749" s="22" t="e">
        <f aca="false">(((0.01*S2749)*B2749)/C2749)*C2749</f>
        <v>#DIV/0!</v>
      </c>
    </row>
    <row r="2750" customFormat="false" ht="12.75" hidden="false" customHeight="false" outlineLevel="0" collapsed="false">
      <c r="E2750" s="18" t="n">
        <v>0</v>
      </c>
      <c r="R2750" s="23" t="n">
        <f aca="false">(((M2750/(1-$E$5))+N2750+O2750)/(1-$E$9))+P2750+Q2750</f>
        <v>0</v>
      </c>
      <c r="U2750" s="22" t="e">
        <f aca="false">(((0.075*S2750)*B2750)/C2750)*C2750</f>
        <v>#DIV/0!</v>
      </c>
      <c r="V2750" s="22" t="e">
        <f aca="false">(((0.01*S2750)*B2750)/C2750)*C2750</f>
        <v>#DIV/0!</v>
      </c>
    </row>
    <row r="2751" customFormat="false" ht="12.75" hidden="false" customHeight="false" outlineLevel="0" collapsed="false">
      <c r="E2751" s="18" t="n">
        <v>0</v>
      </c>
      <c r="R2751" s="23" t="n">
        <f aca="false">(((M2751/(1-$E$5))+N2751+O2751)/(1-$E$9))+P2751+Q2751</f>
        <v>0</v>
      </c>
      <c r="U2751" s="22" t="e">
        <f aca="false">(((0.075*S2751)*B2751)/C2751)*C2751</f>
        <v>#DIV/0!</v>
      </c>
      <c r="V2751" s="22" t="e">
        <f aca="false">(((0.01*S2751)*B2751)/C2751)*C2751</f>
        <v>#DIV/0!</v>
      </c>
    </row>
    <row r="2752" customFormat="false" ht="12.75" hidden="false" customHeight="false" outlineLevel="0" collapsed="false">
      <c r="E2752" s="18" t="n">
        <v>0</v>
      </c>
      <c r="R2752" s="23" t="n">
        <f aca="false">(((M2752/(1-$E$5))+N2752+O2752)/(1-$E$9))+P2752+Q2752</f>
        <v>0</v>
      </c>
      <c r="U2752" s="22" t="e">
        <f aca="false">(((0.075*S2752)*B2752)/C2752)*C2752</f>
        <v>#DIV/0!</v>
      </c>
      <c r="V2752" s="22" t="e">
        <f aca="false">(((0.01*S2752)*B2752)/C2752)*C2752</f>
        <v>#DIV/0!</v>
      </c>
    </row>
    <row r="2753" customFormat="false" ht="12.75" hidden="false" customHeight="false" outlineLevel="0" collapsed="false">
      <c r="E2753" s="18" t="n">
        <v>0</v>
      </c>
      <c r="R2753" s="23" t="n">
        <f aca="false">(((M2753/(1-$E$5))+N2753+O2753)/(1-$E$9))+P2753+Q2753</f>
        <v>0</v>
      </c>
      <c r="U2753" s="22" t="e">
        <f aca="false">(((0.075*S2753)*B2753)/C2753)*C2753</f>
        <v>#DIV/0!</v>
      </c>
      <c r="V2753" s="22" t="e">
        <f aca="false">(((0.01*S2753)*B2753)/C2753)*C2753</f>
        <v>#DIV/0!</v>
      </c>
    </row>
    <row r="2754" customFormat="false" ht="12.75" hidden="false" customHeight="false" outlineLevel="0" collapsed="false">
      <c r="E2754" s="18" t="n">
        <v>0</v>
      </c>
      <c r="R2754" s="23" t="n">
        <f aca="false">(((M2754/(1-$E$5))+N2754+O2754)/(1-$E$9))+P2754+Q2754</f>
        <v>0</v>
      </c>
      <c r="U2754" s="22" t="e">
        <f aca="false">(((0.075*S2754)*B2754)/C2754)*C2754</f>
        <v>#DIV/0!</v>
      </c>
      <c r="V2754" s="22" t="e">
        <f aca="false">(((0.01*S2754)*B2754)/C2754)*C2754</f>
        <v>#DIV/0!</v>
      </c>
    </row>
    <row r="2755" customFormat="false" ht="12.75" hidden="false" customHeight="false" outlineLevel="0" collapsed="false">
      <c r="E2755" s="18" t="n">
        <v>0</v>
      </c>
      <c r="R2755" s="23" t="n">
        <f aca="false">(((M2755/(1-$E$5))+N2755+O2755)/(1-$E$9))+P2755+Q2755</f>
        <v>0</v>
      </c>
      <c r="U2755" s="22" t="e">
        <f aca="false">(((0.075*S2755)*B2755)/C2755)*C2755</f>
        <v>#DIV/0!</v>
      </c>
      <c r="V2755" s="22" t="e">
        <f aca="false">(((0.01*S2755)*B2755)/C2755)*C2755</f>
        <v>#DIV/0!</v>
      </c>
    </row>
    <row r="2756" customFormat="false" ht="12.75" hidden="false" customHeight="false" outlineLevel="0" collapsed="false">
      <c r="E2756" s="18" t="n">
        <v>0</v>
      </c>
      <c r="R2756" s="23" t="n">
        <f aca="false">(((M2756/(1-$E$5))+N2756+O2756)/(1-$E$9))+P2756+Q2756</f>
        <v>0</v>
      </c>
      <c r="U2756" s="22" t="e">
        <f aca="false">(((0.075*S2756)*B2756)/C2756)*C2756</f>
        <v>#DIV/0!</v>
      </c>
      <c r="V2756" s="22" t="e">
        <f aca="false">(((0.01*S2756)*B2756)/C2756)*C2756</f>
        <v>#DIV/0!</v>
      </c>
    </row>
    <row r="2757" customFormat="false" ht="12.75" hidden="false" customHeight="false" outlineLevel="0" collapsed="false">
      <c r="E2757" s="18" t="n">
        <v>0</v>
      </c>
      <c r="R2757" s="23" t="n">
        <f aca="false">(((M2757/(1-$E$5))+N2757+O2757)/(1-$E$9))+P2757+Q2757</f>
        <v>0</v>
      </c>
      <c r="U2757" s="22" t="e">
        <f aca="false">(((0.075*S2757)*B2757)/C2757)*C2757</f>
        <v>#DIV/0!</v>
      </c>
      <c r="V2757" s="22" t="e">
        <f aca="false">(((0.01*S2757)*B2757)/C2757)*C2757</f>
        <v>#DIV/0!</v>
      </c>
    </row>
    <row r="2758" customFormat="false" ht="12.75" hidden="false" customHeight="false" outlineLevel="0" collapsed="false">
      <c r="E2758" s="18" t="n">
        <v>0</v>
      </c>
      <c r="R2758" s="23" t="n">
        <f aca="false">(((M2758/(1-$E$5))+N2758+O2758)/(1-$E$9))+P2758+Q2758</f>
        <v>0</v>
      </c>
      <c r="U2758" s="22" t="e">
        <f aca="false">(((0.075*S2758)*B2758)/C2758)*C2758</f>
        <v>#DIV/0!</v>
      </c>
      <c r="V2758" s="22" t="e">
        <f aca="false">(((0.01*S2758)*B2758)/C2758)*C2758</f>
        <v>#DIV/0!</v>
      </c>
    </row>
    <row r="2759" customFormat="false" ht="12.75" hidden="false" customHeight="false" outlineLevel="0" collapsed="false">
      <c r="E2759" s="18" t="n">
        <v>0</v>
      </c>
      <c r="R2759" s="23" t="n">
        <f aca="false">(((M2759/(1-$E$5))+N2759+O2759)/(1-$E$9))+P2759+Q2759</f>
        <v>0</v>
      </c>
      <c r="U2759" s="22" t="e">
        <f aca="false">(((0.075*S2759)*B2759)/C2759)*C2759</f>
        <v>#DIV/0!</v>
      </c>
      <c r="V2759" s="22" t="e">
        <f aca="false">(((0.01*S2759)*B2759)/C2759)*C2759</f>
        <v>#DIV/0!</v>
      </c>
    </row>
    <row r="2760" customFormat="false" ht="12.75" hidden="false" customHeight="false" outlineLevel="0" collapsed="false">
      <c r="E2760" s="18" t="n">
        <v>0</v>
      </c>
      <c r="R2760" s="23" t="n">
        <f aca="false">(((M2760/(1-$E$5))+N2760+O2760)/(1-$E$9))+P2760+Q2760</f>
        <v>0</v>
      </c>
      <c r="U2760" s="22" t="e">
        <f aca="false">(((0.075*S2760)*B2760)/C2760)*C2760</f>
        <v>#DIV/0!</v>
      </c>
      <c r="V2760" s="22" t="e">
        <f aca="false">(((0.01*S2760)*B2760)/C2760)*C2760</f>
        <v>#DIV/0!</v>
      </c>
    </row>
    <row r="2761" customFormat="false" ht="12.75" hidden="false" customHeight="false" outlineLevel="0" collapsed="false">
      <c r="E2761" s="18" t="n">
        <v>0</v>
      </c>
      <c r="R2761" s="23" t="n">
        <f aca="false">(((M2761/(1-$E$5))+N2761+O2761)/(1-$E$9))+P2761+Q2761</f>
        <v>0</v>
      </c>
      <c r="U2761" s="22" t="e">
        <f aca="false">(((0.075*S2761)*B2761)/C2761)*C2761</f>
        <v>#DIV/0!</v>
      </c>
      <c r="V2761" s="22" t="e">
        <f aca="false">(((0.01*S2761)*B2761)/C2761)*C2761</f>
        <v>#DIV/0!</v>
      </c>
    </row>
    <row r="2762" customFormat="false" ht="12.75" hidden="false" customHeight="false" outlineLevel="0" collapsed="false">
      <c r="E2762" s="18" t="n">
        <v>0</v>
      </c>
      <c r="R2762" s="23" t="n">
        <f aca="false">(((M2762/(1-$E$5))+N2762+O2762)/(1-$E$9))+P2762+Q2762</f>
        <v>0</v>
      </c>
      <c r="U2762" s="22" t="e">
        <f aca="false">(((0.075*S2762)*B2762)/C2762)*C2762</f>
        <v>#DIV/0!</v>
      </c>
      <c r="V2762" s="22" t="e">
        <f aca="false">(((0.01*S2762)*B2762)/C2762)*C2762</f>
        <v>#DIV/0!</v>
      </c>
    </row>
    <row r="2763" customFormat="false" ht="12.75" hidden="false" customHeight="false" outlineLevel="0" collapsed="false">
      <c r="E2763" s="18" t="n">
        <v>0</v>
      </c>
      <c r="R2763" s="23" t="n">
        <f aca="false">(((M2763/(1-$E$5))+N2763+O2763)/(1-$E$9))+P2763+Q2763</f>
        <v>0</v>
      </c>
      <c r="U2763" s="22" t="e">
        <f aca="false">(((0.075*S2763)*B2763)/C2763)*C2763</f>
        <v>#DIV/0!</v>
      </c>
      <c r="V2763" s="22" t="e">
        <f aca="false">(((0.01*S2763)*B2763)/C2763)*C2763</f>
        <v>#DIV/0!</v>
      </c>
    </row>
    <row r="2764" customFormat="false" ht="12.75" hidden="false" customHeight="false" outlineLevel="0" collapsed="false">
      <c r="E2764" s="18" t="n">
        <v>0</v>
      </c>
      <c r="R2764" s="23" t="n">
        <f aca="false">(((M2764/(1-$E$5))+N2764+O2764)/(1-$E$9))+P2764+Q2764</f>
        <v>0</v>
      </c>
      <c r="U2764" s="22" t="e">
        <f aca="false">(((0.075*S2764)*B2764)/C2764)*C2764</f>
        <v>#DIV/0!</v>
      </c>
      <c r="V2764" s="22" t="e">
        <f aca="false">(((0.01*S2764)*B2764)/C2764)*C2764</f>
        <v>#DIV/0!</v>
      </c>
    </row>
    <row r="2765" customFormat="false" ht="12.75" hidden="false" customHeight="false" outlineLevel="0" collapsed="false">
      <c r="E2765" s="18" t="n">
        <v>0</v>
      </c>
      <c r="R2765" s="23" t="n">
        <f aca="false">(((M2765/(1-$E$5))+N2765+O2765)/(1-$E$9))+P2765+Q2765</f>
        <v>0</v>
      </c>
      <c r="U2765" s="22" t="e">
        <f aca="false">(((0.075*S2765)*B2765)/C2765)*C2765</f>
        <v>#DIV/0!</v>
      </c>
      <c r="V2765" s="22" t="e">
        <f aca="false">(((0.01*S2765)*B2765)/C2765)*C2765</f>
        <v>#DIV/0!</v>
      </c>
    </row>
    <row r="2766" customFormat="false" ht="12.75" hidden="false" customHeight="false" outlineLevel="0" collapsed="false">
      <c r="E2766" s="18" t="n">
        <v>0</v>
      </c>
      <c r="R2766" s="23" t="n">
        <f aca="false">(((M2766/(1-$E$5))+N2766+O2766)/(1-$E$9))+P2766+Q2766</f>
        <v>0</v>
      </c>
      <c r="U2766" s="22" t="e">
        <f aca="false">(((0.075*S2766)*B2766)/C2766)*C2766</f>
        <v>#DIV/0!</v>
      </c>
      <c r="V2766" s="22" t="e">
        <f aca="false">(((0.01*S2766)*B2766)/C2766)*C2766</f>
        <v>#DIV/0!</v>
      </c>
    </row>
    <row r="2767" customFormat="false" ht="12.75" hidden="false" customHeight="false" outlineLevel="0" collapsed="false">
      <c r="E2767" s="18" t="n">
        <v>0</v>
      </c>
      <c r="R2767" s="23" t="n">
        <f aca="false">(((M2767/(1-$E$5))+N2767+O2767)/(1-$E$9))+P2767+Q2767</f>
        <v>0</v>
      </c>
      <c r="U2767" s="22" t="e">
        <f aca="false">(((0.075*S2767)*B2767)/C2767)*C2767</f>
        <v>#DIV/0!</v>
      </c>
      <c r="V2767" s="22" t="e">
        <f aca="false">(((0.01*S2767)*B2767)/C2767)*C2767</f>
        <v>#DIV/0!</v>
      </c>
    </row>
    <row r="2768" customFormat="false" ht="12.75" hidden="false" customHeight="false" outlineLevel="0" collapsed="false">
      <c r="E2768" s="18" t="n">
        <v>0</v>
      </c>
      <c r="R2768" s="23" t="n">
        <f aca="false">(((M2768/(1-$E$5))+N2768+O2768)/(1-$E$9))+P2768+Q2768</f>
        <v>0</v>
      </c>
      <c r="U2768" s="22" t="e">
        <f aca="false">(((0.075*S2768)*B2768)/C2768)*C2768</f>
        <v>#DIV/0!</v>
      </c>
      <c r="V2768" s="22" t="e">
        <f aca="false">(((0.01*S2768)*B2768)/C2768)*C2768</f>
        <v>#DIV/0!</v>
      </c>
    </row>
    <row r="2769" customFormat="false" ht="12.75" hidden="false" customHeight="false" outlineLevel="0" collapsed="false">
      <c r="E2769" s="18" t="n">
        <v>0</v>
      </c>
      <c r="R2769" s="23" t="n">
        <f aca="false">(((M2769/(1-$E$5))+N2769+O2769)/(1-$E$9))+P2769+Q2769</f>
        <v>0</v>
      </c>
      <c r="U2769" s="22" t="e">
        <f aca="false">(((0.075*S2769)*B2769)/C2769)*C2769</f>
        <v>#DIV/0!</v>
      </c>
      <c r="V2769" s="22" t="e">
        <f aca="false">(((0.01*S2769)*B2769)/C2769)*C2769</f>
        <v>#DIV/0!</v>
      </c>
    </row>
    <row r="2770" customFormat="false" ht="12.75" hidden="false" customHeight="false" outlineLevel="0" collapsed="false">
      <c r="E2770" s="18" t="n">
        <v>0</v>
      </c>
      <c r="R2770" s="23" t="n">
        <f aca="false">(((M2770/(1-$E$5))+N2770+O2770)/(1-$E$9))+P2770+Q2770</f>
        <v>0</v>
      </c>
      <c r="U2770" s="22" t="e">
        <f aca="false">(((0.075*S2770)*B2770)/C2770)*C2770</f>
        <v>#DIV/0!</v>
      </c>
      <c r="V2770" s="22" t="e">
        <f aca="false">(((0.01*S2770)*B2770)/C2770)*C2770</f>
        <v>#DIV/0!</v>
      </c>
    </row>
    <row r="2771" customFormat="false" ht="12.75" hidden="false" customHeight="false" outlineLevel="0" collapsed="false">
      <c r="E2771" s="18" t="n">
        <v>0</v>
      </c>
      <c r="R2771" s="23" t="n">
        <f aca="false">(((M2771/(1-$E$5))+N2771+O2771)/(1-$E$9))+P2771+Q2771</f>
        <v>0</v>
      </c>
      <c r="U2771" s="22" t="e">
        <f aca="false">(((0.075*S2771)*B2771)/C2771)*C2771</f>
        <v>#DIV/0!</v>
      </c>
      <c r="V2771" s="22" t="e">
        <f aca="false">(((0.01*S2771)*B2771)/C2771)*C2771</f>
        <v>#DIV/0!</v>
      </c>
    </row>
    <row r="2772" customFormat="false" ht="12.75" hidden="false" customHeight="false" outlineLevel="0" collapsed="false">
      <c r="E2772" s="18" t="n">
        <v>0</v>
      </c>
      <c r="R2772" s="23" t="n">
        <f aca="false">(((M2772/(1-$E$5))+N2772+O2772)/(1-$E$9))+P2772+Q2772</f>
        <v>0</v>
      </c>
      <c r="U2772" s="22" t="e">
        <f aca="false">(((0.075*S2772)*B2772)/C2772)*C2772</f>
        <v>#DIV/0!</v>
      </c>
      <c r="V2772" s="22" t="e">
        <f aca="false">(((0.01*S2772)*B2772)/C2772)*C2772</f>
        <v>#DIV/0!</v>
      </c>
    </row>
    <row r="2773" customFormat="false" ht="12.75" hidden="false" customHeight="false" outlineLevel="0" collapsed="false">
      <c r="E2773" s="18" t="n">
        <v>0</v>
      </c>
      <c r="R2773" s="23" t="n">
        <f aca="false">(((M2773/(1-$E$5))+N2773+O2773)/(1-$E$9))+P2773+Q2773</f>
        <v>0</v>
      </c>
      <c r="U2773" s="22" t="e">
        <f aca="false">(((0.075*S2773)*B2773)/C2773)*C2773</f>
        <v>#DIV/0!</v>
      </c>
      <c r="V2773" s="22" t="e">
        <f aca="false">(((0.01*S2773)*B2773)/C2773)*C2773</f>
        <v>#DIV/0!</v>
      </c>
    </row>
    <row r="2774" customFormat="false" ht="12.75" hidden="false" customHeight="false" outlineLevel="0" collapsed="false">
      <c r="E2774" s="18" t="n">
        <v>0</v>
      </c>
      <c r="R2774" s="23" t="n">
        <f aca="false">(((M2774/(1-$E$5))+N2774+O2774)/(1-$E$9))+P2774+Q2774</f>
        <v>0</v>
      </c>
      <c r="U2774" s="22" t="e">
        <f aca="false">(((0.075*S2774)*B2774)/C2774)*C2774</f>
        <v>#DIV/0!</v>
      </c>
      <c r="V2774" s="22" t="e">
        <f aca="false">(((0.01*S2774)*B2774)/C2774)*C2774</f>
        <v>#DIV/0!</v>
      </c>
    </row>
    <row r="2775" customFormat="false" ht="12.75" hidden="false" customHeight="false" outlineLevel="0" collapsed="false">
      <c r="E2775" s="18" t="n">
        <v>0</v>
      </c>
      <c r="R2775" s="23" t="n">
        <f aca="false">(((M2775/(1-$E$5))+N2775+O2775)/(1-$E$9))+P2775+Q2775</f>
        <v>0</v>
      </c>
      <c r="U2775" s="22" t="e">
        <f aca="false">(((0.075*S2775)*B2775)/C2775)*C2775</f>
        <v>#DIV/0!</v>
      </c>
      <c r="V2775" s="22" t="e">
        <f aca="false">(((0.01*S2775)*B2775)/C2775)*C2775</f>
        <v>#DIV/0!</v>
      </c>
    </row>
    <row r="2776" customFormat="false" ht="12.75" hidden="false" customHeight="false" outlineLevel="0" collapsed="false">
      <c r="E2776" s="18" t="n">
        <v>0</v>
      </c>
      <c r="R2776" s="23" t="n">
        <f aca="false">(((M2776/(1-$E$5))+N2776+O2776)/(1-$E$9))+P2776+Q2776</f>
        <v>0</v>
      </c>
      <c r="U2776" s="22" t="e">
        <f aca="false">(((0.075*S2776)*B2776)/C2776)*C2776</f>
        <v>#DIV/0!</v>
      </c>
      <c r="V2776" s="22" t="e">
        <f aca="false">(((0.01*S2776)*B2776)/C2776)*C2776</f>
        <v>#DIV/0!</v>
      </c>
    </row>
    <row r="2777" customFormat="false" ht="12.75" hidden="false" customHeight="false" outlineLevel="0" collapsed="false">
      <c r="E2777" s="18" t="n">
        <v>0</v>
      </c>
      <c r="R2777" s="23" t="n">
        <f aca="false">(((M2777/(1-$E$5))+N2777+O2777)/(1-$E$9))+P2777+Q2777</f>
        <v>0</v>
      </c>
      <c r="U2777" s="22" t="e">
        <f aca="false">(((0.075*S2777)*B2777)/C2777)*C2777</f>
        <v>#DIV/0!</v>
      </c>
      <c r="V2777" s="22" t="e">
        <f aca="false">(((0.01*S2777)*B2777)/C2777)*C2777</f>
        <v>#DIV/0!</v>
      </c>
    </row>
    <row r="2778" customFormat="false" ht="12.75" hidden="false" customHeight="false" outlineLevel="0" collapsed="false">
      <c r="E2778" s="18" t="n">
        <v>0</v>
      </c>
      <c r="R2778" s="23" t="n">
        <f aca="false">(((M2778/(1-$E$5))+N2778+O2778)/(1-$E$9))+P2778+Q2778</f>
        <v>0</v>
      </c>
      <c r="U2778" s="22" t="e">
        <f aca="false">(((0.075*S2778)*B2778)/C2778)*C2778</f>
        <v>#DIV/0!</v>
      </c>
      <c r="V2778" s="22" t="e">
        <f aca="false">(((0.01*S2778)*B2778)/C2778)*C2778</f>
        <v>#DIV/0!</v>
      </c>
    </row>
    <row r="2779" customFormat="false" ht="12.75" hidden="false" customHeight="false" outlineLevel="0" collapsed="false">
      <c r="E2779" s="18" t="n">
        <v>0</v>
      </c>
      <c r="R2779" s="23" t="n">
        <f aca="false">(((M2779/(1-$E$5))+N2779+O2779)/(1-$E$9))+P2779+Q2779</f>
        <v>0</v>
      </c>
      <c r="U2779" s="22" t="e">
        <f aca="false">(((0.075*S2779)*B2779)/C2779)*C2779</f>
        <v>#DIV/0!</v>
      </c>
      <c r="V2779" s="22" t="e">
        <f aca="false">(((0.01*S2779)*B2779)/C2779)*C2779</f>
        <v>#DIV/0!</v>
      </c>
    </row>
    <row r="2780" customFormat="false" ht="12.75" hidden="false" customHeight="false" outlineLevel="0" collapsed="false">
      <c r="E2780" s="18" t="n">
        <v>0</v>
      </c>
      <c r="R2780" s="23" t="n">
        <f aca="false">(((M2780/(1-$E$5))+N2780+O2780)/(1-$E$9))+P2780+Q2780</f>
        <v>0</v>
      </c>
      <c r="U2780" s="22" t="e">
        <f aca="false">(((0.075*S2780)*B2780)/C2780)*C2780</f>
        <v>#DIV/0!</v>
      </c>
      <c r="V2780" s="22" t="e">
        <f aca="false">(((0.01*S2780)*B2780)/C2780)*C2780</f>
        <v>#DIV/0!</v>
      </c>
    </row>
    <row r="2781" customFormat="false" ht="12.75" hidden="false" customHeight="false" outlineLevel="0" collapsed="false">
      <c r="E2781" s="18" t="n">
        <v>0</v>
      </c>
      <c r="R2781" s="23" t="n">
        <f aca="false">(((M2781/(1-$E$5))+N2781+O2781)/(1-$E$9))+P2781+Q2781</f>
        <v>0</v>
      </c>
      <c r="U2781" s="22" t="e">
        <f aca="false">(((0.075*S2781)*B2781)/C2781)*C2781</f>
        <v>#DIV/0!</v>
      </c>
      <c r="V2781" s="22" t="e">
        <f aca="false">(((0.01*S2781)*B2781)/C2781)*C2781</f>
        <v>#DIV/0!</v>
      </c>
    </row>
    <row r="2782" customFormat="false" ht="12.75" hidden="false" customHeight="false" outlineLevel="0" collapsed="false">
      <c r="E2782" s="18" t="n">
        <v>0</v>
      </c>
      <c r="R2782" s="23" t="n">
        <f aca="false">(((M2782/(1-$E$5))+N2782+O2782)/(1-$E$9))+P2782+Q2782</f>
        <v>0</v>
      </c>
      <c r="U2782" s="22" t="e">
        <f aca="false">(((0.075*S2782)*B2782)/C2782)*C2782</f>
        <v>#DIV/0!</v>
      </c>
      <c r="V2782" s="22" t="e">
        <f aca="false">(((0.01*S2782)*B2782)/C2782)*C2782</f>
        <v>#DIV/0!</v>
      </c>
    </row>
    <row r="2783" customFormat="false" ht="12.75" hidden="false" customHeight="false" outlineLevel="0" collapsed="false">
      <c r="E2783" s="18" t="n">
        <v>0</v>
      </c>
      <c r="R2783" s="23" t="n">
        <f aca="false">(((M2783/(1-$E$5))+N2783+O2783)/(1-$E$9))+P2783+Q2783</f>
        <v>0</v>
      </c>
      <c r="U2783" s="22" t="e">
        <f aca="false">(((0.075*S2783)*B2783)/C2783)*C2783</f>
        <v>#DIV/0!</v>
      </c>
      <c r="V2783" s="22" t="e">
        <f aca="false">(((0.01*S2783)*B2783)/C2783)*C2783</f>
        <v>#DIV/0!</v>
      </c>
    </row>
    <row r="2784" customFormat="false" ht="12.75" hidden="false" customHeight="false" outlineLevel="0" collapsed="false">
      <c r="E2784" s="18" t="n">
        <v>0</v>
      </c>
      <c r="R2784" s="23" t="n">
        <f aca="false">(((M2784/(1-$E$5))+N2784+O2784)/(1-$E$9))+P2784+Q2784</f>
        <v>0</v>
      </c>
      <c r="U2784" s="22" t="e">
        <f aca="false">(((0.075*S2784)*B2784)/C2784)*C2784</f>
        <v>#DIV/0!</v>
      </c>
      <c r="V2784" s="22" t="e">
        <f aca="false">(((0.01*S2784)*B2784)/C2784)*C2784</f>
        <v>#DIV/0!</v>
      </c>
    </row>
    <row r="2785" customFormat="false" ht="12.75" hidden="false" customHeight="false" outlineLevel="0" collapsed="false">
      <c r="E2785" s="18" t="n">
        <v>0</v>
      </c>
      <c r="R2785" s="23" t="n">
        <f aca="false">(((M2785/(1-$E$5))+N2785+O2785)/(1-$E$9))+P2785+Q2785</f>
        <v>0</v>
      </c>
      <c r="U2785" s="22" t="e">
        <f aca="false">(((0.075*S2785)*B2785)/C2785)*C2785</f>
        <v>#DIV/0!</v>
      </c>
      <c r="V2785" s="22" t="e">
        <f aca="false">(((0.01*S2785)*B2785)/C2785)*C2785</f>
        <v>#DIV/0!</v>
      </c>
    </row>
    <row r="2786" customFormat="false" ht="12.75" hidden="false" customHeight="false" outlineLevel="0" collapsed="false">
      <c r="E2786" s="18" t="n">
        <v>0</v>
      </c>
      <c r="R2786" s="23" t="n">
        <f aca="false">(((M2786/(1-$E$5))+N2786+O2786)/(1-$E$9))+P2786+Q2786</f>
        <v>0</v>
      </c>
      <c r="U2786" s="22" t="e">
        <f aca="false">(((0.075*S2786)*B2786)/C2786)*C2786</f>
        <v>#DIV/0!</v>
      </c>
      <c r="V2786" s="22" t="e">
        <f aca="false">(((0.01*S2786)*B2786)/C2786)*C2786</f>
        <v>#DIV/0!</v>
      </c>
    </row>
    <row r="2787" customFormat="false" ht="12.75" hidden="false" customHeight="false" outlineLevel="0" collapsed="false">
      <c r="E2787" s="18" t="n">
        <v>0</v>
      </c>
      <c r="R2787" s="23" t="n">
        <f aca="false">(((M2787/(1-$E$5))+N2787+O2787)/(1-$E$9))+P2787+Q2787</f>
        <v>0</v>
      </c>
      <c r="U2787" s="22" t="e">
        <f aca="false">(((0.075*S2787)*B2787)/C2787)*C2787</f>
        <v>#DIV/0!</v>
      </c>
      <c r="V2787" s="22" t="e">
        <f aca="false">(((0.01*S2787)*B2787)/C2787)*C2787</f>
        <v>#DIV/0!</v>
      </c>
    </row>
    <row r="2788" customFormat="false" ht="12.75" hidden="false" customHeight="false" outlineLevel="0" collapsed="false">
      <c r="E2788" s="18" t="n">
        <v>0</v>
      </c>
      <c r="R2788" s="23" t="n">
        <f aca="false">(((M2788/(1-$E$5))+N2788+O2788)/(1-$E$9))+P2788+Q2788</f>
        <v>0</v>
      </c>
      <c r="U2788" s="22" t="e">
        <f aca="false">(((0.075*S2788)*B2788)/C2788)*C2788</f>
        <v>#DIV/0!</v>
      </c>
      <c r="V2788" s="22" t="e">
        <f aca="false">(((0.01*S2788)*B2788)/C2788)*C2788</f>
        <v>#DIV/0!</v>
      </c>
    </row>
    <row r="2789" customFormat="false" ht="12.75" hidden="false" customHeight="false" outlineLevel="0" collapsed="false">
      <c r="E2789" s="18" t="n">
        <v>0</v>
      </c>
      <c r="R2789" s="23" t="n">
        <f aca="false">(((M2789/(1-$E$5))+N2789+O2789)/(1-$E$9))+P2789+Q2789</f>
        <v>0</v>
      </c>
      <c r="U2789" s="22" t="e">
        <f aca="false">(((0.075*S2789)*B2789)/C2789)*C2789</f>
        <v>#DIV/0!</v>
      </c>
      <c r="V2789" s="22" t="e">
        <f aca="false">(((0.01*S2789)*B2789)/C2789)*C2789</f>
        <v>#DIV/0!</v>
      </c>
    </row>
    <row r="2790" customFormat="false" ht="12.75" hidden="false" customHeight="false" outlineLevel="0" collapsed="false">
      <c r="E2790" s="18" t="n">
        <v>0</v>
      </c>
      <c r="R2790" s="23" t="n">
        <f aca="false">(((M2790/(1-$E$5))+N2790+O2790)/(1-$E$9))+P2790+Q2790</f>
        <v>0</v>
      </c>
      <c r="U2790" s="22" t="e">
        <f aca="false">(((0.075*S2790)*B2790)/C2790)*C2790</f>
        <v>#DIV/0!</v>
      </c>
      <c r="V2790" s="22" t="e">
        <f aca="false">(((0.01*S2790)*B2790)/C2790)*C2790</f>
        <v>#DIV/0!</v>
      </c>
    </row>
    <row r="2791" customFormat="false" ht="12.75" hidden="false" customHeight="false" outlineLevel="0" collapsed="false">
      <c r="E2791" s="18" t="n">
        <v>0</v>
      </c>
      <c r="R2791" s="23" t="n">
        <f aca="false">(((M2791/(1-$E$5))+N2791+O2791)/(1-$E$9))+P2791+Q2791</f>
        <v>0</v>
      </c>
      <c r="U2791" s="22" t="e">
        <f aca="false">(((0.075*S2791)*B2791)/C2791)*C2791</f>
        <v>#DIV/0!</v>
      </c>
      <c r="V2791" s="22" t="e">
        <f aca="false">(((0.01*S2791)*B2791)/C2791)*C2791</f>
        <v>#DIV/0!</v>
      </c>
    </row>
    <row r="2792" customFormat="false" ht="12.75" hidden="false" customHeight="false" outlineLevel="0" collapsed="false">
      <c r="E2792" s="18" t="n">
        <v>0</v>
      </c>
      <c r="R2792" s="23" t="n">
        <f aca="false">(((M2792/(1-$E$5))+N2792+O2792)/(1-$E$9))+P2792+Q2792</f>
        <v>0</v>
      </c>
      <c r="U2792" s="22" t="e">
        <f aca="false">(((0.075*S2792)*B2792)/C2792)*C2792</f>
        <v>#DIV/0!</v>
      </c>
      <c r="V2792" s="22" t="e">
        <f aca="false">(((0.01*S2792)*B2792)/C2792)*C2792</f>
        <v>#DIV/0!</v>
      </c>
    </row>
    <row r="2793" customFormat="false" ht="12.75" hidden="false" customHeight="false" outlineLevel="0" collapsed="false">
      <c r="E2793" s="18" t="n">
        <v>0</v>
      </c>
      <c r="R2793" s="23" t="n">
        <f aca="false">(((M2793/(1-$E$5))+N2793+O2793)/(1-$E$9))+P2793+Q2793</f>
        <v>0</v>
      </c>
      <c r="U2793" s="22" t="e">
        <f aca="false">(((0.075*S2793)*B2793)/C2793)*C2793</f>
        <v>#DIV/0!</v>
      </c>
      <c r="V2793" s="22" t="e">
        <f aca="false">(((0.01*S2793)*B2793)/C2793)*C2793</f>
        <v>#DIV/0!</v>
      </c>
    </row>
    <row r="2794" customFormat="false" ht="12.75" hidden="false" customHeight="false" outlineLevel="0" collapsed="false">
      <c r="E2794" s="18" t="n">
        <v>0</v>
      </c>
      <c r="R2794" s="23" t="n">
        <f aca="false">(((M2794/(1-$E$5))+N2794+O2794)/(1-$E$9))+P2794+Q2794</f>
        <v>0</v>
      </c>
      <c r="U2794" s="22" t="e">
        <f aca="false">(((0.075*S2794)*B2794)/C2794)*C2794</f>
        <v>#DIV/0!</v>
      </c>
      <c r="V2794" s="22" t="e">
        <f aca="false">(((0.01*S2794)*B2794)/C2794)*C2794</f>
        <v>#DIV/0!</v>
      </c>
    </row>
    <row r="2795" customFormat="false" ht="12.75" hidden="false" customHeight="false" outlineLevel="0" collapsed="false">
      <c r="E2795" s="18" t="n">
        <v>0</v>
      </c>
      <c r="R2795" s="23" t="n">
        <f aca="false">(((M2795/(1-$E$5))+N2795+O2795)/(1-$E$9))+P2795+Q2795</f>
        <v>0</v>
      </c>
      <c r="U2795" s="22" t="e">
        <f aca="false">(((0.075*S2795)*B2795)/C2795)*C2795</f>
        <v>#DIV/0!</v>
      </c>
      <c r="V2795" s="22" t="e">
        <f aca="false">(((0.01*S2795)*B2795)/C2795)*C2795</f>
        <v>#DIV/0!</v>
      </c>
    </row>
    <row r="2796" customFormat="false" ht="12.75" hidden="false" customHeight="false" outlineLevel="0" collapsed="false">
      <c r="E2796" s="18" t="n">
        <v>0</v>
      </c>
      <c r="R2796" s="23" t="n">
        <f aca="false">(((M2796/(1-$E$5))+N2796+O2796)/(1-$E$9))+P2796+Q2796</f>
        <v>0</v>
      </c>
      <c r="U2796" s="22" t="e">
        <f aca="false">(((0.075*S2796)*B2796)/C2796)*C2796</f>
        <v>#DIV/0!</v>
      </c>
      <c r="V2796" s="22" t="e">
        <f aca="false">(((0.01*S2796)*B2796)/C2796)*C2796</f>
        <v>#DIV/0!</v>
      </c>
    </row>
    <row r="2797" customFormat="false" ht="12.75" hidden="false" customHeight="false" outlineLevel="0" collapsed="false">
      <c r="E2797" s="18" t="n">
        <v>0</v>
      </c>
      <c r="R2797" s="23" t="n">
        <f aca="false">(((M2797/(1-$E$5))+N2797+O2797)/(1-$E$9))+P2797+Q2797</f>
        <v>0</v>
      </c>
      <c r="U2797" s="22" t="e">
        <f aca="false">(((0.075*S2797)*B2797)/C2797)*C2797</f>
        <v>#DIV/0!</v>
      </c>
      <c r="V2797" s="22" t="e">
        <f aca="false">(((0.01*S2797)*B2797)/C2797)*C2797</f>
        <v>#DIV/0!</v>
      </c>
    </row>
    <row r="2798" customFormat="false" ht="12.75" hidden="false" customHeight="false" outlineLevel="0" collapsed="false">
      <c r="E2798" s="18" t="n">
        <v>0</v>
      </c>
      <c r="R2798" s="23" t="n">
        <f aca="false">(((M2798/(1-$E$5))+N2798+O2798)/(1-$E$9))+P2798+Q2798</f>
        <v>0</v>
      </c>
      <c r="U2798" s="22" t="e">
        <f aca="false">(((0.075*S2798)*B2798)/C2798)*C2798</f>
        <v>#DIV/0!</v>
      </c>
      <c r="V2798" s="22" t="e">
        <f aca="false">(((0.01*S2798)*B2798)/C2798)*C2798</f>
        <v>#DIV/0!</v>
      </c>
    </row>
    <row r="2799" customFormat="false" ht="12.75" hidden="false" customHeight="false" outlineLevel="0" collapsed="false">
      <c r="E2799" s="18" t="n">
        <v>0</v>
      </c>
      <c r="R2799" s="23" t="n">
        <f aca="false">(((M2799/(1-$E$5))+N2799+O2799)/(1-$E$9))+P2799+Q2799</f>
        <v>0</v>
      </c>
      <c r="U2799" s="22" t="e">
        <f aca="false">(((0.075*S2799)*B2799)/C2799)*C2799</f>
        <v>#DIV/0!</v>
      </c>
      <c r="V2799" s="22" t="e">
        <f aca="false">(((0.01*S2799)*B2799)/C2799)*C2799</f>
        <v>#DIV/0!</v>
      </c>
    </row>
    <row r="2800" customFormat="false" ht="12.75" hidden="false" customHeight="false" outlineLevel="0" collapsed="false">
      <c r="E2800" s="18" t="n">
        <v>0</v>
      </c>
      <c r="R2800" s="23" t="n">
        <f aca="false">(((M2800/(1-$E$5))+N2800+O2800)/(1-$E$9))+P2800+Q2800</f>
        <v>0</v>
      </c>
      <c r="U2800" s="22" t="e">
        <f aca="false">(((0.075*S2800)*B2800)/C2800)*C2800</f>
        <v>#DIV/0!</v>
      </c>
      <c r="V2800" s="22" t="e">
        <f aca="false">(((0.01*S2800)*B2800)/C2800)*C2800</f>
        <v>#DIV/0!</v>
      </c>
    </row>
    <row r="2801" customFormat="false" ht="12.75" hidden="false" customHeight="false" outlineLevel="0" collapsed="false">
      <c r="E2801" s="18" t="n">
        <v>0</v>
      </c>
      <c r="R2801" s="23" t="n">
        <f aca="false">(((M2801/(1-$E$5))+N2801+O2801)/(1-$E$9))+P2801+Q2801</f>
        <v>0</v>
      </c>
      <c r="U2801" s="22" t="e">
        <f aca="false">(((0.075*S2801)*B2801)/C2801)*C2801</f>
        <v>#DIV/0!</v>
      </c>
      <c r="V2801" s="22" t="e">
        <f aca="false">(((0.01*S2801)*B2801)/C2801)*C2801</f>
        <v>#DIV/0!</v>
      </c>
    </row>
    <row r="2802" customFormat="false" ht="12.75" hidden="false" customHeight="false" outlineLevel="0" collapsed="false">
      <c r="E2802" s="18" t="n">
        <v>0</v>
      </c>
      <c r="R2802" s="23" t="n">
        <f aca="false">(((M2802/(1-$E$5))+N2802+O2802)/(1-$E$9))+P2802+Q2802</f>
        <v>0</v>
      </c>
      <c r="U2802" s="22" t="e">
        <f aca="false">(((0.075*S2802)*B2802)/C2802)*C2802</f>
        <v>#DIV/0!</v>
      </c>
      <c r="V2802" s="22" t="e">
        <f aca="false">(((0.01*S2802)*B2802)/C2802)*C2802</f>
        <v>#DIV/0!</v>
      </c>
    </row>
    <row r="2803" customFormat="false" ht="12.75" hidden="false" customHeight="false" outlineLevel="0" collapsed="false">
      <c r="E2803" s="18" t="n">
        <v>0</v>
      </c>
      <c r="R2803" s="23" t="n">
        <f aca="false">(((M2803/(1-$E$5))+N2803+O2803)/(1-$E$9))+P2803+Q2803</f>
        <v>0</v>
      </c>
      <c r="U2803" s="22" t="e">
        <f aca="false">(((0.075*S2803)*B2803)/C2803)*C2803</f>
        <v>#DIV/0!</v>
      </c>
      <c r="V2803" s="22" t="e">
        <f aca="false">(((0.01*S2803)*B2803)/C2803)*C2803</f>
        <v>#DIV/0!</v>
      </c>
    </row>
    <row r="2804" customFormat="false" ht="12.75" hidden="false" customHeight="false" outlineLevel="0" collapsed="false">
      <c r="E2804" s="18" t="n">
        <v>0</v>
      </c>
      <c r="R2804" s="23" t="n">
        <f aca="false">(((M2804/(1-$E$5))+N2804+O2804)/(1-$E$9))+P2804+Q2804</f>
        <v>0</v>
      </c>
      <c r="U2804" s="22" t="e">
        <f aca="false">(((0.075*S2804)*B2804)/C2804)*C2804</f>
        <v>#DIV/0!</v>
      </c>
      <c r="V2804" s="22" t="e">
        <f aca="false">(((0.01*S2804)*B2804)/C2804)*C2804</f>
        <v>#DIV/0!</v>
      </c>
    </row>
    <row r="2805" customFormat="false" ht="12.75" hidden="false" customHeight="false" outlineLevel="0" collapsed="false">
      <c r="E2805" s="18" t="n">
        <v>0</v>
      </c>
      <c r="R2805" s="23" t="n">
        <f aca="false">(((M2805/(1-$E$5))+N2805+O2805)/(1-$E$9))+P2805+Q2805</f>
        <v>0</v>
      </c>
      <c r="U2805" s="22" t="e">
        <f aca="false">(((0.075*S2805)*B2805)/C2805)*C2805</f>
        <v>#DIV/0!</v>
      </c>
      <c r="V2805" s="22" t="e">
        <f aca="false">(((0.01*S2805)*B2805)/C2805)*C2805</f>
        <v>#DIV/0!</v>
      </c>
    </row>
    <row r="2806" customFormat="false" ht="12.75" hidden="false" customHeight="false" outlineLevel="0" collapsed="false">
      <c r="E2806" s="18" t="n">
        <v>0</v>
      </c>
      <c r="R2806" s="23" t="n">
        <f aca="false">(((M2806/(1-$E$5))+N2806+O2806)/(1-$E$9))+P2806+Q2806</f>
        <v>0</v>
      </c>
      <c r="U2806" s="22" t="e">
        <f aca="false">(((0.075*S2806)*B2806)/C2806)*C2806</f>
        <v>#DIV/0!</v>
      </c>
      <c r="V2806" s="22" t="e">
        <f aca="false">(((0.01*S2806)*B2806)/C2806)*C2806</f>
        <v>#DIV/0!</v>
      </c>
    </row>
    <row r="2807" customFormat="false" ht="12.75" hidden="false" customHeight="false" outlineLevel="0" collapsed="false">
      <c r="E2807" s="18" t="n">
        <v>0</v>
      </c>
      <c r="R2807" s="23" t="n">
        <f aca="false">(((M2807/(1-$E$5))+N2807+O2807)/(1-$E$9))+P2807+Q2807</f>
        <v>0</v>
      </c>
      <c r="U2807" s="22" t="e">
        <f aca="false">(((0.075*S2807)*B2807)/C2807)*C2807</f>
        <v>#DIV/0!</v>
      </c>
      <c r="V2807" s="22" t="e">
        <f aca="false">(((0.01*S2807)*B2807)/C2807)*C2807</f>
        <v>#DIV/0!</v>
      </c>
    </row>
    <row r="2808" customFormat="false" ht="12.75" hidden="false" customHeight="false" outlineLevel="0" collapsed="false">
      <c r="E2808" s="18" t="n">
        <v>0</v>
      </c>
      <c r="R2808" s="23" t="n">
        <f aca="false">(((M2808/(1-$E$5))+N2808+O2808)/(1-$E$9))+P2808+Q2808</f>
        <v>0</v>
      </c>
      <c r="U2808" s="22" t="e">
        <f aca="false">(((0.075*S2808)*B2808)/C2808)*C2808</f>
        <v>#DIV/0!</v>
      </c>
      <c r="V2808" s="22" t="e">
        <f aca="false">(((0.01*S2808)*B2808)/C2808)*C2808</f>
        <v>#DIV/0!</v>
      </c>
    </row>
    <row r="2809" customFormat="false" ht="12.75" hidden="false" customHeight="false" outlineLevel="0" collapsed="false">
      <c r="E2809" s="18" t="n">
        <v>0</v>
      </c>
      <c r="R2809" s="23" t="n">
        <f aca="false">(((M2809/(1-$E$5))+N2809+O2809)/(1-$E$9))+P2809+Q2809</f>
        <v>0</v>
      </c>
      <c r="U2809" s="22" t="e">
        <f aca="false">(((0.075*S2809)*B2809)/C2809)*C2809</f>
        <v>#DIV/0!</v>
      </c>
      <c r="V2809" s="22" t="e">
        <f aca="false">(((0.01*S2809)*B2809)/C2809)*C2809</f>
        <v>#DIV/0!</v>
      </c>
    </row>
    <row r="2810" customFormat="false" ht="12.75" hidden="false" customHeight="false" outlineLevel="0" collapsed="false">
      <c r="E2810" s="18" t="n">
        <v>0</v>
      </c>
      <c r="R2810" s="23" t="n">
        <f aca="false">(((M2810/(1-$E$5))+N2810+O2810)/(1-$E$9))+P2810+Q2810</f>
        <v>0</v>
      </c>
      <c r="U2810" s="22" t="e">
        <f aca="false">(((0.075*S2810)*B2810)/C2810)*C2810</f>
        <v>#DIV/0!</v>
      </c>
      <c r="V2810" s="22" t="e">
        <f aca="false">(((0.01*S2810)*B2810)/C2810)*C2810</f>
        <v>#DIV/0!</v>
      </c>
    </row>
    <row r="2811" customFormat="false" ht="12.75" hidden="false" customHeight="false" outlineLevel="0" collapsed="false">
      <c r="E2811" s="18" t="n">
        <v>0</v>
      </c>
      <c r="R2811" s="23" t="n">
        <f aca="false">(((M2811/(1-$E$5))+N2811+O2811)/(1-$E$9))+P2811+Q2811</f>
        <v>0</v>
      </c>
      <c r="U2811" s="22" t="e">
        <f aca="false">(((0.075*S2811)*B2811)/C2811)*C2811</f>
        <v>#DIV/0!</v>
      </c>
      <c r="V2811" s="22" t="e">
        <f aca="false">(((0.01*S2811)*B2811)/C2811)*C2811</f>
        <v>#DIV/0!</v>
      </c>
    </row>
    <row r="2812" customFormat="false" ht="12.75" hidden="false" customHeight="false" outlineLevel="0" collapsed="false">
      <c r="E2812" s="18" t="n">
        <v>0</v>
      </c>
      <c r="R2812" s="23" t="n">
        <f aca="false">(((M2812/(1-$E$5))+N2812+O2812)/(1-$E$9))+P2812+Q2812</f>
        <v>0</v>
      </c>
      <c r="U2812" s="22" t="e">
        <f aca="false">(((0.075*S2812)*B2812)/C2812)*C2812</f>
        <v>#DIV/0!</v>
      </c>
      <c r="V2812" s="22" t="e">
        <f aca="false">(((0.01*S2812)*B2812)/C2812)*C2812</f>
        <v>#DIV/0!</v>
      </c>
    </row>
    <row r="2813" customFormat="false" ht="12.75" hidden="false" customHeight="false" outlineLevel="0" collapsed="false">
      <c r="E2813" s="18" t="n">
        <v>0</v>
      </c>
      <c r="R2813" s="23" t="n">
        <f aca="false">(((M2813/(1-$E$5))+N2813+O2813)/(1-$E$9))+P2813+Q2813</f>
        <v>0</v>
      </c>
      <c r="U2813" s="22" t="e">
        <f aca="false">(((0.075*S2813)*B2813)/C2813)*C2813</f>
        <v>#DIV/0!</v>
      </c>
      <c r="V2813" s="22" t="e">
        <f aca="false">(((0.01*S2813)*B2813)/C2813)*C2813</f>
        <v>#DIV/0!</v>
      </c>
    </row>
    <row r="2814" customFormat="false" ht="12.75" hidden="false" customHeight="false" outlineLevel="0" collapsed="false">
      <c r="E2814" s="18" t="n">
        <v>0</v>
      </c>
      <c r="R2814" s="23" t="n">
        <f aca="false">(((M2814/(1-$E$5))+N2814+O2814)/(1-$E$9))+P2814+Q2814</f>
        <v>0</v>
      </c>
      <c r="U2814" s="22" t="e">
        <f aca="false">(((0.075*S2814)*B2814)/C2814)*C2814</f>
        <v>#DIV/0!</v>
      </c>
      <c r="V2814" s="22" t="e">
        <f aca="false">(((0.01*S2814)*B2814)/C2814)*C2814</f>
        <v>#DIV/0!</v>
      </c>
    </row>
    <row r="2815" customFormat="false" ht="12.75" hidden="false" customHeight="false" outlineLevel="0" collapsed="false">
      <c r="E2815" s="18" t="n">
        <v>0</v>
      </c>
      <c r="R2815" s="23" t="n">
        <f aca="false">(((M2815/(1-$E$5))+N2815+O2815)/(1-$E$9))+P2815+Q2815</f>
        <v>0</v>
      </c>
      <c r="U2815" s="22" t="e">
        <f aca="false">(((0.075*S2815)*B2815)/C2815)*C2815</f>
        <v>#DIV/0!</v>
      </c>
      <c r="V2815" s="22" t="e">
        <f aca="false">(((0.01*S2815)*B2815)/C2815)*C2815</f>
        <v>#DIV/0!</v>
      </c>
    </row>
    <row r="2816" customFormat="false" ht="12.75" hidden="false" customHeight="false" outlineLevel="0" collapsed="false">
      <c r="E2816" s="18" t="n">
        <v>0</v>
      </c>
      <c r="R2816" s="23" t="n">
        <f aca="false">(((M2816/(1-$E$5))+N2816+O2816)/(1-$E$9))+P2816+Q2816</f>
        <v>0</v>
      </c>
      <c r="U2816" s="22" t="e">
        <f aca="false">(((0.075*S2816)*B2816)/C2816)*C2816</f>
        <v>#DIV/0!</v>
      </c>
      <c r="V2816" s="22" t="e">
        <f aca="false">(((0.01*S2816)*B2816)/C2816)*C2816</f>
        <v>#DIV/0!</v>
      </c>
    </row>
    <row r="2817" customFormat="false" ht="12.75" hidden="false" customHeight="false" outlineLevel="0" collapsed="false">
      <c r="E2817" s="18" t="n">
        <v>0</v>
      </c>
      <c r="R2817" s="23" t="n">
        <f aca="false">(((M2817/(1-$E$5))+N2817+O2817)/(1-$E$9))+P2817+Q2817</f>
        <v>0</v>
      </c>
      <c r="U2817" s="22" t="e">
        <f aca="false">(((0.075*S2817)*B2817)/C2817)*C2817</f>
        <v>#DIV/0!</v>
      </c>
      <c r="V2817" s="22" t="e">
        <f aca="false">(((0.01*S2817)*B2817)/C2817)*C2817</f>
        <v>#DIV/0!</v>
      </c>
    </row>
    <row r="2818" customFormat="false" ht="12.75" hidden="false" customHeight="false" outlineLevel="0" collapsed="false">
      <c r="E2818" s="18" t="n">
        <v>0</v>
      </c>
      <c r="R2818" s="23" t="n">
        <f aca="false">(((M2818/(1-$E$5))+N2818+O2818)/(1-$E$9))+P2818+Q2818</f>
        <v>0</v>
      </c>
      <c r="U2818" s="22" t="e">
        <f aca="false">(((0.075*S2818)*B2818)/C2818)*C2818</f>
        <v>#DIV/0!</v>
      </c>
      <c r="V2818" s="22" t="e">
        <f aca="false">(((0.01*S2818)*B2818)/C2818)*C2818</f>
        <v>#DIV/0!</v>
      </c>
    </row>
    <row r="2819" customFormat="false" ht="12.75" hidden="false" customHeight="false" outlineLevel="0" collapsed="false">
      <c r="E2819" s="18" t="n">
        <v>0</v>
      </c>
      <c r="R2819" s="23" t="n">
        <f aca="false">(((M2819/(1-$E$5))+N2819+O2819)/(1-$E$9))+P2819+Q2819</f>
        <v>0</v>
      </c>
      <c r="U2819" s="22" t="e">
        <f aca="false">(((0.075*S2819)*B2819)/C2819)*C2819</f>
        <v>#DIV/0!</v>
      </c>
      <c r="V2819" s="22" t="e">
        <f aca="false">(((0.01*S2819)*B2819)/C2819)*C2819</f>
        <v>#DIV/0!</v>
      </c>
    </row>
    <row r="2820" customFormat="false" ht="12.75" hidden="false" customHeight="false" outlineLevel="0" collapsed="false">
      <c r="E2820" s="18" t="n">
        <v>0</v>
      </c>
      <c r="R2820" s="23" t="n">
        <f aca="false">(((M2820/(1-$E$5))+N2820+O2820)/(1-$E$9))+P2820+Q2820</f>
        <v>0</v>
      </c>
      <c r="U2820" s="22" t="e">
        <f aca="false">(((0.075*S2820)*B2820)/C2820)*C2820</f>
        <v>#DIV/0!</v>
      </c>
      <c r="V2820" s="22" t="e">
        <f aca="false">(((0.01*S2820)*B2820)/C2820)*C2820</f>
        <v>#DIV/0!</v>
      </c>
    </row>
    <row r="2821" customFormat="false" ht="12.75" hidden="false" customHeight="false" outlineLevel="0" collapsed="false">
      <c r="E2821" s="18" t="n">
        <v>0</v>
      </c>
      <c r="R2821" s="23" t="n">
        <f aca="false">(((M2821/(1-$E$5))+N2821+O2821)/(1-$E$9))+P2821+Q2821</f>
        <v>0</v>
      </c>
      <c r="U2821" s="22" t="e">
        <f aca="false">(((0.075*S2821)*B2821)/C2821)*C2821</f>
        <v>#DIV/0!</v>
      </c>
      <c r="V2821" s="22" t="e">
        <f aca="false">(((0.01*S2821)*B2821)/C2821)*C2821</f>
        <v>#DIV/0!</v>
      </c>
    </row>
    <row r="2822" customFormat="false" ht="12.75" hidden="false" customHeight="false" outlineLevel="0" collapsed="false">
      <c r="E2822" s="18" t="n">
        <v>0</v>
      </c>
      <c r="R2822" s="23" t="n">
        <f aca="false">(((M2822/(1-$E$5))+N2822+O2822)/(1-$E$9))+P2822+Q2822</f>
        <v>0</v>
      </c>
      <c r="U2822" s="22" t="e">
        <f aca="false">(((0.075*S2822)*B2822)/C2822)*C2822</f>
        <v>#DIV/0!</v>
      </c>
      <c r="V2822" s="22" t="e">
        <f aca="false">(((0.01*S2822)*B2822)/C2822)*C2822</f>
        <v>#DIV/0!</v>
      </c>
    </row>
    <row r="2823" customFormat="false" ht="12.75" hidden="false" customHeight="false" outlineLevel="0" collapsed="false">
      <c r="E2823" s="18" t="n">
        <v>0</v>
      </c>
      <c r="R2823" s="23" t="n">
        <f aca="false">(((M2823/(1-$E$5))+N2823+O2823)/(1-$E$9))+P2823+Q2823</f>
        <v>0</v>
      </c>
      <c r="U2823" s="22" t="e">
        <f aca="false">(((0.075*S2823)*B2823)/C2823)*C2823</f>
        <v>#DIV/0!</v>
      </c>
      <c r="V2823" s="22" t="e">
        <f aca="false">(((0.01*S2823)*B2823)/C2823)*C2823</f>
        <v>#DIV/0!</v>
      </c>
    </row>
    <row r="2824" customFormat="false" ht="12.75" hidden="false" customHeight="false" outlineLevel="0" collapsed="false">
      <c r="E2824" s="18" t="n">
        <v>0</v>
      </c>
      <c r="R2824" s="23" t="n">
        <f aca="false">(((M2824/(1-$E$5))+N2824+O2824)/(1-$E$9))+P2824+Q2824</f>
        <v>0</v>
      </c>
      <c r="U2824" s="22" t="e">
        <f aca="false">(((0.075*S2824)*B2824)/C2824)*C2824</f>
        <v>#DIV/0!</v>
      </c>
      <c r="V2824" s="22" t="e">
        <f aca="false">(((0.01*S2824)*B2824)/C2824)*C2824</f>
        <v>#DIV/0!</v>
      </c>
    </row>
    <row r="2825" customFormat="false" ht="12.75" hidden="false" customHeight="false" outlineLevel="0" collapsed="false">
      <c r="E2825" s="18" t="n">
        <v>0</v>
      </c>
      <c r="R2825" s="23" t="n">
        <f aca="false">(((M2825/(1-$E$5))+N2825+O2825)/(1-$E$9))+P2825+Q2825</f>
        <v>0</v>
      </c>
      <c r="U2825" s="22" t="e">
        <f aca="false">(((0.075*S2825)*B2825)/C2825)*C2825</f>
        <v>#DIV/0!</v>
      </c>
      <c r="V2825" s="22" t="e">
        <f aca="false">(((0.01*S2825)*B2825)/C2825)*C2825</f>
        <v>#DIV/0!</v>
      </c>
    </row>
    <row r="2826" customFormat="false" ht="12.75" hidden="false" customHeight="false" outlineLevel="0" collapsed="false">
      <c r="E2826" s="18" t="n">
        <v>0</v>
      </c>
      <c r="R2826" s="23" t="n">
        <f aca="false">(((M2826/(1-$E$5))+N2826+O2826)/(1-$E$9))+P2826+Q2826</f>
        <v>0</v>
      </c>
      <c r="U2826" s="22" t="e">
        <f aca="false">(((0.075*S2826)*B2826)/C2826)*C2826</f>
        <v>#DIV/0!</v>
      </c>
      <c r="V2826" s="22" t="e">
        <f aca="false">(((0.01*S2826)*B2826)/C2826)*C2826</f>
        <v>#DIV/0!</v>
      </c>
    </row>
    <row r="2827" customFormat="false" ht="12.75" hidden="false" customHeight="false" outlineLevel="0" collapsed="false">
      <c r="E2827" s="18" t="n">
        <v>0</v>
      </c>
      <c r="R2827" s="23" t="n">
        <f aca="false">(((M2827/(1-$E$5))+N2827+O2827)/(1-$E$9))+P2827+Q2827</f>
        <v>0</v>
      </c>
      <c r="U2827" s="22" t="e">
        <f aca="false">(((0.075*S2827)*B2827)/C2827)*C2827</f>
        <v>#DIV/0!</v>
      </c>
      <c r="V2827" s="22" t="e">
        <f aca="false">(((0.01*S2827)*B2827)/C2827)*C2827</f>
        <v>#DIV/0!</v>
      </c>
    </row>
    <row r="2828" customFormat="false" ht="12.75" hidden="false" customHeight="false" outlineLevel="0" collapsed="false">
      <c r="E2828" s="18" t="n">
        <v>0</v>
      </c>
      <c r="R2828" s="23" t="n">
        <f aca="false">(((M2828/(1-$E$5))+N2828+O2828)/(1-$E$9))+P2828+Q2828</f>
        <v>0</v>
      </c>
      <c r="U2828" s="22" t="e">
        <f aca="false">(((0.075*S2828)*B2828)/C2828)*C2828</f>
        <v>#DIV/0!</v>
      </c>
      <c r="V2828" s="22" t="e">
        <f aca="false">(((0.01*S2828)*B2828)/C2828)*C2828</f>
        <v>#DIV/0!</v>
      </c>
    </row>
    <row r="2829" customFormat="false" ht="12.75" hidden="false" customHeight="false" outlineLevel="0" collapsed="false">
      <c r="E2829" s="18" t="n">
        <v>0</v>
      </c>
      <c r="R2829" s="23" t="n">
        <f aca="false">(((M2829/(1-$E$5))+N2829+O2829)/(1-$E$9))+P2829+Q2829</f>
        <v>0</v>
      </c>
      <c r="U2829" s="22" t="e">
        <f aca="false">(((0.075*S2829)*B2829)/C2829)*C2829</f>
        <v>#DIV/0!</v>
      </c>
      <c r="V2829" s="22" t="e">
        <f aca="false">(((0.01*S2829)*B2829)/C2829)*C2829</f>
        <v>#DIV/0!</v>
      </c>
    </row>
    <row r="2830" customFormat="false" ht="12.75" hidden="false" customHeight="false" outlineLevel="0" collapsed="false">
      <c r="E2830" s="18" t="n">
        <v>0</v>
      </c>
      <c r="R2830" s="23" t="n">
        <f aca="false">(((M2830/(1-$E$5))+N2830+O2830)/(1-$E$9))+P2830+Q2830</f>
        <v>0</v>
      </c>
      <c r="U2830" s="22" t="e">
        <f aca="false">(((0.075*S2830)*B2830)/C2830)*C2830</f>
        <v>#DIV/0!</v>
      </c>
      <c r="V2830" s="22" t="e">
        <f aca="false">(((0.01*S2830)*B2830)/C2830)*C2830</f>
        <v>#DIV/0!</v>
      </c>
    </row>
    <row r="2831" customFormat="false" ht="12.75" hidden="false" customHeight="false" outlineLevel="0" collapsed="false">
      <c r="E2831" s="18" t="n">
        <v>0</v>
      </c>
      <c r="R2831" s="23" t="n">
        <f aca="false">(((M2831/(1-$E$5))+N2831+O2831)/(1-$E$9))+P2831+Q2831</f>
        <v>0</v>
      </c>
      <c r="U2831" s="22" t="e">
        <f aca="false">(((0.075*S2831)*B2831)/C2831)*C2831</f>
        <v>#DIV/0!</v>
      </c>
      <c r="V2831" s="22" t="e">
        <f aca="false">(((0.01*S2831)*B2831)/C2831)*C2831</f>
        <v>#DIV/0!</v>
      </c>
    </row>
    <row r="2832" customFormat="false" ht="12.75" hidden="false" customHeight="false" outlineLevel="0" collapsed="false">
      <c r="E2832" s="18" t="n">
        <v>0</v>
      </c>
      <c r="R2832" s="23" t="n">
        <f aca="false">(((M2832/(1-$E$5))+N2832+O2832)/(1-$E$9))+P2832+Q2832</f>
        <v>0</v>
      </c>
      <c r="U2832" s="22" t="e">
        <f aca="false">(((0.075*S2832)*B2832)/C2832)*C2832</f>
        <v>#DIV/0!</v>
      </c>
      <c r="V2832" s="22" t="e">
        <f aca="false">(((0.01*S2832)*B2832)/C2832)*C2832</f>
        <v>#DIV/0!</v>
      </c>
    </row>
    <row r="2833" customFormat="false" ht="12.75" hidden="false" customHeight="false" outlineLevel="0" collapsed="false">
      <c r="E2833" s="18" t="n">
        <v>0</v>
      </c>
      <c r="R2833" s="23" t="n">
        <f aca="false">(((M2833/(1-$E$5))+N2833+O2833)/(1-$E$9))+P2833+Q2833</f>
        <v>0</v>
      </c>
      <c r="U2833" s="22" t="e">
        <f aca="false">(((0.075*S2833)*B2833)/C2833)*C2833</f>
        <v>#DIV/0!</v>
      </c>
      <c r="V2833" s="22" t="e">
        <f aca="false">(((0.01*S2833)*B2833)/C2833)*C2833</f>
        <v>#DIV/0!</v>
      </c>
    </row>
    <row r="2834" customFormat="false" ht="12.75" hidden="false" customHeight="false" outlineLevel="0" collapsed="false">
      <c r="E2834" s="18" t="n">
        <v>0</v>
      </c>
      <c r="R2834" s="23" t="n">
        <f aca="false">(((M2834/(1-$E$5))+N2834+O2834)/(1-$E$9))+P2834+Q2834</f>
        <v>0</v>
      </c>
      <c r="U2834" s="22" t="e">
        <f aca="false">(((0.075*S2834)*B2834)/C2834)*C2834</f>
        <v>#DIV/0!</v>
      </c>
      <c r="V2834" s="22" t="e">
        <f aca="false">(((0.01*S2834)*B2834)/C2834)*C2834</f>
        <v>#DIV/0!</v>
      </c>
    </row>
    <row r="2835" customFormat="false" ht="12.75" hidden="false" customHeight="false" outlineLevel="0" collapsed="false">
      <c r="E2835" s="18" t="n">
        <v>0</v>
      </c>
      <c r="R2835" s="23" t="n">
        <f aca="false">(((M2835/(1-$E$5))+N2835+O2835)/(1-$E$9))+P2835+Q2835</f>
        <v>0</v>
      </c>
      <c r="U2835" s="22" t="e">
        <f aca="false">(((0.075*S2835)*B2835)/C2835)*C2835</f>
        <v>#DIV/0!</v>
      </c>
      <c r="V2835" s="22" t="e">
        <f aca="false">(((0.01*S2835)*B2835)/C2835)*C2835</f>
        <v>#DIV/0!</v>
      </c>
    </row>
    <row r="2836" customFormat="false" ht="12.75" hidden="false" customHeight="false" outlineLevel="0" collapsed="false">
      <c r="E2836" s="18" t="n">
        <v>0</v>
      </c>
      <c r="R2836" s="23" t="n">
        <f aca="false">(((M2836/(1-$E$5))+N2836+O2836)/(1-$E$9))+P2836+Q2836</f>
        <v>0</v>
      </c>
      <c r="U2836" s="22" t="e">
        <f aca="false">(((0.075*S2836)*B2836)/C2836)*C2836</f>
        <v>#DIV/0!</v>
      </c>
      <c r="V2836" s="22" t="e">
        <f aca="false">(((0.01*S2836)*B2836)/C2836)*C2836</f>
        <v>#DIV/0!</v>
      </c>
    </row>
    <row r="2837" customFormat="false" ht="12.75" hidden="false" customHeight="false" outlineLevel="0" collapsed="false">
      <c r="E2837" s="18" t="n">
        <v>0</v>
      </c>
      <c r="R2837" s="23" t="n">
        <f aca="false">(((M2837/(1-$E$5))+N2837+O2837)/(1-$E$9))+P2837+Q2837</f>
        <v>0</v>
      </c>
      <c r="U2837" s="22" t="e">
        <f aca="false">(((0.075*S2837)*B2837)/C2837)*C2837</f>
        <v>#DIV/0!</v>
      </c>
      <c r="V2837" s="22" t="e">
        <f aca="false">(((0.01*S2837)*B2837)/C2837)*C2837</f>
        <v>#DIV/0!</v>
      </c>
    </row>
    <row r="2838" customFormat="false" ht="12.75" hidden="false" customHeight="false" outlineLevel="0" collapsed="false">
      <c r="E2838" s="18" t="n">
        <v>0</v>
      </c>
      <c r="R2838" s="23" t="n">
        <f aca="false">(((M2838/(1-$E$5))+N2838+O2838)/(1-$E$9))+P2838+Q2838</f>
        <v>0</v>
      </c>
      <c r="U2838" s="22" t="e">
        <f aca="false">(((0.075*S2838)*B2838)/C2838)*C2838</f>
        <v>#DIV/0!</v>
      </c>
      <c r="V2838" s="22" t="e">
        <f aca="false">(((0.01*S2838)*B2838)/C2838)*C2838</f>
        <v>#DIV/0!</v>
      </c>
    </row>
    <row r="2839" customFormat="false" ht="12.75" hidden="false" customHeight="false" outlineLevel="0" collapsed="false">
      <c r="E2839" s="18" t="n">
        <v>0</v>
      </c>
      <c r="R2839" s="23" t="n">
        <f aca="false">(((M2839/(1-$E$5))+N2839+O2839)/(1-$E$9))+P2839+Q2839</f>
        <v>0</v>
      </c>
      <c r="U2839" s="22" t="e">
        <f aca="false">(((0.075*S2839)*B2839)/C2839)*C2839</f>
        <v>#DIV/0!</v>
      </c>
      <c r="V2839" s="22" t="e">
        <f aca="false">(((0.01*S2839)*B2839)/C2839)*C2839</f>
        <v>#DIV/0!</v>
      </c>
    </row>
    <row r="2840" customFormat="false" ht="12.75" hidden="false" customHeight="false" outlineLevel="0" collapsed="false">
      <c r="E2840" s="18" t="n">
        <v>0</v>
      </c>
      <c r="R2840" s="23" t="n">
        <f aca="false">(((M2840/(1-$E$5))+N2840+O2840)/(1-$E$9))+P2840+Q2840</f>
        <v>0</v>
      </c>
      <c r="U2840" s="22" t="e">
        <f aca="false">(((0.075*S2840)*B2840)/C2840)*C2840</f>
        <v>#DIV/0!</v>
      </c>
      <c r="V2840" s="22" t="e">
        <f aca="false">(((0.01*S2840)*B2840)/C2840)*C2840</f>
        <v>#DIV/0!</v>
      </c>
    </row>
    <row r="2841" customFormat="false" ht="12.75" hidden="false" customHeight="false" outlineLevel="0" collapsed="false">
      <c r="E2841" s="18" t="n">
        <v>0</v>
      </c>
      <c r="R2841" s="23" t="n">
        <f aca="false">(((M2841/(1-$E$5))+N2841+O2841)/(1-$E$9))+P2841+Q2841</f>
        <v>0</v>
      </c>
      <c r="U2841" s="22" t="e">
        <f aca="false">(((0.075*S2841)*B2841)/C2841)*C2841</f>
        <v>#DIV/0!</v>
      </c>
      <c r="V2841" s="22" t="e">
        <f aca="false">(((0.01*S2841)*B2841)/C2841)*C2841</f>
        <v>#DIV/0!</v>
      </c>
    </row>
    <row r="2842" customFormat="false" ht="12.75" hidden="false" customHeight="false" outlineLevel="0" collapsed="false">
      <c r="E2842" s="18" t="n">
        <v>0</v>
      </c>
      <c r="R2842" s="23" t="n">
        <f aca="false">(((M2842/(1-$E$5))+N2842+O2842)/(1-$E$9))+P2842+Q2842</f>
        <v>0</v>
      </c>
      <c r="U2842" s="22" t="e">
        <f aca="false">(((0.075*S2842)*B2842)/C2842)*C2842</f>
        <v>#DIV/0!</v>
      </c>
      <c r="V2842" s="22" t="e">
        <f aca="false">(((0.01*S2842)*B2842)/C2842)*C2842</f>
        <v>#DIV/0!</v>
      </c>
    </row>
    <row r="2843" customFormat="false" ht="12.75" hidden="false" customHeight="false" outlineLevel="0" collapsed="false">
      <c r="E2843" s="18" t="n">
        <v>0</v>
      </c>
      <c r="R2843" s="23" t="n">
        <f aca="false">(((M2843/(1-$E$5))+N2843+O2843)/(1-$E$9))+P2843+Q2843</f>
        <v>0</v>
      </c>
      <c r="U2843" s="22" t="e">
        <f aca="false">(((0.075*S2843)*B2843)/C2843)*C2843</f>
        <v>#DIV/0!</v>
      </c>
      <c r="V2843" s="22" t="e">
        <f aca="false">(((0.01*S2843)*B2843)/C2843)*C2843</f>
        <v>#DIV/0!</v>
      </c>
    </row>
    <row r="2844" customFormat="false" ht="12.75" hidden="false" customHeight="false" outlineLevel="0" collapsed="false">
      <c r="E2844" s="18" t="n">
        <v>0</v>
      </c>
      <c r="R2844" s="23" t="n">
        <f aca="false">(((M2844/(1-$E$5))+N2844+O2844)/(1-$E$9))+P2844+Q2844</f>
        <v>0</v>
      </c>
      <c r="U2844" s="22" t="e">
        <f aca="false">(((0.075*S2844)*B2844)/C2844)*C2844</f>
        <v>#DIV/0!</v>
      </c>
      <c r="V2844" s="22" t="e">
        <f aca="false">(((0.01*S2844)*B2844)/C2844)*C2844</f>
        <v>#DIV/0!</v>
      </c>
    </row>
    <row r="2845" customFormat="false" ht="12.75" hidden="false" customHeight="false" outlineLevel="0" collapsed="false">
      <c r="E2845" s="18" t="n">
        <v>0</v>
      </c>
      <c r="R2845" s="23" t="n">
        <f aca="false">(((M2845/(1-$E$5))+N2845+O2845)/(1-$E$9))+P2845+Q2845</f>
        <v>0</v>
      </c>
      <c r="U2845" s="22" t="e">
        <f aca="false">(((0.075*S2845)*B2845)/C2845)*C2845</f>
        <v>#DIV/0!</v>
      </c>
      <c r="V2845" s="22" t="e">
        <f aca="false">(((0.01*S2845)*B2845)/C2845)*C2845</f>
        <v>#DIV/0!</v>
      </c>
    </row>
    <row r="2846" customFormat="false" ht="12.75" hidden="false" customHeight="false" outlineLevel="0" collapsed="false">
      <c r="E2846" s="18" t="n">
        <v>0</v>
      </c>
      <c r="R2846" s="23" t="n">
        <f aca="false">(((M2846/(1-$E$5))+N2846+O2846)/(1-$E$9))+P2846+Q2846</f>
        <v>0</v>
      </c>
      <c r="U2846" s="22" t="e">
        <f aca="false">(((0.075*S2846)*B2846)/C2846)*C2846</f>
        <v>#DIV/0!</v>
      </c>
      <c r="V2846" s="22" t="e">
        <f aca="false">(((0.01*S2846)*B2846)/C2846)*C2846</f>
        <v>#DIV/0!</v>
      </c>
    </row>
    <row r="2847" customFormat="false" ht="12.75" hidden="false" customHeight="false" outlineLevel="0" collapsed="false">
      <c r="E2847" s="18" t="n">
        <v>0</v>
      </c>
      <c r="R2847" s="23" t="n">
        <f aca="false">(((M2847/(1-$E$5))+N2847+O2847)/(1-$E$9))+P2847+Q2847</f>
        <v>0</v>
      </c>
      <c r="U2847" s="22" t="e">
        <f aca="false">(((0.075*S2847)*B2847)/C2847)*C2847</f>
        <v>#DIV/0!</v>
      </c>
      <c r="V2847" s="22" t="e">
        <f aca="false">(((0.01*S2847)*B2847)/C2847)*C2847</f>
        <v>#DIV/0!</v>
      </c>
    </row>
    <row r="2848" customFormat="false" ht="12.75" hidden="false" customHeight="false" outlineLevel="0" collapsed="false">
      <c r="E2848" s="18" t="n">
        <v>0</v>
      </c>
      <c r="R2848" s="23" t="n">
        <f aca="false">(((M2848/(1-$E$5))+N2848+O2848)/(1-$E$9))+P2848+Q2848</f>
        <v>0</v>
      </c>
      <c r="U2848" s="22" t="e">
        <f aca="false">(((0.075*S2848)*B2848)/C2848)*C2848</f>
        <v>#DIV/0!</v>
      </c>
      <c r="V2848" s="22" t="e">
        <f aca="false">(((0.01*S2848)*B2848)/C2848)*C2848</f>
        <v>#DIV/0!</v>
      </c>
    </row>
    <row r="2849" customFormat="false" ht="12.75" hidden="false" customHeight="false" outlineLevel="0" collapsed="false">
      <c r="E2849" s="18" t="n">
        <v>0</v>
      </c>
      <c r="R2849" s="23" t="n">
        <f aca="false">(((M2849/(1-$E$5))+N2849+O2849)/(1-$E$9))+P2849+Q2849</f>
        <v>0</v>
      </c>
      <c r="U2849" s="22" t="e">
        <f aca="false">(((0.075*S2849)*B2849)/C2849)*C2849</f>
        <v>#DIV/0!</v>
      </c>
      <c r="V2849" s="22" t="e">
        <f aca="false">(((0.01*S2849)*B2849)/C2849)*C2849</f>
        <v>#DIV/0!</v>
      </c>
    </row>
    <row r="2850" customFormat="false" ht="12.75" hidden="false" customHeight="false" outlineLevel="0" collapsed="false">
      <c r="E2850" s="18" t="n">
        <v>0</v>
      </c>
      <c r="R2850" s="23" t="n">
        <f aca="false">(((M2850/(1-$E$5))+N2850+O2850)/(1-$E$9))+P2850+Q2850</f>
        <v>0</v>
      </c>
      <c r="U2850" s="22" t="e">
        <f aca="false">(((0.075*S2850)*B2850)/C2850)*C2850</f>
        <v>#DIV/0!</v>
      </c>
      <c r="V2850" s="22" t="e">
        <f aca="false">(((0.01*S2850)*B2850)/C2850)*C2850</f>
        <v>#DIV/0!</v>
      </c>
    </row>
    <row r="2851" customFormat="false" ht="12.75" hidden="false" customHeight="false" outlineLevel="0" collapsed="false">
      <c r="E2851" s="18" t="n">
        <v>0</v>
      </c>
      <c r="R2851" s="23" t="n">
        <f aca="false">(((M2851/(1-$E$5))+N2851+O2851)/(1-$E$9))+P2851+Q2851</f>
        <v>0</v>
      </c>
      <c r="U2851" s="22" t="e">
        <f aca="false">(((0.075*S2851)*B2851)/C2851)*C2851</f>
        <v>#DIV/0!</v>
      </c>
      <c r="V2851" s="22" t="e">
        <f aca="false">(((0.01*S2851)*B2851)/C2851)*C2851</f>
        <v>#DIV/0!</v>
      </c>
    </row>
    <row r="2852" customFormat="false" ht="12.75" hidden="false" customHeight="false" outlineLevel="0" collapsed="false">
      <c r="E2852" s="18" t="n">
        <v>0</v>
      </c>
      <c r="R2852" s="23" t="n">
        <f aca="false">(((M2852/(1-$E$5))+N2852+O2852)/(1-$E$9))+P2852+Q2852</f>
        <v>0</v>
      </c>
      <c r="U2852" s="22" t="e">
        <f aca="false">(((0.075*S2852)*B2852)/C2852)*C2852</f>
        <v>#DIV/0!</v>
      </c>
      <c r="V2852" s="22" t="e">
        <f aca="false">(((0.01*S2852)*B2852)/C2852)*C2852</f>
        <v>#DIV/0!</v>
      </c>
    </row>
    <row r="2853" customFormat="false" ht="12.75" hidden="false" customHeight="false" outlineLevel="0" collapsed="false">
      <c r="E2853" s="18" t="n">
        <v>0</v>
      </c>
      <c r="R2853" s="23" t="n">
        <f aca="false">(((M2853/(1-$E$5))+N2853+O2853)/(1-$E$9))+P2853+Q2853</f>
        <v>0</v>
      </c>
      <c r="U2853" s="22" t="e">
        <f aca="false">(((0.075*S2853)*B2853)/C2853)*C2853</f>
        <v>#DIV/0!</v>
      </c>
      <c r="V2853" s="22" t="e">
        <f aca="false">(((0.01*S2853)*B2853)/C2853)*C2853</f>
        <v>#DIV/0!</v>
      </c>
    </row>
    <row r="2854" customFormat="false" ht="12.75" hidden="false" customHeight="false" outlineLevel="0" collapsed="false">
      <c r="E2854" s="18" t="n">
        <v>0</v>
      </c>
      <c r="R2854" s="23" t="n">
        <f aca="false">(((M2854/(1-$E$5))+N2854+O2854)/(1-$E$9))+P2854+Q2854</f>
        <v>0</v>
      </c>
      <c r="U2854" s="22" t="e">
        <f aca="false">(((0.075*S2854)*B2854)/C2854)*C2854</f>
        <v>#DIV/0!</v>
      </c>
      <c r="V2854" s="22" t="e">
        <f aca="false">(((0.01*S2854)*B2854)/C2854)*C2854</f>
        <v>#DIV/0!</v>
      </c>
    </row>
    <row r="2855" customFormat="false" ht="12.75" hidden="false" customHeight="false" outlineLevel="0" collapsed="false">
      <c r="E2855" s="18" t="n">
        <v>0</v>
      </c>
      <c r="R2855" s="23" t="n">
        <f aca="false">(((M2855/(1-$E$5))+N2855+O2855)/(1-$E$9))+P2855+Q2855</f>
        <v>0</v>
      </c>
      <c r="U2855" s="22" t="e">
        <f aca="false">(((0.075*S2855)*B2855)/C2855)*C2855</f>
        <v>#DIV/0!</v>
      </c>
      <c r="V2855" s="22" t="e">
        <f aca="false">(((0.01*S2855)*B2855)/C2855)*C2855</f>
        <v>#DIV/0!</v>
      </c>
    </row>
    <row r="2856" customFormat="false" ht="12.75" hidden="false" customHeight="false" outlineLevel="0" collapsed="false">
      <c r="E2856" s="18" t="n">
        <v>0</v>
      </c>
      <c r="R2856" s="23" t="n">
        <f aca="false">(((M2856/(1-$E$5))+N2856+O2856)/(1-$E$9))+P2856+Q2856</f>
        <v>0</v>
      </c>
      <c r="U2856" s="22" t="e">
        <f aca="false">(((0.075*S2856)*B2856)/C2856)*C2856</f>
        <v>#DIV/0!</v>
      </c>
      <c r="V2856" s="22" t="e">
        <f aca="false">(((0.01*S2856)*B2856)/C2856)*C2856</f>
        <v>#DIV/0!</v>
      </c>
    </row>
    <row r="2857" customFormat="false" ht="12.75" hidden="false" customHeight="false" outlineLevel="0" collapsed="false">
      <c r="E2857" s="18" t="n">
        <v>0</v>
      </c>
      <c r="R2857" s="23" t="n">
        <f aca="false">(((M2857/(1-$E$5))+N2857+O2857)/(1-$E$9))+P2857+Q2857</f>
        <v>0</v>
      </c>
      <c r="U2857" s="22" t="e">
        <f aca="false">(((0.075*S2857)*B2857)/C2857)*C2857</f>
        <v>#DIV/0!</v>
      </c>
      <c r="V2857" s="22" t="e">
        <f aca="false">(((0.01*S2857)*B2857)/C2857)*C2857</f>
        <v>#DIV/0!</v>
      </c>
    </row>
    <row r="2858" customFormat="false" ht="12.75" hidden="false" customHeight="false" outlineLevel="0" collapsed="false">
      <c r="E2858" s="18" t="n">
        <v>0</v>
      </c>
      <c r="R2858" s="23" t="n">
        <f aca="false">(((M2858/(1-$E$5))+N2858+O2858)/(1-$E$9))+P2858+Q2858</f>
        <v>0</v>
      </c>
      <c r="U2858" s="22" t="e">
        <f aca="false">(((0.075*S2858)*B2858)/C2858)*C2858</f>
        <v>#DIV/0!</v>
      </c>
      <c r="V2858" s="22" t="e">
        <f aca="false">(((0.01*S2858)*B2858)/C2858)*C2858</f>
        <v>#DIV/0!</v>
      </c>
    </row>
    <row r="2859" customFormat="false" ht="12.75" hidden="false" customHeight="false" outlineLevel="0" collapsed="false">
      <c r="E2859" s="18" t="n">
        <v>0</v>
      </c>
      <c r="R2859" s="23" t="n">
        <f aca="false">(((M2859/(1-$E$5))+N2859+O2859)/(1-$E$9))+P2859+Q2859</f>
        <v>0</v>
      </c>
      <c r="U2859" s="22" t="e">
        <f aca="false">(((0.075*S2859)*B2859)/C2859)*C2859</f>
        <v>#DIV/0!</v>
      </c>
      <c r="V2859" s="22" t="e">
        <f aca="false">(((0.01*S2859)*B2859)/C2859)*C2859</f>
        <v>#DIV/0!</v>
      </c>
    </row>
    <row r="2860" customFormat="false" ht="12.75" hidden="false" customHeight="false" outlineLevel="0" collapsed="false">
      <c r="E2860" s="18" t="n">
        <v>0</v>
      </c>
      <c r="R2860" s="23" t="n">
        <f aca="false">(((M2860/(1-$E$5))+N2860+O2860)/(1-$E$9))+P2860+Q2860</f>
        <v>0</v>
      </c>
      <c r="U2860" s="22" t="e">
        <f aca="false">(((0.075*S2860)*B2860)/C2860)*C2860</f>
        <v>#DIV/0!</v>
      </c>
      <c r="V2860" s="22" t="e">
        <f aca="false">(((0.01*S2860)*B2860)/C2860)*C2860</f>
        <v>#DIV/0!</v>
      </c>
    </row>
    <row r="2861" customFormat="false" ht="12.75" hidden="false" customHeight="false" outlineLevel="0" collapsed="false">
      <c r="E2861" s="18" t="n">
        <v>0</v>
      </c>
      <c r="R2861" s="23" t="n">
        <f aca="false">(((M2861/(1-$E$5))+N2861+O2861)/(1-$E$9))+P2861+Q2861</f>
        <v>0</v>
      </c>
      <c r="U2861" s="22" t="e">
        <f aca="false">(((0.075*S2861)*B2861)/C2861)*C2861</f>
        <v>#DIV/0!</v>
      </c>
      <c r="V2861" s="22" t="e">
        <f aca="false">(((0.01*S2861)*B2861)/C2861)*C2861</f>
        <v>#DIV/0!</v>
      </c>
    </row>
    <row r="2862" customFormat="false" ht="12.75" hidden="false" customHeight="false" outlineLevel="0" collapsed="false">
      <c r="E2862" s="18" t="n">
        <v>0</v>
      </c>
      <c r="R2862" s="23" t="n">
        <f aca="false">(((M2862/(1-$E$5))+N2862+O2862)/(1-$E$9))+P2862+Q2862</f>
        <v>0</v>
      </c>
      <c r="U2862" s="22" t="e">
        <f aca="false">(((0.075*S2862)*B2862)/C2862)*C2862</f>
        <v>#DIV/0!</v>
      </c>
      <c r="V2862" s="22" t="e">
        <f aca="false">(((0.01*S2862)*B2862)/C2862)*C2862</f>
        <v>#DIV/0!</v>
      </c>
    </row>
    <row r="2863" customFormat="false" ht="12.75" hidden="false" customHeight="false" outlineLevel="0" collapsed="false">
      <c r="E2863" s="18" t="n">
        <v>0</v>
      </c>
      <c r="R2863" s="23" t="n">
        <f aca="false">(((M2863/(1-$E$5))+N2863+O2863)/(1-$E$9))+P2863+Q2863</f>
        <v>0</v>
      </c>
      <c r="U2863" s="22" t="e">
        <f aca="false">(((0.075*S2863)*B2863)/C2863)*C2863</f>
        <v>#DIV/0!</v>
      </c>
      <c r="V2863" s="22" t="e">
        <f aca="false">(((0.01*S2863)*B2863)/C2863)*C2863</f>
        <v>#DIV/0!</v>
      </c>
    </row>
    <row r="2864" customFormat="false" ht="12.75" hidden="false" customHeight="false" outlineLevel="0" collapsed="false">
      <c r="E2864" s="18" t="n">
        <v>0</v>
      </c>
      <c r="R2864" s="23" t="n">
        <f aca="false">(((M2864/(1-$E$5))+N2864+O2864)/(1-$E$9))+P2864+Q2864</f>
        <v>0</v>
      </c>
      <c r="U2864" s="22" t="e">
        <f aca="false">(((0.075*S2864)*B2864)/C2864)*C2864</f>
        <v>#DIV/0!</v>
      </c>
      <c r="V2864" s="22" t="e">
        <f aca="false">(((0.01*S2864)*B2864)/C2864)*C2864</f>
        <v>#DIV/0!</v>
      </c>
    </row>
    <row r="2865" customFormat="false" ht="12.75" hidden="false" customHeight="false" outlineLevel="0" collapsed="false">
      <c r="E2865" s="18" t="n">
        <v>0</v>
      </c>
      <c r="R2865" s="23" t="n">
        <f aca="false">(((M2865/(1-$E$5))+N2865+O2865)/(1-$E$9))+P2865+Q2865</f>
        <v>0</v>
      </c>
      <c r="U2865" s="22" t="e">
        <f aca="false">(((0.075*S2865)*B2865)/C2865)*C2865</f>
        <v>#DIV/0!</v>
      </c>
      <c r="V2865" s="22" t="e">
        <f aca="false">(((0.01*S2865)*B2865)/C2865)*C2865</f>
        <v>#DIV/0!</v>
      </c>
    </row>
    <row r="2866" customFormat="false" ht="12.75" hidden="false" customHeight="false" outlineLevel="0" collapsed="false">
      <c r="E2866" s="18" t="n">
        <v>0</v>
      </c>
      <c r="R2866" s="23" t="n">
        <f aca="false">(((M2866/(1-$E$5))+N2866+O2866)/(1-$E$9))+P2866+Q2866</f>
        <v>0</v>
      </c>
      <c r="U2866" s="22" t="e">
        <f aca="false">(((0.075*S2866)*B2866)/C2866)*C2866</f>
        <v>#DIV/0!</v>
      </c>
      <c r="V2866" s="22" t="e">
        <f aca="false">(((0.01*S2866)*B2866)/C2866)*C2866</f>
        <v>#DIV/0!</v>
      </c>
    </row>
    <row r="2867" customFormat="false" ht="12.75" hidden="false" customHeight="false" outlineLevel="0" collapsed="false">
      <c r="E2867" s="18" t="n">
        <v>0</v>
      </c>
      <c r="R2867" s="23" t="n">
        <f aca="false">(((M2867/(1-$E$5))+N2867+O2867)/(1-$E$9))+P2867+Q2867</f>
        <v>0</v>
      </c>
      <c r="U2867" s="22" t="e">
        <f aca="false">(((0.075*S2867)*B2867)/C2867)*C2867</f>
        <v>#DIV/0!</v>
      </c>
      <c r="V2867" s="22" t="e">
        <f aca="false">(((0.01*S2867)*B2867)/C2867)*C2867</f>
        <v>#DIV/0!</v>
      </c>
    </row>
    <row r="2868" customFormat="false" ht="12.75" hidden="false" customHeight="false" outlineLevel="0" collapsed="false">
      <c r="E2868" s="18" t="n">
        <v>0</v>
      </c>
      <c r="R2868" s="23" t="n">
        <f aca="false">(((M2868/(1-$E$5))+N2868+O2868)/(1-$E$9))+P2868+Q2868</f>
        <v>0</v>
      </c>
      <c r="U2868" s="22" t="e">
        <f aca="false">(((0.075*S2868)*B2868)/C2868)*C2868</f>
        <v>#DIV/0!</v>
      </c>
      <c r="V2868" s="22" t="e">
        <f aca="false">(((0.01*S2868)*B2868)/C2868)*C2868</f>
        <v>#DIV/0!</v>
      </c>
    </row>
    <row r="2869" customFormat="false" ht="12.75" hidden="false" customHeight="false" outlineLevel="0" collapsed="false">
      <c r="E2869" s="18" t="n">
        <v>0</v>
      </c>
      <c r="R2869" s="23" t="n">
        <f aca="false">(((M2869/(1-$E$5))+N2869+O2869)/(1-$E$9))+P2869+Q2869</f>
        <v>0</v>
      </c>
      <c r="U2869" s="22" t="e">
        <f aca="false">(((0.075*S2869)*B2869)/C2869)*C2869</f>
        <v>#DIV/0!</v>
      </c>
      <c r="V2869" s="22" t="e">
        <f aca="false">(((0.01*S2869)*B2869)/C2869)*C2869</f>
        <v>#DIV/0!</v>
      </c>
    </row>
    <row r="2870" customFormat="false" ht="12.75" hidden="false" customHeight="false" outlineLevel="0" collapsed="false">
      <c r="E2870" s="18" t="n">
        <v>0</v>
      </c>
      <c r="R2870" s="23" t="n">
        <f aca="false">(((M2870/(1-$E$5))+N2870+O2870)/(1-$E$9))+P2870+Q2870</f>
        <v>0</v>
      </c>
      <c r="U2870" s="22" t="e">
        <f aca="false">(((0.075*S2870)*B2870)/C2870)*C2870</f>
        <v>#DIV/0!</v>
      </c>
      <c r="V2870" s="22" t="e">
        <f aca="false">(((0.01*S2870)*B2870)/C2870)*C2870</f>
        <v>#DIV/0!</v>
      </c>
    </row>
    <row r="2871" customFormat="false" ht="12.75" hidden="false" customHeight="false" outlineLevel="0" collapsed="false">
      <c r="E2871" s="18" t="n">
        <v>0</v>
      </c>
      <c r="R2871" s="23" t="n">
        <f aca="false">(((M2871/(1-$E$5))+N2871+O2871)/(1-$E$9))+P2871+Q2871</f>
        <v>0</v>
      </c>
      <c r="U2871" s="22" t="e">
        <f aca="false">(((0.075*S2871)*B2871)/C2871)*C2871</f>
        <v>#DIV/0!</v>
      </c>
      <c r="V2871" s="22" t="e">
        <f aca="false">(((0.01*S2871)*B2871)/C2871)*C2871</f>
        <v>#DIV/0!</v>
      </c>
    </row>
    <row r="2872" customFormat="false" ht="12.75" hidden="false" customHeight="false" outlineLevel="0" collapsed="false">
      <c r="E2872" s="18" t="n">
        <v>0</v>
      </c>
      <c r="R2872" s="23" t="n">
        <f aca="false">(((M2872/(1-$E$5))+N2872+O2872)/(1-$E$9))+P2872+Q2872</f>
        <v>0</v>
      </c>
      <c r="U2872" s="22" t="e">
        <f aca="false">(((0.075*S2872)*B2872)/C2872)*C2872</f>
        <v>#DIV/0!</v>
      </c>
      <c r="V2872" s="22" t="e">
        <f aca="false">(((0.01*S2872)*B2872)/C2872)*C2872</f>
        <v>#DIV/0!</v>
      </c>
    </row>
    <row r="2873" customFormat="false" ht="12.75" hidden="false" customHeight="false" outlineLevel="0" collapsed="false">
      <c r="E2873" s="18" t="n">
        <v>0</v>
      </c>
      <c r="R2873" s="23" t="n">
        <f aca="false">(((M2873/(1-$E$5))+N2873+O2873)/(1-$E$9))+P2873+Q2873</f>
        <v>0</v>
      </c>
      <c r="U2873" s="22" t="e">
        <f aca="false">(((0.075*S2873)*B2873)/C2873)*C2873</f>
        <v>#DIV/0!</v>
      </c>
      <c r="V2873" s="22" t="e">
        <f aca="false">(((0.01*S2873)*B2873)/C2873)*C2873</f>
        <v>#DIV/0!</v>
      </c>
    </row>
    <row r="2874" customFormat="false" ht="12.75" hidden="false" customHeight="false" outlineLevel="0" collapsed="false">
      <c r="E2874" s="18" t="n">
        <v>0</v>
      </c>
      <c r="R2874" s="23" t="n">
        <f aca="false">(((M2874/(1-$E$5))+N2874+O2874)/(1-$E$9))+P2874+Q2874</f>
        <v>0</v>
      </c>
      <c r="U2874" s="22" t="e">
        <f aca="false">(((0.075*S2874)*B2874)/C2874)*C2874</f>
        <v>#DIV/0!</v>
      </c>
      <c r="V2874" s="22" t="e">
        <f aca="false">(((0.01*S2874)*B2874)/C2874)*C2874</f>
        <v>#DIV/0!</v>
      </c>
    </row>
    <row r="2875" customFormat="false" ht="12.75" hidden="false" customHeight="false" outlineLevel="0" collapsed="false">
      <c r="E2875" s="18" t="n">
        <v>0</v>
      </c>
      <c r="R2875" s="23" t="n">
        <f aca="false">(((M2875/(1-$E$5))+N2875+O2875)/(1-$E$9))+P2875+Q2875</f>
        <v>0</v>
      </c>
      <c r="U2875" s="22" t="e">
        <f aca="false">(((0.075*S2875)*B2875)/C2875)*C2875</f>
        <v>#DIV/0!</v>
      </c>
      <c r="V2875" s="22" t="e">
        <f aca="false">(((0.01*S2875)*B2875)/C2875)*C2875</f>
        <v>#DIV/0!</v>
      </c>
    </row>
    <row r="2876" customFormat="false" ht="12.75" hidden="false" customHeight="false" outlineLevel="0" collapsed="false">
      <c r="E2876" s="18" t="n">
        <v>0</v>
      </c>
      <c r="R2876" s="23" t="n">
        <f aca="false">(((M2876/(1-$E$5))+N2876+O2876)/(1-$E$9))+P2876+Q2876</f>
        <v>0</v>
      </c>
      <c r="U2876" s="22" t="e">
        <f aca="false">(((0.075*S2876)*B2876)/C2876)*C2876</f>
        <v>#DIV/0!</v>
      </c>
      <c r="V2876" s="22" t="e">
        <f aca="false">(((0.01*S2876)*B2876)/C2876)*C2876</f>
        <v>#DIV/0!</v>
      </c>
    </row>
    <row r="2877" customFormat="false" ht="12.75" hidden="false" customHeight="false" outlineLevel="0" collapsed="false">
      <c r="E2877" s="18" t="n">
        <v>0</v>
      </c>
      <c r="R2877" s="23" t="n">
        <f aca="false">(((M2877/(1-$E$5))+N2877+O2877)/(1-$E$9))+P2877+Q2877</f>
        <v>0</v>
      </c>
      <c r="U2877" s="22" t="e">
        <f aca="false">(((0.075*S2877)*B2877)/C2877)*C2877</f>
        <v>#DIV/0!</v>
      </c>
      <c r="V2877" s="22" t="e">
        <f aca="false">(((0.01*S2877)*B2877)/C2877)*C2877</f>
        <v>#DIV/0!</v>
      </c>
    </row>
    <row r="2878" customFormat="false" ht="12.75" hidden="false" customHeight="false" outlineLevel="0" collapsed="false">
      <c r="E2878" s="18" t="n">
        <v>0</v>
      </c>
      <c r="R2878" s="23" t="n">
        <f aca="false">(((M2878/(1-$E$5))+N2878+O2878)/(1-$E$9))+P2878+Q2878</f>
        <v>0</v>
      </c>
      <c r="U2878" s="22" t="e">
        <f aca="false">(((0.075*S2878)*B2878)/C2878)*C2878</f>
        <v>#DIV/0!</v>
      </c>
      <c r="V2878" s="22" t="e">
        <f aca="false">(((0.01*S2878)*B2878)/C2878)*C2878</f>
        <v>#DIV/0!</v>
      </c>
    </row>
    <row r="2879" customFormat="false" ht="12.75" hidden="false" customHeight="false" outlineLevel="0" collapsed="false">
      <c r="E2879" s="18" t="n">
        <v>0</v>
      </c>
      <c r="R2879" s="23" t="n">
        <f aca="false">(((M2879/(1-$E$5))+N2879+O2879)/(1-$E$9))+P2879+Q2879</f>
        <v>0</v>
      </c>
      <c r="U2879" s="22" t="e">
        <f aca="false">(((0.075*S2879)*B2879)/C2879)*C2879</f>
        <v>#DIV/0!</v>
      </c>
      <c r="V2879" s="22" t="e">
        <f aca="false">(((0.01*S2879)*B2879)/C2879)*C2879</f>
        <v>#DIV/0!</v>
      </c>
    </row>
    <row r="2880" customFormat="false" ht="12.75" hidden="false" customHeight="false" outlineLevel="0" collapsed="false">
      <c r="E2880" s="18" t="n">
        <v>0</v>
      </c>
      <c r="R2880" s="23" t="n">
        <f aca="false">(((M2880/(1-$E$5))+N2880+O2880)/(1-$E$9))+P2880+Q2880</f>
        <v>0</v>
      </c>
      <c r="U2880" s="22" t="e">
        <f aca="false">(((0.075*S2880)*B2880)/C2880)*C2880</f>
        <v>#DIV/0!</v>
      </c>
      <c r="V2880" s="22" t="e">
        <f aca="false">(((0.01*S2880)*B2880)/C2880)*C2880</f>
        <v>#DIV/0!</v>
      </c>
    </row>
    <row r="2881" customFormat="false" ht="12.75" hidden="false" customHeight="false" outlineLevel="0" collapsed="false">
      <c r="E2881" s="18" t="n">
        <v>0</v>
      </c>
      <c r="R2881" s="23" t="n">
        <f aca="false">(((M2881/(1-$E$5))+N2881+O2881)/(1-$E$9))+P2881+Q2881</f>
        <v>0</v>
      </c>
      <c r="U2881" s="22" t="e">
        <f aca="false">(((0.075*S2881)*B2881)/C2881)*C2881</f>
        <v>#DIV/0!</v>
      </c>
      <c r="V2881" s="22" t="e">
        <f aca="false">(((0.01*S2881)*B2881)/C2881)*C2881</f>
        <v>#DIV/0!</v>
      </c>
    </row>
    <row r="2882" customFormat="false" ht="12.75" hidden="false" customHeight="false" outlineLevel="0" collapsed="false">
      <c r="E2882" s="18" t="n">
        <v>0</v>
      </c>
      <c r="R2882" s="23" t="n">
        <f aca="false">(((M2882/(1-$E$5))+N2882+O2882)/(1-$E$9))+P2882+Q2882</f>
        <v>0</v>
      </c>
      <c r="U2882" s="22" t="e">
        <f aca="false">(((0.075*S2882)*B2882)/C2882)*C2882</f>
        <v>#DIV/0!</v>
      </c>
      <c r="V2882" s="22" t="e">
        <f aca="false">(((0.01*S2882)*B2882)/C2882)*C2882</f>
        <v>#DIV/0!</v>
      </c>
    </row>
    <row r="2883" customFormat="false" ht="12.75" hidden="false" customHeight="false" outlineLevel="0" collapsed="false">
      <c r="E2883" s="18" t="n">
        <v>0</v>
      </c>
      <c r="R2883" s="23" t="n">
        <f aca="false">(((M2883/(1-$E$5))+N2883+O2883)/(1-$E$9))+P2883+Q2883</f>
        <v>0</v>
      </c>
      <c r="U2883" s="22" t="e">
        <f aca="false">(((0.075*S2883)*B2883)/C2883)*C2883</f>
        <v>#DIV/0!</v>
      </c>
      <c r="V2883" s="22" t="e">
        <f aca="false">(((0.01*S2883)*B2883)/C2883)*C2883</f>
        <v>#DIV/0!</v>
      </c>
    </row>
    <row r="2884" customFormat="false" ht="12.75" hidden="false" customHeight="false" outlineLevel="0" collapsed="false">
      <c r="E2884" s="18" t="n">
        <v>0</v>
      </c>
      <c r="R2884" s="23" t="n">
        <f aca="false">(((M2884/(1-$E$5))+N2884+O2884)/(1-$E$9))+P2884+Q2884</f>
        <v>0</v>
      </c>
      <c r="U2884" s="22" t="e">
        <f aca="false">(((0.075*S2884)*B2884)/C2884)*C2884</f>
        <v>#DIV/0!</v>
      </c>
      <c r="V2884" s="22" t="e">
        <f aca="false">(((0.01*S2884)*B2884)/C2884)*C2884</f>
        <v>#DIV/0!</v>
      </c>
    </row>
    <row r="2885" customFormat="false" ht="12.75" hidden="false" customHeight="false" outlineLevel="0" collapsed="false">
      <c r="E2885" s="18" t="n">
        <v>0</v>
      </c>
      <c r="R2885" s="23" t="n">
        <f aca="false">(((M2885/(1-$E$5))+N2885+O2885)/(1-$E$9))+P2885+Q2885</f>
        <v>0</v>
      </c>
      <c r="U2885" s="22" t="e">
        <f aca="false">(((0.075*S2885)*B2885)/C2885)*C2885</f>
        <v>#DIV/0!</v>
      </c>
      <c r="V2885" s="22" t="e">
        <f aca="false">(((0.01*S2885)*B2885)/C2885)*C2885</f>
        <v>#DIV/0!</v>
      </c>
    </row>
    <row r="2886" customFormat="false" ht="12.75" hidden="false" customHeight="false" outlineLevel="0" collapsed="false">
      <c r="E2886" s="18" t="n">
        <v>0</v>
      </c>
      <c r="R2886" s="23" t="n">
        <f aca="false">(((M2886/(1-$E$5))+N2886+O2886)/(1-$E$9))+P2886+Q2886</f>
        <v>0</v>
      </c>
      <c r="U2886" s="22" t="e">
        <f aca="false">(((0.075*S2886)*B2886)/C2886)*C2886</f>
        <v>#DIV/0!</v>
      </c>
      <c r="V2886" s="22" t="e">
        <f aca="false">(((0.01*S2886)*B2886)/C2886)*C2886</f>
        <v>#DIV/0!</v>
      </c>
    </row>
    <row r="2887" customFormat="false" ht="12.75" hidden="false" customHeight="false" outlineLevel="0" collapsed="false">
      <c r="E2887" s="18" t="n">
        <v>0</v>
      </c>
      <c r="R2887" s="23" t="n">
        <f aca="false">(((M2887/(1-$E$5))+N2887+O2887)/(1-$E$9))+P2887+Q2887</f>
        <v>0</v>
      </c>
      <c r="U2887" s="22" t="e">
        <f aca="false">(((0.075*S2887)*B2887)/C2887)*C2887</f>
        <v>#DIV/0!</v>
      </c>
      <c r="V2887" s="22" t="e">
        <f aca="false">(((0.01*S2887)*B2887)/C2887)*C2887</f>
        <v>#DIV/0!</v>
      </c>
    </row>
    <row r="2888" customFormat="false" ht="12.75" hidden="false" customHeight="false" outlineLevel="0" collapsed="false">
      <c r="E2888" s="18" t="n">
        <v>0</v>
      </c>
      <c r="R2888" s="23" t="n">
        <f aca="false">(((M2888/(1-$E$5))+N2888+O2888)/(1-$E$9))+P2888+Q2888</f>
        <v>0</v>
      </c>
      <c r="U2888" s="22" t="e">
        <f aca="false">(((0.075*S2888)*B2888)/C2888)*C2888</f>
        <v>#DIV/0!</v>
      </c>
      <c r="V2888" s="22" t="e">
        <f aca="false">(((0.01*S2888)*B2888)/C2888)*C2888</f>
        <v>#DIV/0!</v>
      </c>
    </row>
    <row r="2889" customFormat="false" ht="12.75" hidden="false" customHeight="false" outlineLevel="0" collapsed="false">
      <c r="E2889" s="18" t="n">
        <v>0</v>
      </c>
      <c r="R2889" s="23" t="n">
        <f aca="false">(((M2889/(1-$E$5))+N2889+O2889)/(1-$E$9))+P2889+Q2889</f>
        <v>0</v>
      </c>
      <c r="U2889" s="22" t="e">
        <f aca="false">(((0.075*S2889)*B2889)/C2889)*C2889</f>
        <v>#DIV/0!</v>
      </c>
      <c r="V2889" s="22" t="e">
        <f aca="false">(((0.01*S2889)*B2889)/C2889)*C2889</f>
        <v>#DIV/0!</v>
      </c>
    </row>
    <row r="2890" customFormat="false" ht="12.75" hidden="false" customHeight="false" outlineLevel="0" collapsed="false">
      <c r="E2890" s="18" t="n">
        <v>0</v>
      </c>
      <c r="R2890" s="23" t="n">
        <f aca="false">(((M2890/(1-$E$5))+N2890+O2890)/(1-$E$9))+P2890+Q2890</f>
        <v>0</v>
      </c>
      <c r="U2890" s="22" t="e">
        <f aca="false">(((0.075*S2890)*B2890)/C2890)*C2890</f>
        <v>#DIV/0!</v>
      </c>
      <c r="V2890" s="22" t="e">
        <f aca="false">(((0.01*S2890)*B2890)/C2890)*C2890</f>
        <v>#DIV/0!</v>
      </c>
    </row>
    <row r="2891" customFormat="false" ht="12.75" hidden="false" customHeight="false" outlineLevel="0" collapsed="false">
      <c r="E2891" s="18" t="n">
        <v>0</v>
      </c>
      <c r="R2891" s="23" t="n">
        <f aca="false">(((M2891/(1-$E$5))+N2891+O2891)/(1-$E$9))+P2891+Q2891</f>
        <v>0</v>
      </c>
      <c r="U2891" s="22" t="e">
        <f aca="false">(((0.075*S2891)*B2891)/C2891)*C2891</f>
        <v>#DIV/0!</v>
      </c>
      <c r="V2891" s="22" t="e">
        <f aca="false">(((0.01*S2891)*B2891)/C2891)*C2891</f>
        <v>#DIV/0!</v>
      </c>
    </row>
    <row r="2892" customFormat="false" ht="12.75" hidden="false" customHeight="false" outlineLevel="0" collapsed="false">
      <c r="E2892" s="18" t="n">
        <v>0</v>
      </c>
      <c r="R2892" s="23" t="n">
        <f aca="false">(((M2892/(1-$E$5))+N2892+O2892)/(1-$E$9))+P2892+Q2892</f>
        <v>0</v>
      </c>
      <c r="U2892" s="22" t="e">
        <f aca="false">(((0.075*S2892)*B2892)/C2892)*C2892</f>
        <v>#DIV/0!</v>
      </c>
      <c r="V2892" s="22" t="e">
        <f aca="false">(((0.01*S2892)*B2892)/C2892)*C2892</f>
        <v>#DIV/0!</v>
      </c>
    </row>
    <row r="2893" customFormat="false" ht="12.75" hidden="false" customHeight="false" outlineLevel="0" collapsed="false">
      <c r="E2893" s="18" t="n">
        <v>0</v>
      </c>
      <c r="R2893" s="23" t="n">
        <f aca="false">(((M2893/(1-$E$5))+N2893+O2893)/(1-$E$9))+P2893+Q2893</f>
        <v>0</v>
      </c>
      <c r="U2893" s="22" t="e">
        <f aca="false">(((0.075*S2893)*B2893)/C2893)*C2893</f>
        <v>#DIV/0!</v>
      </c>
      <c r="V2893" s="22" t="e">
        <f aca="false">(((0.01*S2893)*B2893)/C2893)*C2893</f>
        <v>#DIV/0!</v>
      </c>
    </row>
    <row r="2894" customFormat="false" ht="12.75" hidden="false" customHeight="false" outlineLevel="0" collapsed="false">
      <c r="E2894" s="18" t="n">
        <v>0</v>
      </c>
      <c r="R2894" s="23" t="n">
        <f aca="false">(((M2894/(1-$E$5))+N2894+O2894)/(1-$E$9))+P2894+Q2894</f>
        <v>0</v>
      </c>
      <c r="U2894" s="22" t="e">
        <f aca="false">(((0.075*S2894)*B2894)/C2894)*C2894</f>
        <v>#DIV/0!</v>
      </c>
      <c r="V2894" s="22" t="e">
        <f aca="false">(((0.01*S2894)*B2894)/C2894)*C2894</f>
        <v>#DIV/0!</v>
      </c>
    </row>
    <row r="2895" customFormat="false" ht="12.75" hidden="false" customHeight="false" outlineLevel="0" collapsed="false">
      <c r="E2895" s="18" t="n">
        <v>0</v>
      </c>
      <c r="R2895" s="23" t="n">
        <f aca="false">(((M2895/(1-$E$5))+N2895+O2895)/(1-$E$9))+P2895+Q2895</f>
        <v>0</v>
      </c>
      <c r="U2895" s="22" t="e">
        <f aca="false">(((0.075*S2895)*B2895)/C2895)*C2895</f>
        <v>#DIV/0!</v>
      </c>
      <c r="V2895" s="22" t="e">
        <f aca="false">(((0.01*S2895)*B2895)/C2895)*C2895</f>
        <v>#DIV/0!</v>
      </c>
    </row>
    <row r="2896" customFormat="false" ht="12.75" hidden="false" customHeight="false" outlineLevel="0" collapsed="false">
      <c r="E2896" s="18" t="n">
        <v>0</v>
      </c>
      <c r="R2896" s="23" t="n">
        <f aca="false">(((M2896/(1-$E$5))+N2896+O2896)/(1-$E$9))+P2896+Q2896</f>
        <v>0</v>
      </c>
      <c r="U2896" s="22" t="e">
        <f aca="false">(((0.075*S2896)*B2896)/C2896)*C2896</f>
        <v>#DIV/0!</v>
      </c>
      <c r="V2896" s="22" t="e">
        <f aca="false">(((0.01*S2896)*B2896)/C2896)*C2896</f>
        <v>#DIV/0!</v>
      </c>
    </row>
    <row r="2897" customFormat="false" ht="12.75" hidden="false" customHeight="false" outlineLevel="0" collapsed="false">
      <c r="E2897" s="18" t="n">
        <v>0</v>
      </c>
      <c r="R2897" s="23" t="n">
        <f aca="false">(((M2897/(1-$E$5))+N2897+O2897)/(1-$E$9))+P2897+Q2897</f>
        <v>0</v>
      </c>
      <c r="U2897" s="22" t="e">
        <f aca="false">(((0.075*S2897)*B2897)/C2897)*C2897</f>
        <v>#DIV/0!</v>
      </c>
      <c r="V2897" s="22" t="e">
        <f aca="false">(((0.01*S2897)*B2897)/C2897)*C2897</f>
        <v>#DIV/0!</v>
      </c>
    </row>
    <row r="2898" customFormat="false" ht="12.75" hidden="false" customHeight="false" outlineLevel="0" collapsed="false">
      <c r="E2898" s="18" t="n">
        <v>0</v>
      </c>
      <c r="R2898" s="23" t="n">
        <f aca="false">(((M2898/(1-$E$5))+N2898+O2898)/(1-$E$9))+P2898+Q2898</f>
        <v>0</v>
      </c>
      <c r="U2898" s="22" t="e">
        <f aca="false">(((0.075*S2898)*B2898)/C2898)*C2898</f>
        <v>#DIV/0!</v>
      </c>
      <c r="V2898" s="22" t="e">
        <f aca="false">(((0.01*S2898)*B2898)/C2898)*C2898</f>
        <v>#DIV/0!</v>
      </c>
    </row>
    <row r="2899" customFormat="false" ht="12.75" hidden="false" customHeight="false" outlineLevel="0" collapsed="false">
      <c r="E2899" s="18" t="n">
        <v>0</v>
      </c>
      <c r="R2899" s="23" t="n">
        <f aca="false">(((M2899/(1-$E$5))+N2899+O2899)/(1-$E$9))+P2899+Q2899</f>
        <v>0</v>
      </c>
      <c r="U2899" s="22" t="e">
        <f aca="false">(((0.075*S2899)*B2899)/C2899)*C2899</f>
        <v>#DIV/0!</v>
      </c>
      <c r="V2899" s="22" t="e">
        <f aca="false">(((0.01*S2899)*B2899)/C2899)*C2899</f>
        <v>#DIV/0!</v>
      </c>
    </row>
    <row r="2900" customFormat="false" ht="12.75" hidden="false" customHeight="false" outlineLevel="0" collapsed="false">
      <c r="E2900" s="18" t="n">
        <v>0</v>
      </c>
      <c r="R2900" s="23" t="n">
        <f aca="false">(((M2900/(1-$E$5))+N2900+O2900)/(1-$E$9))+P2900+Q2900</f>
        <v>0</v>
      </c>
      <c r="U2900" s="22" t="e">
        <f aca="false">(((0.075*S2900)*B2900)/C2900)*C2900</f>
        <v>#DIV/0!</v>
      </c>
      <c r="V2900" s="22" t="e">
        <f aca="false">(((0.01*S2900)*B2900)/C2900)*C2900</f>
        <v>#DIV/0!</v>
      </c>
    </row>
    <row r="2901" customFormat="false" ht="12.75" hidden="false" customHeight="false" outlineLevel="0" collapsed="false">
      <c r="E2901" s="18" t="n">
        <v>0</v>
      </c>
      <c r="R2901" s="23" t="n">
        <f aca="false">(((M2901/(1-$E$5))+N2901+O2901)/(1-$E$9))+P2901+Q2901</f>
        <v>0</v>
      </c>
      <c r="U2901" s="22" t="e">
        <f aca="false">(((0.075*S2901)*B2901)/C2901)*C2901</f>
        <v>#DIV/0!</v>
      </c>
      <c r="V2901" s="22" t="e">
        <f aca="false">(((0.01*S2901)*B2901)/C2901)*C2901</f>
        <v>#DIV/0!</v>
      </c>
    </row>
    <row r="2902" customFormat="false" ht="12.75" hidden="false" customHeight="false" outlineLevel="0" collapsed="false">
      <c r="E2902" s="18" t="n">
        <v>0</v>
      </c>
      <c r="R2902" s="23" t="n">
        <f aca="false">(((M2902/(1-$E$5))+N2902+O2902)/(1-$E$9))+P2902+Q2902</f>
        <v>0</v>
      </c>
      <c r="U2902" s="22" t="e">
        <f aca="false">(((0.075*S2902)*B2902)/C2902)*C2902</f>
        <v>#DIV/0!</v>
      </c>
      <c r="V2902" s="22" t="e">
        <f aca="false">(((0.01*S2902)*B2902)/C2902)*C2902</f>
        <v>#DIV/0!</v>
      </c>
    </row>
    <row r="2903" customFormat="false" ht="12.75" hidden="false" customHeight="false" outlineLevel="0" collapsed="false">
      <c r="E2903" s="18" t="n">
        <v>0</v>
      </c>
      <c r="R2903" s="23" t="n">
        <f aca="false">(((M2903/(1-$E$5))+N2903+O2903)/(1-$E$9))+P2903+Q2903</f>
        <v>0</v>
      </c>
      <c r="U2903" s="22" t="e">
        <f aca="false">(((0.075*S2903)*B2903)/C2903)*C2903</f>
        <v>#DIV/0!</v>
      </c>
      <c r="V2903" s="22" t="e">
        <f aca="false">(((0.01*S2903)*B2903)/C2903)*C2903</f>
        <v>#DIV/0!</v>
      </c>
    </row>
    <row r="2904" customFormat="false" ht="12.75" hidden="false" customHeight="false" outlineLevel="0" collapsed="false">
      <c r="E2904" s="18" t="n">
        <v>0</v>
      </c>
      <c r="R2904" s="23" t="n">
        <f aca="false">(((M2904/(1-$E$5))+N2904+O2904)/(1-$E$9))+P2904+Q2904</f>
        <v>0</v>
      </c>
      <c r="U2904" s="22" t="e">
        <f aca="false">(((0.075*S2904)*B2904)/C2904)*C2904</f>
        <v>#DIV/0!</v>
      </c>
      <c r="V2904" s="22" t="e">
        <f aca="false">(((0.01*S2904)*B2904)/C2904)*C2904</f>
        <v>#DIV/0!</v>
      </c>
    </row>
    <row r="2905" customFormat="false" ht="12.75" hidden="false" customHeight="false" outlineLevel="0" collapsed="false">
      <c r="E2905" s="18" t="n">
        <v>0</v>
      </c>
      <c r="R2905" s="23" t="n">
        <f aca="false">(((M2905/(1-$E$5))+N2905+O2905)/(1-$E$9))+P2905+Q2905</f>
        <v>0</v>
      </c>
      <c r="U2905" s="22" t="e">
        <f aca="false">(((0.075*S2905)*B2905)/C2905)*C2905</f>
        <v>#DIV/0!</v>
      </c>
      <c r="V2905" s="22" t="e">
        <f aca="false">(((0.01*S2905)*B2905)/C2905)*C2905</f>
        <v>#DIV/0!</v>
      </c>
    </row>
    <row r="2906" customFormat="false" ht="12.75" hidden="false" customHeight="false" outlineLevel="0" collapsed="false">
      <c r="E2906" s="18" t="n">
        <v>0</v>
      </c>
      <c r="R2906" s="23" t="n">
        <f aca="false">(((M2906/(1-$E$5))+N2906+O2906)/(1-$E$9))+P2906+Q2906</f>
        <v>0</v>
      </c>
      <c r="U2906" s="22" t="e">
        <f aca="false">(((0.075*S2906)*B2906)/C2906)*C2906</f>
        <v>#DIV/0!</v>
      </c>
      <c r="V2906" s="22" t="e">
        <f aca="false">(((0.01*S2906)*B2906)/C2906)*C2906</f>
        <v>#DIV/0!</v>
      </c>
    </row>
    <row r="2907" customFormat="false" ht="12.75" hidden="false" customHeight="false" outlineLevel="0" collapsed="false">
      <c r="E2907" s="18" t="n">
        <v>0</v>
      </c>
      <c r="R2907" s="23" t="n">
        <f aca="false">(((M2907/(1-$E$5))+N2907+O2907)/(1-$E$9))+P2907+Q2907</f>
        <v>0</v>
      </c>
      <c r="U2907" s="22" t="e">
        <f aca="false">(((0.075*S2907)*B2907)/C2907)*C2907</f>
        <v>#DIV/0!</v>
      </c>
      <c r="V2907" s="22" t="e">
        <f aca="false">(((0.01*S2907)*B2907)/C2907)*C2907</f>
        <v>#DIV/0!</v>
      </c>
    </row>
    <row r="2908" customFormat="false" ht="12.75" hidden="false" customHeight="false" outlineLevel="0" collapsed="false">
      <c r="E2908" s="18" t="n">
        <v>0</v>
      </c>
      <c r="R2908" s="23" t="n">
        <f aca="false">(((M2908/(1-$E$5))+N2908+O2908)/(1-$E$9))+P2908+Q2908</f>
        <v>0</v>
      </c>
      <c r="U2908" s="22" t="e">
        <f aca="false">(((0.075*S2908)*B2908)/C2908)*C2908</f>
        <v>#DIV/0!</v>
      </c>
      <c r="V2908" s="22" t="e">
        <f aca="false">(((0.01*S2908)*B2908)/C2908)*C2908</f>
        <v>#DIV/0!</v>
      </c>
    </row>
    <row r="2909" customFormat="false" ht="12.75" hidden="false" customHeight="false" outlineLevel="0" collapsed="false">
      <c r="E2909" s="18" t="n">
        <v>0</v>
      </c>
      <c r="R2909" s="23" t="n">
        <f aca="false">(((M2909/(1-$E$5))+N2909+O2909)/(1-$E$9))+P2909+Q2909</f>
        <v>0</v>
      </c>
      <c r="U2909" s="22" t="e">
        <f aca="false">(((0.075*S2909)*B2909)/C2909)*C2909</f>
        <v>#DIV/0!</v>
      </c>
      <c r="V2909" s="22" t="e">
        <f aca="false">(((0.01*S2909)*B2909)/C2909)*C2909</f>
        <v>#DIV/0!</v>
      </c>
    </row>
    <row r="2910" customFormat="false" ht="12.75" hidden="false" customHeight="false" outlineLevel="0" collapsed="false">
      <c r="E2910" s="18" t="n">
        <v>0</v>
      </c>
      <c r="R2910" s="23" t="n">
        <f aca="false">(((M2910/(1-$E$5))+N2910+O2910)/(1-$E$9))+P2910+Q2910</f>
        <v>0</v>
      </c>
      <c r="U2910" s="22" t="e">
        <f aca="false">(((0.075*S2910)*B2910)/C2910)*C2910</f>
        <v>#DIV/0!</v>
      </c>
      <c r="V2910" s="22" t="e">
        <f aca="false">(((0.01*S2910)*B2910)/C2910)*C2910</f>
        <v>#DIV/0!</v>
      </c>
    </row>
    <row r="2911" customFormat="false" ht="12.75" hidden="false" customHeight="false" outlineLevel="0" collapsed="false">
      <c r="E2911" s="18" t="n">
        <v>0</v>
      </c>
      <c r="R2911" s="23" t="n">
        <f aca="false">(((M2911/(1-$E$5))+N2911+O2911)/(1-$E$9))+P2911+Q2911</f>
        <v>0</v>
      </c>
      <c r="U2911" s="22" t="e">
        <f aca="false">(((0.075*S2911)*B2911)/C2911)*C2911</f>
        <v>#DIV/0!</v>
      </c>
      <c r="V2911" s="22" t="e">
        <f aca="false">(((0.01*S2911)*B2911)/C2911)*C2911</f>
        <v>#DIV/0!</v>
      </c>
    </row>
    <row r="2912" customFormat="false" ht="12.75" hidden="false" customHeight="false" outlineLevel="0" collapsed="false">
      <c r="E2912" s="18" t="n">
        <v>0</v>
      </c>
      <c r="R2912" s="23" t="n">
        <f aca="false">(((M2912/(1-$E$5))+N2912+O2912)/(1-$E$9))+P2912+Q2912</f>
        <v>0</v>
      </c>
      <c r="U2912" s="22" t="e">
        <f aca="false">(((0.075*S2912)*B2912)/C2912)*C2912</f>
        <v>#DIV/0!</v>
      </c>
      <c r="V2912" s="22" t="e">
        <f aca="false">(((0.01*S2912)*B2912)/C2912)*C2912</f>
        <v>#DIV/0!</v>
      </c>
    </row>
    <row r="2913" customFormat="false" ht="12.75" hidden="false" customHeight="false" outlineLevel="0" collapsed="false">
      <c r="E2913" s="18" t="n">
        <v>0</v>
      </c>
      <c r="R2913" s="23" t="n">
        <f aca="false">(((M2913/(1-$E$5))+N2913+O2913)/(1-$E$9))+P2913+Q2913</f>
        <v>0</v>
      </c>
      <c r="U2913" s="22" t="e">
        <f aca="false">(((0.075*S2913)*B2913)/C2913)*C2913</f>
        <v>#DIV/0!</v>
      </c>
      <c r="V2913" s="22" t="e">
        <f aca="false">(((0.01*S2913)*B2913)/C2913)*C2913</f>
        <v>#DIV/0!</v>
      </c>
    </row>
    <row r="2914" customFormat="false" ht="12.75" hidden="false" customHeight="false" outlineLevel="0" collapsed="false">
      <c r="E2914" s="18" t="n">
        <v>0</v>
      </c>
      <c r="R2914" s="23" t="n">
        <f aca="false">(((M2914/(1-$E$5))+N2914+O2914)/(1-$E$9))+P2914+Q2914</f>
        <v>0</v>
      </c>
      <c r="U2914" s="22" t="e">
        <f aca="false">(((0.075*S2914)*B2914)/C2914)*C2914</f>
        <v>#DIV/0!</v>
      </c>
      <c r="V2914" s="22" t="e">
        <f aca="false">(((0.01*S2914)*B2914)/C2914)*C2914</f>
        <v>#DIV/0!</v>
      </c>
    </row>
    <row r="2915" customFormat="false" ht="12.75" hidden="false" customHeight="false" outlineLevel="0" collapsed="false">
      <c r="E2915" s="18" t="n">
        <v>0</v>
      </c>
      <c r="R2915" s="23" t="n">
        <f aca="false">(((M2915/(1-$E$5))+N2915+O2915)/(1-$E$9))+P2915+Q2915</f>
        <v>0</v>
      </c>
      <c r="U2915" s="22" t="e">
        <f aca="false">(((0.075*S2915)*B2915)/C2915)*C2915</f>
        <v>#DIV/0!</v>
      </c>
      <c r="V2915" s="22" t="e">
        <f aca="false">(((0.01*S2915)*B2915)/C2915)*C2915</f>
        <v>#DIV/0!</v>
      </c>
    </row>
    <row r="2916" customFormat="false" ht="12.75" hidden="false" customHeight="false" outlineLevel="0" collapsed="false">
      <c r="E2916" s="18" t="n">
        <v>0</v>
      </c>
      <c r="R2916" s="23" t="n">
        <f aca="false">(((M2916/(1-$E$5))+N2916+O2916)/(1-$E$9))+P2916+Q2916</f>
        <v>0</v>
      </c>
      <c r="U2916" s="22" t="e">
        <f aca="false">(((0.075*S2916)*B2916)/C2916)*C2916</f>
        <v>#DIV/0!</v>
      </c>
      <c r="V2916" s="22" t="e">
        <f aca="false">(((0.01*S2916)*B2916)/C2916)*C2916</f>
        <v>#DIV/0!</v>
      </c>
    </row>
    <row r="2917" customFormat="false" ht="12.75" hidden="false" customHeight="false" outlineLevel="0" collapsed="false">
      <c r="E2917" s="18" t="n">
        <v>0</v>
      </c>
      <c r="R2917" s="23" t="n">
        <f aca="false">(((M2917/(1-$E$5))+N2917+O2917)/(1-$E$9))+P2917+Q2917</f>
        <v>0</v>
      </c>
      <c r="U2917" s="22" t="e">
        <f aca="false">(((0.075*S2917)*B2917)/C2917)*C2917</f>
        <v>#DIV/0!</v>
      </c>
      <c r="V2917" s="22" t="e">
        <f aca="false">(((0.01*S2917)*B2917)/C2917)*C2917</f>
        <v>#DIV/0!</v>
      </c>
    </row>
    <row r="2918" customFormat="false" ht="12.75" hidden="false" customHeight="false" outlineLevel="0" collapsed="false">
      <c r="E2918" s="18" t="n">
        <v>0</v>
      </c>
      <c r="R2918" s="23" t="n">
        <f aca="false">(((M2918/(1-$E$5))+N2918+O2918)/(1-$E$9))+P2918+Q2918</f>
        <v>0</v>
      </c>
      <c r="U2918" s="22" t="e">
        <f aca="false">(((0.075*S2918)*B2918)/C2918)*C2918</f>
        <v>#DIV/0!</v>
      </c>
      <c r="V2918" s="22" t="e">
        <f aca="false">(((0.01*S2918)*B2918)/C2918)*C2918</f>
        <v>#DIV/0!</v>
      </c>
    </row>
    <row r="2919" customFormat="false" ht="12.75" hidden="false" customHeight="false" outlineLevel="0" collapsed="false">
      <c r="E2919" s="18" t="n">
        <v>0</v>
      </c>
      <c r="R2919" s="23" t="n">
        <f aca="false">(((M2919/(1-$E$5))+N2919+O2919)/(1-$E$9))+P2919+Q2919</f>
        <v>0</v>
      </c>
      <c r="U2919" s="22" t="e">
        <f aca="false">(((0.075*S2919)*B2919)/C2919)*C2919</f>
        <v>#DIV/0!</v>
      </c>
      <c r="V2919" s="22" t="e">
        <f aca="false">(((0.01*S2919)*B2919)/C2919)*C2919</f>
        <v>#DIV/0!</v>
      </c>
    </row>
    <row r="2920" customFormat="false" ht="12.75" hidden="false" customHeight="false" outlineLevel="0" collapsed="false">
      <c r="E2920" s="18" t="n">
        <v>0</v>
      </c>
      <c r="R2920" s="23" t="n">
        <f aca="false">(((M2920/(1-$E$5))+N2920+O2920)/(1-$E$9))+P2920+Q2920</f>
        <v>0</v>
      </c>
      <c r="U2920" s="22" t="e">
        <f aca="false">(((0.075*S2920)*B2920)/C2920)*C2920</f>
        <v>#DIV/0!</v>
      </c>
      <c r="V2920" s="22" t="e">
        <f aca="false">(((0.01*S2920)*B2920)/C2920)*C2920</f>
        <v>#DIV/0!</v>
      </c>
    </row>
    <row r="2921" customFormat="false" ht="12.75" hidden="false" customHeight="false" outlineLevel="0" collapsed="false">
      <c r="E2921" s="18" t="n">
        <v>0</v>
      </c>
      <c r="R2921" s="23" t="n">
        <f aca="false">(((M2921/(1-$E$5))+N2921+O2921)/(1-$E$9))+P2921+Q2921</f>
        <v>0</v>
      </c>
      <c r="U2921" s="22" t="e">
        <f aca="false">(((0.075*S2921)*B2921)/C2921)*C2921</f>
        <v>#DIV/0!</v>
      </c>
      <c r="V2921" s="22" t="e">
        <f aca="false">(((0.01*S2921)*B2921)/C2921)*C2921</f>
        <v>#DIV/0!</v>
      </c>
    </row>
    <row r="2922" customFormat="false" ht="12.75" hidden="false" customHeight="false" outlineLevel="0" collapsed="false">
      <c r="E2922" s="18" t="n">
        <v>0</v>
      </c>
      <c r="R2922" s="23" t="n">
        <f aca="false">(((M2922/(1-$E$5))+N2922+O2922)/(1-$E$9))+P2922+Q2922</f>
        <v>0</v>
      </c>
      <c r="U2922" s="22" t="e">
        <f aca="false">(((0.075*S2922)*B2922)/C2922)*C2922</f>
        <v>#DIV/0!</v>
      </c>
      <c r="V2922" s="22" t="e">
        <f aca="false">(((0.01*S2922)*B2922)/C2922)*C2922</f>
        <v>#DIV/0!</v>
      </c>
    </row>
    <row r="2923" customFormat="false" ht="12.75" hidden="false" customHeight="false" outlineLevel="0" collapsed="false">
      <c r="E2923" s="18" t="n">
        <v>0</v>
      </c>
      <c r="R2923" s="23" t="n">
        <f aca="false">(((M2923/(1-$E$5))+N2923+O2923)/(1-$E$9))+P2923+Q2923</f>
        <v>0</v>
      </c>
      <c r="U2923" s="22" t="e">
        <f aca="false">(((0.075*S2923)*B2923)/C2923)*C2923</f>
        <v>#DIV/0!</v>
      </c>
      <c r="V2923" s="22" t="e">
        <f aca="false">(((0.01*S2923)*B2923)/C2923)*C2923</f>
        <v>#DIV/0!</v>
      </c>
    </row>
    <row r="2924" customFormat="false" ht="12.75" hidden="false" customHeight="false" outlineLevel="0" collapsed="false">
      <c r="E2924" s="18" t="n">
        <v>0</v>
      </c>
      <c r="R2924" s="23" t="n">
        <f aca="false">(((M2924/(1-$E$5))+N2924+O2924)/(1-$E$9))+P2924+Q2924</f>
        <v>0</v>
      </c>
      <c r="U2924" s="22" t="e">
        <f aca="false">(((0.075*S2924)*B2924)/C2924)*C2924</f>
        <v>#DIV/0!</v>
      </c>
      <c r="V2924" s="22" t="e">
        <f aca="false">(((0.01*S2924)*B2924)/C2924)*C2924</f>
        <v>#DIV/0!</v>
      </c>
    </row>
    <row r="2925" customFormat="false" ht="12.75" hidden="false" customHeight="false" outlineLevel="0" collapsed="false">
      <c r="E2925" s="18" t="n">
        <v>0</v>
      </c>
      <c r="R2925" s="23" t="n">
        <f aca="false">(((M2925/(1-$E$5))+N2925+O2925)/(1-$E$9))+P2925+Q2925</f>
        <v>0</v>
      </c>
      <c r="U2925" s="22" t="e">
        <f aca="false">(((0.075*S2925)*B2925)/C2925)*C2925</f>
        <v>#DIV/0!</v>
      </c>
      <c r="V2925" s="22" t="e">
        <f aca="false">(((0.01*S2925)*B2925)/C2925)*C2925</f>
        <v>#DIV/0!</v>
      </c>
    </row>
    <row r="2926" customFormat="false" ht="12.75" hidden="false" customHeight="false" outlineLevel="0" collapsed="false">
      <c r="E2926" s="18" t="n">
        <v>0</v>
      </c>
      <c r="R2926" s="23" t="n">
        <f aca="false">(((M2926/(1-$E$5))+N2926+O2926)/(1-$E$9))+P2926+Q2926</f>
        <v>0</v>
      </c>
      <c r="U2926" s="22" t="e">
        <f aca="false">(((0.075*S2926)*B2926)/C2926)*C2926</f>
        <v>#DIV/0!</v>
      </c>
      <c r="V2926" s="22" t="e">
        <f aca="false">(((0.01*S2926)*B2926)/C2926)*C2926</f>
        <v>#DIV/0!</v>
      </c>
    </row>
    <row r="2927" customFormat="false" ht="12.75" hidden="false" customHeight="false" outlineLevel="0" collapsed="false">
      <c r="E2927" s="18" t="n">
        <v>0</v>
      </c>
      <c r="R2927" s="23" t="n">
        <f aca="false">(((M2927/(1-$E$5))+N2927+O2927)/(1-$E$9))+P2927+Q2927</f>
        <v>0</v>
      </c>
      <c r="U2927" s="22" t="e">
        <f aca="false">(((0.075*S2927)*B2927)/C2927)*C2927</f>
        <v>#DIV/0!</v>
      </c>
      <c r="V2927" s="22" t="e">
        <f aca="false">(((0.01*S2927)*B2927)/C2927)*C2927</f>
        <v>#DIV/0!</v>
      </c>
    </row>
    <row r="2928" customFormat="false" ht="12.75" hidden="false" customHeight="false" outlineLevel="0" collapsed="false">
      <c r="E2928" s="18" t="n">
        <v>0</v>
      </c>
      <c r="R2928" s="23" t="n">
        <f aca="false">(((M2928/(1-$E$5))+N2928+O2928)/(1-$E$9))+P2928+Q2928</f>
        <v>0</v>
      </c>
      <c r="U2928" s="22" t="e">
        <f aca="false">(((0.075*S2928)*B2928)/C2928)*C2928</f>
        <v>#DIV/0!</v>
      </c>
      <c r="V2928" s="22" t="e">
        <f aca="false">(((0.01*S2928)*B2928)/C2928)*C2928</f>
        <v>#DIV/0!</v>
      </c>
    </row>
    <row r="2929" customFormat="false" ht="12.75" hidden="false" customHeight="false" outlineLevel="0" collapsed="false">
      <c r="E2929" s="18" t="n">
        <v>0</v>
      </c>
      <c r="R2929" s="23" t="n">
        <f aca="false">(((M2929/(1-$E$5))+N2929+O2929)/(1-$E$9))+P2929+Q2929</f>
        <v>0</v>
      </c>
      <c r="U2929" s="22" t="e">
        <f aca="false">(((0.075*S2929)*B2929)/C2929)*C2929</f>
        <v>#DIV/0!</v>
      </c>
      <c r="V2929" s="22" t="e">
        <f aca="false">(((0.01*S2929)*B2929)/C2929)*C2929</f>
        <v>#DIV/0!</v>
      </c>
    </row>
    <row r="2930" customFormat="false" ht="12.75" hidden="false" customHeight="false" outlineLevel="0" collapsed="false">
      <c r="E2930" s="18" t="n">
        <v>0</v>
      </c>
      <c r="R2930" s="23" t="n">
        <f aca="false">(((M2930/(1-$E$5))+N2930+O2930)/(1-$E$9))+P2930+Q2930</f>
        <v>0</v>
      </c>
      <c r="U2930" s="22" t="e">
        <f aca="false">(((0.075*S2930)*B2930)/C2930)*C2930</f>
        <v>#DIV/0!</v>
      </c>
      <c r="V2930" s="22" t="e">
        <f aca="false">(((0.01*S2930)*B2930)/C2930)*C2930</f>
        <v>#DIV/0!</v>
      </c>
    </row>
    <row r="2931" customFormat="false" ht="12.75" hidden="false" customHeight="false" outlineLevel="0" collapsed="false">
      <c r="E2931" s="18" t="n">
        <v>0</v>
      </c>
      <c r="R2931" s="23" t="n">
        <f aca="false">(((M2931/(1-$E$5))+N2931+O2931)/(1-$E$9))+P2931+Q2931</f>
        <v>0</v>
      </c>
      <c r="U2931" s="22" t="e">
        <f aca="false">(((0.075*S2931)*B2931)/C2931)*C2931</f>
        <v>#DIV/0!</v>
      </c>
      <c r="V2931" s="22" t="e">
        <f aca="false">(((0.01*S2931)*B2931)/C2931)*C2931</f>
        <v>#DIV/0!</v>
      </c>
    </row>
    <row r="2932" customFormat="false" ht="12.75" hidden="false" customHeight="false" outlineLevel="0" collapsed="false">
      <c r="E2932" s="18" t="n">
        <v>0</v>
      </c>
      <c r="R2932" s="23" t="n">
        <f aca="false">(((M2932/(1-$E$5))+N2932+O2932)/(1-$E$9))+P2932+Q2932</f>
        <v>0</v>
      </c>
      <c r="U2932" s="22" t="e">
        <f aca="false">(((0.075*S2932)*B2932)/C2932)*C2932</f>
        <v>#DIV/0!</v>
      </c>
      <c r="V2932" s="22" t="e">
        <f aca="false">(((0.01*S2932)*B2932)/C2932)*C2932</f>
        <v>#DIV/0!</v>
      </c>
    </row>
    <row r="2933" customFormat="false" ht="12.75" hidden="false" customHeight="false" outlineLevel="0" collapsed="false">
      <c r="E2933" s="18" t="n">
        <v>0</v>
      </c>
      <c r="R2933" s="23" t="n">
        <f aca="false">(((M2933/(1-$E$5))+N2933+O2933)/(1-$E$9))+P2933+Q2933</f>
        <v>0</v>
      </c>
      <c r="U2933" s="22" t="e">
        <f aca="false">(((0.075*S2933)*B2933)/C2933)*C2933</f>
        <v>#DIV/0!</v>
      </c>
      <c r="V2933" s="22" t="e">
        <f aca="false">(((0.01*S2933)*B2933)/C2933)*C2933</f>
        <v>#DIV/0!</v>
      </c>
    </row>
    <row r="2934" customFormat="false" ht="12.75" hidden="false" customHeight="false" outlineLevel="0" collapsed="false">
      <c r="E2934" s="18" t="n">
        <v>0</v>
      </c>
      <c r="R2934" s="23" t="n">
        <f aca="false">(((M2934/(1-$E$5))+N2934+O2934)/(1-$E$9))+P2934+Q2934</f>
        <v>0</v>
      </c>
      <c r="U2934" s="22" t="e">
        <f aca="false">(((0.075*S2934)*B2934)/C2934)*C2934</f>
        <v>#DIV/0!</v>
      </c>
      <c r="V2934" s="22" t="e">
        <f aca="false">(((0.01*S2934)*B2934)/C2934)*C2934</f>
        <v>#DIV/0!</v>
      </c>
    </row>
    <row r="2935" customFormat="false" ht="12.75" hidden="false" customHeight="false" outlineLevel="0" collapsed="false">
      <c r="E2935" s="18" t="n">
        <v>0</v>
      </c>
      <c r="R2935" s="23" t="n">
        <f aca="false">(((M2935/(1-$E$5))+N2935+O2935)/(1-$E$9))+P2935+Q2935</f>
        <v>0</v>
      </c>
      <c r="U2935" s="22" t="e">
        <f aca="false">(((0.075*S2935)*B2935)/C2935)*C2935</f>
        <v>#DIV/0!</v>
      </c>
      <c r="V2935" s="22" t="e">
        <f aca="false">(((0.01*S2935)*B2935)/C2935)*C2935</f>
        <v>#DIV/0!</v>
      </c>
    </row>
    <row r="2936" customFormat="false" ht="12.75" hidden="false" customHeight="false" outlineLevel="0" collapsed="false">
      <c r="E2936" s="18" t="n">
        <v>0</v>
      </c>
      <c r="R2936" s="23" t="n">
        <f aca="false">(((M2936/(1-$E$5))+N2936+O2936)/(1-$E$9))+P2936+Q2936</f>
        <v>0</v>
      </c>
      <c r="U2936" s="22" t="e">
        <f aca="false">(((0.075*S2936)*B2936)/C2936)*C2936</f>
        <v>#DIV/0!</v>
      </c>
      <c r="V2936" s="22" t="e">
        <f aca="false">(((0.01*S2936)*B2936)/C2936)*C2936</f>
        <v>#DIV/0!</v>
      </c>
    </row>
    <row r="2937" customFormat="false" ht="12.75" hidden="false" customHeight="false" outlineLevel="0" collapsed="false">
      <c r="E2937" s="18" t="n">
        <v>0</v>
      </c>
      <c r="R2937" s="23" t="n">
        <f aca="false">(((M2937/(1-$E$5))+N2937+O2937)/(1-$E$9))+P2937+Q2937</f>
        <v>0</v>
      </c>
      <c r="U2937" s="22" t="e">
        <f aca="false">(((0.075*S2937)*B2937)/C2937)*C2937</f>
        <v>#DIV/0!</v>
      </c>
      <c r="V2937" s="22" t="e">
        <f aca="false">(((0.01*S2937)*B2937)/C2937)*C2937</f>
        <v>#DIV/0!</v>
      </c>
    </row>
    <row r="2938" customFormat="false" ht="12.75" hidden="false" customHeight="false" outlineLevel="0" collapsed="false">
      <c r="E2938" s="18" t="n">
        <v>0</v>
      </c>
      <c r="R2938" s="23" t="n">
        <f aca="false">(((M2938/(1-$E$5))+N2938+O2938)/(1-$E$9))+P2938+Q2938</f>
        <v>0</v>
      </c>
      <c r="U2938" s="22" t="e">
        <f aca="false">(((0.075*S2938)*B2938)/C2938)*C2938</f>
        <v>#DIV/0!</v>
      </c>
      <c r="V2938" s="22" t="e">
        <f aca="false">(((0.01*S2938)*B2938)/C2938)*C2938</f>
        <v>#DIV/0!</v>
      </c>
    </row>
    <row r="2939" customFormat="false" ht="12.75" hidden="false" customHeight="false" outlineLevel="0" collapsed="false">
      <c r="E2939" s="18" t="n">
        <v>0</v>
      </c>
      <c r="R2939" s="23" t="n">
        <f aca="false">(((M2939/(1-$E$5))+N2939+O2939)/(1-$E$9))+P2939+Q2939</f>
        <v>0</v>
      </c>
      <c r="U2939" s="22" t="e">
        <f aca="false">(((0.075*S2939)*B2939)/C2939)*C2939</f>
        <v>#DIV/0!</v>
      </c>
      <c r="V2939" s="22" t="e">
        <f aca="false">(((0.01*S2939)*B2939)/C2939)*C2939</f>
        <v>#DIV/0!</v>
      </c>
    </row>
    <row r="2940" customFormat="false" ht="12.75" hidden="false" customHeight="false" outlineLevel="0" collapsed="false">
      <c r="E2940" s="18" t="n">
        <v>0</v>
      </c>
      <c r="R2940" s="23" t="n">
        <f aca="false">(((M2940/(1-$E$5))+N2940+O2940)/(1-$E$9))+P2940+Q2940</f>
        <v>0</v>
      </c>
      <c r="U2940" s="22" t="e">
        <f aca="false">(((0.075*S2940)*B2940)/C2940)*C2940</f>
        <v>#DIV/0!</v>
      </c>
      <c r="V2940" s="22" t="e">
        <f aca="false">(((0.01*S2940)*B2940)/C2940)*C2940</f>
        <v>#DIV/0!</v>
      </c>
    </row>
    <row r="2941" customFormat="false" ht="12.75" hidden="false" customHeight="false" outlineLevel="0" collapsed="false">
      <c r="E2941" s="18" t="n">
        <v>0</v>
      </c>
      <c r="R2941" s="23" t="n">
        <f aca="false">(((M2941/(1-$E$5))+N2941+O2941)/(1-$E$9))+P2941+Q2941</f>
        <v>0</v>
      </c>
      <c r="U2941" s="22" t="e">
        <f aca="false">(((0.075*S2941)*B2941)/C2941)*C2941</f>
        <v>#DIV/0!</v>
      </c>
      <c r="V2941" s="22" t="e">
        <f aca="false">(((0.01*S2941)*B2941)/C2941)*C2941</f>
        <v>#DIV/0!</v>
      </c>
    </row>
    <row r="2942" customFormat="false" ht="12.75" hidden="false" customHeight="false" outlineLevel="0" collapsed="false">
      <c r="E2942" s="18" t="n">
        <v>0</v>
      </c>
      <c r="R2942" s="23" t="n">
        <f aca="false">(((M2942/(1-$E$5))+N2942+O2942)/(1-$E$9))+P2942+Q2942</f>
        <v>0</v>
      </c>
      <c r="U2942" s="22" t="e">
        <f aca="false">(((0.075*S2942)*B2942)/C2942)*C2942</f>
        <v>#DIV/0!</v>
      </c>
      <c r="V2942" s="22" t="e">
        <f aca="false">(((0.01*S2942)*B2942)/C2942)*C2942</f>
        <v>#DIV/0!</v>
      </c>
    </row>
    <row r="2943" customFormat="false" ht="12.75" hidden="false" customHeight="false" outlineLevel="0" collapsed="false">
      <c r="E2943" s="18" t="n">
        <v>0</v>
      </c>
      <c r="R2943" s="23" t="n">
        <f aca="false">(((M2943/(1-$E$5))+N2943+O2943)/(1-$E$9))+P2943+Q2943</f>
        <v>0</v>
      </c>
      <c r="U2943" s="22" t="e">
        <f aca="false">(((0.075*S2943)*B2943)/C2943)*C2943</f>
        <v>#DIV/0!</v>
      </c>
      <c r="V2943" s="22" t="e">
        <f aca="false">(((0.01*S2943)*B2943)/C2943)*C2943</f>
        <v>#DIV/0!</v>
      </c>
    </row>
    <row r="2944" customFormat="false" ht="12.75" hidden="false" customHeight="false" outlineLevel="0" collapsed="false">
      <c r="E2944" s="18" t="n">
        <v>0</v>
      </c>
      <c r="R2944" s="23" t="n">
        <f aca="false">(((M2944/(1-$E$5))+N2944+O2944)/(1-$E$9))+P2944+Q2944</f>
        <v>0</v>
      </c>
      <c r="U2944" s="22" t="e">
        <f aca="false">(((0.075*S2944)*B2944)/C2944)*C2944</f>
        <v>#DIV/0!</v>
      </c>
      <c r="V2944" s="22" t="e">
        <f aca="false">(((0.01*S2944)*B2944)/C2944)*C2944</f>
        <v>#DIV/0!</v>
      </c>
    </row>
    <row r="2945" customFormat="false" ht="12.75" hidden="false" customHeight="false" outlineLevel="0" collapsed="false">
      <c r="E2945" s="18" t="n">
        <v>0</v>
      </c>
      <c r="R2945" s="23" t="n">
        <f aca="false">(((M2945/(1-$E$5))+N2945+O2945)/(1-$E$9))+P2945+Q2945</f>
        <v>0</v>
      </c>
      <c r="U2945" s="22" t="e">
        <f aca="false">(((0.075*S2945)*B2945)/C2945)*C2945</f>
        <v>#DIV/0!</v>
      </c>
      <c r="V2945" s="22" t="e">
        <f aca="false">(((0.01*S2945)*B2945)/C2945)*C2945</f>
        <v>#DIV/0!</v>
      </c>
    </row>
    <row r="2946" customFormat="false" ht="12.75" hidden="false" customHeight="false" outlineLevel="0" collapsed="false">
      <c r="E2946" s="18" t="n">
        <v>0</v>
      </c>
      <c r="R2946" s="23" t="n">
        <f aca="false">(((M2946/(1-$E$5))+N2946+O2946)/(1-$E$9))+P2946+Q2946</f>
        <v>0</v>
      </c>
      <c r="U2946" s="22" t="e">
        <f aca="false">(((0.075*S2946)*B2946)/C2946)*C2946</f>
        <v>#DIV/0!</v>
      </c>
      <c r="V2946" s="22" t="e">
        <f aca="false">(((0.01*S2946)*B2946)/C2946)*C2946</f>
        <v>#DIV/0!</v>
      </c>
    </row>
    <row r="2947" customFormat="false" ht="12.75" hidden="false" customHeight="false" outlineLevel="0" collapsed="false">
      <c r="E2947" s="18" t="n">
        <v>0</v>
      </c>
      <c r="R2947" s="23" t="n">
        <f aca="false">(((M2947/(1-$E$5))+N2947+O2947)/(1-$E$9))+P2947+Q2947</f>
        <v>0</v>
      </c>
      <c r="U2947" s="22" t="e">
        <f aca="false">(((0.075*S2947)*B2947)/C2947)*C2947</f>
        <v>#DIV/0!</v>
      </c>
      <c r="V2947" s="22" t="e">
        <f aca="false">(((0.01*S2947)*B2947)/C2947)*C2947</f>
        <v>#DIV/0!</v>
      </c>
    </row>
    <row r="2948" customFormat="false" ht="12.75" hidden="false" customHeight="false" outlineLevel="0" collapsed="false">
      <c r="E2948" s="18" t="n">
        <v>0</v>
      </c>
      <c r="R2948" s="23" t="n">
        <f aca="false">(((M2948/(1-$E$5))+N2948+O2948)/(1-$E$9))+P2948+Q2948</f>
        <v>0</v>
      </c>
      <c r="U2948" s="22" t="e">
        <f aca="false">(((0.075*S2948)*B2948)/C2948)*C2948</f>
        <v>#DIV/0!</v>
      </c>
      <c r="V2948" s="22" t="e">
        <f aca="false">(((0.01*S2948)*B2948)/C2948)*C2948</f>
        <v>#DIV/0!</v>
      </c>
    </row>
    <row r="2949" customFormat="false" ht="12.75" hidden="false" customHeight="false" outlineLevel="0" collapsed="false">
      <c r="E2949" s="18" t="n">
        <v>0</v>
      </c>
      <c r="R2949" s="23" t="n">
        <f aca="false">(((M2949/(1-$E$5))+N2949+O2949)/(1-$E$9))+P2949+Q2949</f>
        <v>0</v>
      </c>
      <c r="U2949" s="22" t="e">
        <f aca="false">(((0.075*S2949)*B2949)/C2949)*C2949</f>
        <v>#DIV/0!</v>
      </c>
      <c r="V2949" s="22" t="e">
        <f aca="false">(((0.01*S2949)*B2949)/C2949)*C2949</f>
        <v>#DIV/0!</v>
      </c>
    </row>
    <row r="2950" customFormat="false" ht="12.75" hidden="false" customHeight="false" outlineLevel="0" collapsed="false">
      <c r="E2950" s="18" t="n">
        <v>0</v>
      </c>
      <c r="R2950" s="23" t="n">
        <f aca="false">(((M2950/(1-$E$5))+N2950+O2950)/(1-$E$9))+P2950+Q2950</f>
        <v>0</v>
      </c>
      <c r="U2950" s="22" t="e">
        <f aca="false">(((0.075*S2950)*B2950)/C2950)*C2950</f>
        <v>#DIV/0!</v>
      </c>
      <c r="V2950" s="22" t="e">
        <f aca="false">(((0.01*S2950)*B2950)/C2950)*C2950</f>
        <v>#DIV/0!</v>
      </c>
    </row>
    <row r="2951" customFormat="false" ht="12.75" hidden="false" customHeight="false" outlineLevel="0" collapsed="false">
      <c r="E2951" s="18" t="n">
        <v>0</v>
      </c>
      <c r="R2951" s="23" t="n">
        <f aca="false">(((M2951/(1-$E$5))+N2951+O2951)/(1-$E$9))+P2951+Q2951</f>
        <v>0</v>
      </c>
      <c r="U2951" s="22" t="e">
        <f aca="false">(((0.075*S2951)*B2951)/C2951)*C2951</f>
        <v>#DIV/0!</v>
      </c>
      <c r="V2951" s="22" t="e">
        <f aca="false">(((0.01*S2951)*B2951)/C2951)*C2951</f>
        <v>#DIV/0!</v>
      </c>
    </row>
    <row r="2952" customFormat="false" ht="12.75" hidden="false" customHeight="false" outlineLevel="0" collapsed="false">
      <c r="E2952" s="18" t="n">
        <v>0</v>
      </c>
      <c r="R2952" s="23" t="n">
        <f aca="false">(((M2952/(1-$E$5))+N2952+O2952)/(1-$E$9))+P2952+Q2952</f>
        <v>0</v>
      </c>
      <c r="U2952" s="22" t="e">
        <f aca="false">(((0.075*S2952)*B2952)/C2952)*C2952</f>
        <v>#DIV/0!</v>
      </c>
      <c r="V2952" s="22" t="e">
        <f aca="false">(((0.01*S2952)*B2952)/C2952)*C2952</f>
        <v>#DIV/0!</v>
      </c>
    </row>
    <row r="2953" customFormat="false" ht="12.75" hidden="false" customHeight="false" outlineLevel="0" collapsed="false">
      <c r="E2953" s="18" t="n">
        <v>0</v>
      </c>
      <c r="R2953" s="23" t="n">
        <f aca="false">(((M2953/(1-$E$5))+N2953+O2953)/(1-$E$9))+P2953+Q2953</f>
        <v>0</v>
      </c>
      <c r="U2953" s="22" t="e">
        <f aca="false">(((0.075*S2953)*B2953)/C2953)*C2953</f>
        <v>#DIV/0!</v>
      </c>
      <c r="V2953" s="22" t="e">
        <f aca="false">(((0.01*S2953)*B2953)/C2953)*C2953</f>
        <v>#DIV/0!</v>
      </c>
    </row>
    <row r="2954" customFormat="false" ht="12.75" hidden="false" customHeight="false" outlineLevel="0" collapsed="false">
      <c r="E2954" s="18" t="n">
        <v>0</v>
      </c>
      <c r="R2954" s="23" t="n">
        <f aca="false">(((M2954/(1-$E$5))+N2954+O2954)/(1-$E$9))+P2954+Q2954</f>
        <v>0</v>
      </c>
      <c r="U2954" s="22" t="e">
        <f aca="false">(((0.075*S2954)*B2954)/C2954)*C2954</f>
        <v>#DIV/0!</v>
      </c>
      <c r="V2954" s="22" t="e">
        <f aca="false">(((0.01*S2954)*B2954)/C2954)*C2954</f>
        <v>#DIV/0!</v>
      </c>
    </row>
    <row r="2955" customFormat="false" ht="12.75" hidden="false" customHeight="false" outlineLevel="0" collapsed="false">
      <c r="E2955" s="18" t="n">
        <v>0</v>
      </c>
      <c r="R2955" s="23" t="n">
        <f aca="false">(((M2955/(1-$E$5))+N2955+O2955)/(1-$E$9))+P2955+Q2955</f>
        <v>0</v>
      </c>
      <c r="U2955" s="22" t="e">
        <f aca="false">(((0.075*S2955)*B2955)/C2955)*C2955</f>
        <v>#DIV/0!</v>
      </c>
      <c r="V2955" s="22" t="e">
        <f aca="false">(((0.01*S2955)*B2955)/C2955)*C2955</f>
        <v>#DIV/0!</v>
      </c>
    </row>
    <row r="2956" customFormat="false" ht="12.75" hidden="false" customHeight="false" outlineLevel="0" collapsed="false">
      <c r="E2956" s="18" t="n">
        <v>0</v>
      </c>
      <c r="R2956" s="23" t="n">
        <f aca="false">(((M2956/(1-$E$5))+N2956+O2956)/(1-$E$9))+P2956+Q2956</f>
        <v>0</v>
      </c>
      <c r="U2956" s="22" t="e">
        <f aca="false">(((0.075*S2956)*B2956)/C2956)*C2956</f>
        <v>#DIV/0!</v>
      </c>
      <c r="V2956" s="22" t="e">
        <f aca="false">(((0.01*S2956)*B2956)/C2956)*C2956</f>
        <v>#DIV/0!</v>
      </c>
    </row>
    <row r="2957" customFormat="false" ht="12.75" hidden="false" customHeight="false" outlineLevel="0" collapsed="false">
      <c r="E2957" s="18" t="n">
        <v>0</v>
      </c>
      <c r="R2957" s="23" t="n">
        <f aca="false">(((M2957/(1-$E$5))+N2957+O2957)/(1-$E$9))+P2957+Q2957</f>
        <v>0</v>
      </c>
      <c r="U2957" s="22" t="e">
        <f aca="false">(((0.075*S2957)*B2957)/C2957)*C2957</f>
        <v>#DIV/0!</v>
      </c>
      <c r="V2957" s="22" t="e">
        <f aca="false">(((0.01*S2957)*B2957)/C2957)*C2957</f>
        <v>#DIV/0!</v>
      </c>
    </row>
    <row r="2958" customFormat="false" ht="12.75" hidden="false" customHeight="false" outlineLevel="0" collapsed="false">
      <c r="E2958" s="18" t="n">
        <v>0</v>
      </c>
      <c r="R2958" s="23" t="n">
        <f aca="false">(((M2958/(1-$E$5))+N2958+O2958)/(1-$E$9))+P2958+Q2958</f>
        <v>0</v>
      </c>
      <c r="U2958" s="22" t="e">
        <f aca="false">(((0.075*S2958)*B2958)/C2958)*C2958</f>
        <v>#DIV/0!</v>
      </c>
      <c r="V2958" s="22" t="e">
        <f aca="false">(((0.01*S2958)*B2958)/C2958)*C2958</f>
        <v>#DIV/0!</v>
      </c>
    </row>
    <row r="2959" customFormat="false" ht="12.75" hidden="false" customHeight="false" outlineLevel="0" collapsed="false">
      <c r="E2959" s="18" t="n">
        <v>0</v>
      </c>
      <c r="R2959" s="23" t="n">
        <f aca="false">(((M2959/(1-$E$5))+N2959+O2959)/(1-$E$9))+P2959+Q2959</f>
        <v>0</v>
      </c>
      <c r="U2959" s="22" t="e">
        <f aca="false">(((0.075*S2959)*B2959)/C2959)*C2959</f>
        <v>#DIV/0!</v>
      </c>
      <c r="V2959" s="22" t="e">
        <f aca="false">(((0.01*S2959)*B2959)/C2959)*C2959</f>
        <v>#DIV/0!</v>
      </c>
    </row>
    <row r="2960" customFormat="false" ht="12.75" hidden="false" customHeight="false" outlineLevel="0" collapsed="false">
      <c r="E2960" s="18" t="n">
        <v>0</v>
      </c>
      <c r="R2960" s="23" t="n">
        <f aca="false">(((M2960/(1-$E$5))+N2960+O2960)/(1-$E$9))+P2960+Q2960</f>
        <v>0</v>
      </c>
      <c r="U2960" s="22" t="e">
        <f aca="false">(((0.075*S2960)*B2960)/C2960)*C2960</f>
        <v>#DIV/0!</v>
      </c>
      <c r="V2960" s="22" t="e">
        <f aca="false">(((0.01*S2960)*B2960)/C2960)*C2960</f>
        <v>#DIV/0!</v>
      </c>
    </row>
    <row r="2961" customFormat="false" ht="12.75" hidden="false" customHeight="false" outlineLevel="0" collapsed="false">
      <c r="E2961" s="18" t="n">
        <v>0</v>
      </c>
      <c r="R2961" s="23" t="n">
        <f aca="false">(((M2961/(1-$E$5))+N2961+O2961)/(1-$E$9))+P2961+Q2961</f>
        <v>0</v>
      </c>
      <c r="U2961" s="22" t="e">
        <f aca="false">(((0.075*S2961)*B2961)/C2961)*C2961</f>
        <v>#DIV/0!</v>
      </c>
      <c r="V2961" s="22" t="e">
        <f aca="false">(((0.01*S2961)*B2961)/C2961)*C2961</f>
        <v>#DIV/0!</v>
      </c>
    </row>
    <row r="2962" customFormat="false" ht="12.75" hidden="false" customHeight="false" outlineLevel="0" collapsed="false">
      <c r="E2962" s="18" t="n">
        <v>0</v>
      </c>
      <c r="R2962" s="23" t="n">
        <f aca="false">(((M2962/(1-$E$5))+N2962+O2962)/(1-$E$9))+P2962+Q2962</f>
        <v>0</v>
      </c>
      <c r="U2962" s="22" t="e">
        <f aca="false">(((0.075*S2962)*B2962)/C2962)*C2962</f>
        <v>#DIV/0!</v>
      </c>
      <c r="V2962" s="22" t="e">
        <f aca="false">(((0.01*S2962)*B2962)/C2962)*C2962</f>
        <v>#DIV/0!</v>
      </c>
    </row>
    <row r="2963" customFormat="false" ht="12.75" hidden="false" customHeight="false" outlineLevel="0" collapsed="false">
      <c r="E2963" s="18" t="n">
        <v>0</v>
      </c>
      <c r="R2963" s="23" t="n">
        <f aca="false">(((M2963/(1-$E$5))+N2963+O2963)/(1-$E$9))+P2963+Q2963</f>
        <v>0</v>
      </c>
      <c r="U2963" s="22" t="e">
        <f aca="false">(((0.075*S2963)*B2963)/C2963)*C2963</f>
        <v>#DIV/0!</v>
      </c>
      <c r="V2963" s="22" t="e">
        <f aca="false">(((0.01*S2963)*B2963)/C2963)*C2963</f>
        <v>#DIV/0!</v>
      </c>
    </row>
    <row r="2964" customFormat="false" ht="12.75" hidden="false" customHeight="false" outlineLevel="0" collapsed="false">
      <c r="E2964" s="18" t="n">
        <v>0</v>
      </c>
      <c r="R2964" s="23" t="n">
        <f aca="false">(((M2964/(1-$E$5))+N2964+O2964)/(1-$E$9))+P2964+Q2964</f>
        <v>0</v>
      </c>
      <c r="U2964" s="22" t="e">
        <f aca="false">(((0.075*S2964)*B2964)/C2964)*C2964</f>
        <v>#DIV/0!</v>
      </c>
      <c r="V2964" s="22" t="e">
        <f aca="false">(((0.01*S2964)*B2964)/C2964)*C2964</f>
        <v>#DIV/0!</v>
      </c>
    </row>
    <row r="2965" customFormat="false" ht="12.75" hidden="false" customHeight="false" outlineLevel="0" collapsed="false">
      <c r="E2965" s="18" t="n">
        <v>0</v>
      </c>
      <c r="R2965" s="23" t="n">
        <f aca="false">(((M2965/(1-$E$5))+N2965+O2965)/(1-$E$9))+P2965+Q2965</f>
        <v>0</v>
      </c>
      <c r="U2965" s="22" t="e">
        <f aca="false">(((0.075*S2965)*B2965)/C2965)*C2965</f>
        <v>#DIV/0!</v>
      </c>
      <c r="V2965" s="22" t="e">
        <f aca="false">(((0.01*S2965)*B2965)/C2965)*C2965</f>
        <v>#DIV/0!</v>
      </c>
    </row>
    <row r="2966" customFormat="false" ht="12.75" hidden="false" customHeight="false" outlineLevel="0" collapsed="false">
      <c r="E2966" s="18" t="n">
        <v>0</v>
      </c>
      <c r="R2966" s="23" t="n">
        <f aca="false">(((M2966/(1-$E$5))+N2966+O2966)/(1-$E$9))+P2966+Q2966</f>
        <v>0</v>
      </c>
      <c r="U2966" s="22" t="e">
        <f aca="false">(((0.075*S2966)*B2966)/C2966)*C2966</f>
        <v>#DIV/0!</v>
      </c>
      <c r="V2966" s="22" t="e">
        <f aca="false">(((0.01*S2966)*B2966)/C2966)*C2966</f>
        <v>#DIV/0!</v>
      </c>
    </row>
    <row r="2967" customFormat="false" ht="12.75" hidden="false" customHeight="false" outlineLevel="0" collapsed="false">
      <c r="E2967" s="18" t="n">
        <v>0</v>
      </c>
      <c r="R2967" s="23" t="n">
        <f aca="false">(((M2967/(1-$E$5))+N2967+O2967)/(1-$E$9))+P2967+Q2967</f>
        <v>0</v>
      </c>
      <c r="U2967" s="22" t="e">
        <f aca="false">(((0.075*S2967)*B2967)/C2967)*C2967</f>
        <v>#DIV/0!</v>
      </c>
      <c r="V2967" s="22" t="e">
        <f aca="false">(((0.01*S2967)*B2967)/C2967)*C2967</f>
        <v>#DIV/0!</v>
      </c>
    </row>
    <row r="2968" customFormat="false" ht="12.75" hidden="false" customHeight="false" outlineLevel="0" collapsed="false">
      <c r="E2968" s="18" t="n">
        <v>0</v>
      </c>
      <c r="R2968" s="23" t="n">
        <f aca="false">(((M2968/(1-$E$5))+N2968+O2968)/(1-$E$9))+P2968+Q2968</f>
        <v>0</v>
      </c>
      <c r="U2968" s="22" t="e">
        <f aca="false">(((0.075*S2968)*B2968)/C2968)*C2968</f>
        <v>#DIV/0!</v>
      </c>
      <c r="V2968" s="22" t="e">
        <f aca="false">(((0.01*S2968)*B2968)/C2968)*C2968</f>
        <v>#DIV/0!</v>
      </c>
    </row>
    <row r="2969" customFormat="false" ht="12.75" hidden="false" customHeight="false" outlineLevel="0" collapsed="false">
      <c r="E2969" s="18" t="n">
        <v>0</v>
      </c>
      <c r="R2969" s="23" t="n">
        <f aca="false">(((M2969/(1-$E$5))+N2969+O2969)/(1-$E$9))+P2969+Q2969</f>
        <v>0</v>
      </c>
      <c r="U2969" s="22" t="e">
        <f aca="false">(((0.075*S2969)*B2969)/C2969)*C2969</f>
        <v>#DIV/0!</v>
      </c>
      <c r="V2969" s="22" t="e">
        <f aca="false">(((0.01*S2969)*B2969)/C2969)*C2969</f>
        <v>#DIV/0!</v>
      </c>
    </row>
    <row r="2970" customFormat="false" ht="12.75" hidden="false" customHeight="false" outlineLevel="0" collapsed="false">
      <c r="E2970" s="18" t="n">
        <v>0</v>
      </c>
      <c r="R2970" s="23" t="n">
        <f aca="false">(((M2970/(1-$E$5))+N2970+O2970)/(1-$E$9))+P2970+Q2970</f>
        <v>0</v>
      </c>
      <c r="U2970" s="22" t="e">
        <f aca="false">(((0.075*S2970)*B2970)/C2970)*C2970</f>
        <v>#DIV/0!</v>
      </c>
      <c r="V2970" s="22" t="e">
        <f aca="false">(((0.01*S2970)*B2970)/C2970)*C2970</f>
        <v>#DIV/0!</v>
      </c>
    </row>
    <row r="2971" customFormat="false" ht="12.75" hidden="false" customHeight="false" outlineLevel="0" collapsed="false">
      <c r="E2971" s="18" t="n">
        <v>0</v>
      </c>
      <c r="R2971" s="23" t="n">
        <f aca="false">(((M2971/(1-$E$5))+N2971+O2971)/(1-$E$9))+P2971+Q2971</f>
        <v>0</v>
      </c>
      <c r="U2971" s="22" t="e">
        <f aca="false">(((0.075*S2971)*B2971)/C2971)*C2971</f>
        <v>#DIV/0!</v>
      </c>
      <c r="V2971" s="22" t="e">
        <f aca="false">(((0.01*S2971)*B2971)/C2971)*C2971</f>
        <v>#DIV/0!</v>
      </c>
    </row>
    <row r="2972" customFormat="false" ht="12.75" hidden="false" customHeight="false" outlineLevel="0" collapsed="false">
      <c r="E2972" s="18" t="n">
        <v>0</v>
      </c>
      <c r="R2972" s="23" t="n">
        <f aca="false">(((M2972/(1-$E$5))+N2972+O2972)/(1-$E$9))+P2972+Q2972</f>
        <v>0</v>
      </c>
      <c r="U2972" s="22" t="e">
        <f aca="false">(((0.075*S2972)*B2972)/C2972)*C2972</f>
        <v>#DIV/0!</v>
      </c>
      <c r="V2972" s="22" t="e">
        <f aca="false">(((0.01*S2972)*B2972)/C2972)*C2972</f>
        <v>#DIV/0!</v>
      </c>
    </row>
    <row r="2973" customFormat="false" ht="12.75" hidden="false" customHeight="false" outlineLevel="0" collapsed="false">
      <c r="E2973" s="18" t="n">
        <v>0</v>
      </c>
      <c r="R2973" s="23" t="n">
        <f aca="false">(((M2973/(1-$E$5))+N2973+O2973)/(1-$E$9))+P2973+Q2973</f>
        <v>0</v>
      </c>
      <c r="U2973" s="22" t="e">
        <f aca="false">(((0.075*S2973)*B2973)/C2973)*C2973</f>
        <v>#DIV/0!</v>
      </c>
      <c r="V2973" s="22" t="e">
        <f aca="false">(((0.01*S2973)*B2973)/C2973)*C2973</f>
        <v>#DIV/0!</v>
      </c>
    </row>
    <row r="2974" customFormat="false" ht="12.75" hidden="false" customHeight="false" outlineLevel="0" collapsed="false">
      <c r="E2974" s="18" t="n">
        <v>0</v>
      </c>
      <c r="R2974" s="23" t="n">
        <f aca="false">(((M2974/(1-$E$5))+N2974+O2974)/(1-$E$9))+P2974+Q2974</f>
        <v>0</v>
      </c>
      <c r="U2974" s="22" t="e">
        <f aca="false">(((0.075*S2974)*B2974)/C2974)*C2974</f>
        <v>#DIV/0!</v>
      </c>
      <c r="V2974" s="22" t="e">
        <f aca="false">(((0.01*S2974)*B2974)/C2974)*C2974</f>
        <v>#DIV/0!</v>
      </c>
    </row>
    <row r="2975" customFormat="false" ht="12.75" hidden="false" customHeight="false" outlineLevel="0" collapsed="false">
      <c r="E2975" s="18" t="n">
        <v>0</v>
      </c>
      <c r="R2975" s="23" t="n">
        <f aca="false">(((M2975/(1-$E$5))+N2975+O2975)/(1-$E$9))+P2975+Q2975</f>
        <v>0</v>
      </c>
      <c r="U2975" s="22" t="e">
        <f aca="false">(((0.075*S2975)*B2975)/C2975)*C2975</f>
        <v>#DIV/0!</v>
      </c>
      <c r="V2975" s="22" t="e">
        <f aca="false">(((0.01*S2975)*B2975)/C2975)*C2975</f>
        <v>#DIV/0!</v>
      </c>
    </row>
    <row r="2976" customFormat="false" ht="12.75" hidden="false" customHeight="false" outlineLevel="0" collapsed="false">
      <c r="E2976" s="18" t="n">
        <v>0</v>
      </c>
      <c r="R2976" s="23" t="n">
        <f aca="false">(((M2976/(1-$E$5))+N2976+O2976)/(1-$E$9))+P2976+Q2976</f>
        <v>0</v>
      </c>
      <c r="U2976" s="22" t="e">
        <f aca="false">(((0.075*S2976)*B2976)/C2976)*C2976</f>
        <v>#DIV/0!</v>
      </c>
      <c r="V2976" s="22" t="e">
        <f aca="false">(((0.01*S2976)*B2976)/C2976)*C2976</f>
        <v>#DIV/0!</v>
      </c>
    </row>
    <row r="2977" customFormat="false" ht="12.75" hidden="false" customHeight="false" outlineLevel="0" collapsed="false">
      <c r="E2977" s="18" t="n">
        <v>0</v>
      </c>
      <c r="R2977" s="23" t="n">
        <f aca="false">(((M2977/(1-$E$5))+N2977+O2977)/(1-$E$9))+P2977+Q2977</f>
        <v>0</v>
      </c>
      <c r="U2977" s="22" t="e">
        <f aca="false">(((0.075*S2977)*B2977)/C2977)*C2977</f>
        <v>#DIV/0!</v>
      </c>
      <c r="V2977" s="22" t="e">
        <f aca="false">(((0.01*S2977)*B2977)/C2977)*C2977</f>
        <v>#DIV/0!</v>
      </c>
    </row>
    <row r="2978" customFormat="false" ht="12.75" hidden="false" customHeight="false" outlineLevel="0" collapsed="false">
      <c r="E2978" s="18" t="n">
        <v>0</v>
      </c>
      <c r="R2978" s="23" t="n">
        <f aca="false">(((M2978/(1-$E$5))+N2978+O2978)/(1-$E$9))+P2978+Q2978</f>
        <v>0</v>
      </c>
      <c r="U2978" s="22" t="e">
        <f aca="false">(((0.075*S2978)*B2978)/C2978)*C2978</f>
        <v>#DIV/0!</v>
      </c>
      <c r="V2978" s="22" t="e">
        <f aca="false">(((0.01*S2978)*B2978)/C2978)*C2978</f>
        <v>#DIV/0!</v>
      </c>
    </row>
    <row r="2979" customFormat="false" ht="12.75" hidden="false" customHeight="false" outlineLevel="0" collapsed="false">
      <c r="E2979" s="18" t="n">
        <v>0</v>
      </c>
      <c r="R2979" s="23" t="n">
        <f aca="false">(((M2979/(1-$E$5))+N2979+O2979)/(1-$E$9))+P2979+Q2979</f>
        <v>0</v>
      </c>
      <c r="U2979" s="22" t="e">
        <f aca="false">(((0.075*S2979)*B2979)/C2979)*C2979</f>
        <v>#DIV/0!</v>
      </c>
      <c r="V2979" s="22" t="e">
        <f aca="false">(((0.01*S2979)*B2979)/C2979)*C2979</f>
        <v>#DIV/0!</v>
      </c>
    </row>
    <row r="2980" customFormat="false" ht="12.75" hidden="false" customHeight="false" outlineLevel="0" collapsed="false">
      <c r="E2980" s="18" t="n">
        <v>0</v>
      </c>
      <c r="R2980" s="23" t="n">
        <f aca="false">(((M2980/(1-$E$5))+N2980+O2980)/(1-$E$9))+P2980+Q2980</f>
        <v>0</v>
      </c>
      <c r="U2980" s="22" t="e">
        <f aca="false">(((0.075*S2980)*B2980)/C2980)*C2980</f>
        <v>#DIV/0!</v>
      </c>
      <c r="V2980" s="22" t="e">
        <f aca="false">(((0.01*S2980)*B2980)/C2980)*C2980</f>
        <v>#DIV/0!</v>
      </c>
    </row>
    <row r="2981" customFormat="false" ht="12.75" hidden="false" customHeight="false" outlineLevel="0" collapsed="false">
      <c r="E2981" s="18" t="n">
        <v>0</v>
      </c>
      <c r="R2981" s="23" t="n">
        <f aca="false">(((M2981/(1-$E$5))+N2981+O2981)/(1-$E$9))+P2981+Q2981</f>
        <v>0</v>
      </c>
      <c r="U2981" s="22" t="e">
        <f aca="false">(((0.075*S2981)*B2981)/C2981)*C2981</f>
        <v>#DIV/0!</v>
      </c>
      <c r="V2981" s="22" t="e">
        <f aca="false">(((0.01*S2981)*B2981)/C2981)*C2981</f>
        <v>#DIV/0!</v>
      </c>
    </row>
    <row r="2982" customFormat="false" ht="12.75" hidden="false" customHeight="false" outlineLevel="0" collapsed="false">
      <c r="E2982" s="18" t="n">
        <v>0</v>
      </c>
      <c r="R2982" s="23" t="n">
        <f aca="false">(((M2982/(1-$E$5))+N2982+O2982)/(1-$E$9))+P2982+Q2982</f>
        <v>0</v>
      </c>
      <c r="U2982" s="22" t="e">
        <f aca="false">(((0.075*S2982)*B2982)/C2982)*C2982</f>
        <v>#DIV/0!</v>
      </c>
      <c r="V2982" s="22" t="e">
        <f aca="false">(((0.01*S2982)*B2982)/C2982)*C2982</f>
        <v>#DIV/0!</v>
      </c>
    </row>
    <row r="2983" customFormat="false" ht="12.75" hidden="false" customHeight="false" outlineLevel="0" collapsed="false">
      <c r="E2983" s="18" t="n">
        <v>0</v>
      </c>
      <c r="R2983" s="23" t="n">
        <f aca="false">(((M2983/(1-$E$5))+N2983+O2983)/(1-$E$9))+P2983+Q2983</f>
        <v>0</v>
      </c>
      <c r="U2983" s="22" t="e">
        <f aca="false">(((0.075*S2983)*B2983)/C2983)*C2983</f>
        <v>#DIV/0!</v>
      </c>
      <c r="V2983" s="22" t="e">
        <f aca="false">(((0.01*S2983)*B2983)/C2983)*C2983</f>
        <v>#DIV/0!</v>
      </c>
    </row>
    <row r="2984" customFormat="false" ht="12.75" hidden="false" customHeight="false" outlineLevel="0" collapsed="false">
      <c r="E2984" s="18" t="n">
        <v>0</v>
      </c>
      <c r="R2984" s="23" t="n">
        <f aca="false">(((M2984/(1-$E$5))+N2984+O2984)/(1-$E$9))+P2984+Q2984</f>
        <v>0</v>
      </c>
      <c r="U2984" s="22" t="e">
        <f aca="false">(((0.075*S2984)*B2984)/C2984)*C2984</f>
        <v>#DIV/0!</v>
      </c>
      <c r="V2984" s="22" t="e">
        <f aca="false">(((0.01*S2984)*B2984)/C2984)*C2984</f>
        <v>#DIV/0!</v>
      </c>
    </row>
    <row r="2985" customFormat="false" ht="12.75" hidden="false" customHeight="false" outlineLevel="0" collapsed="false">
      <c r="E2985" s="18" t="n">
        <v>0</v>
      </c>
      <c r="R2985" s="23" t="n">
        <f aca="false">(((M2985/(1-$E$5))+N2985+O2985)/(1-$E$9))+P2985+Q2985</f>
        <v>0</v>
      </c>
      <c r="U2985" s="22" t="e">
        <f aca="false">(((0.075*S2985)*B2985)/C2985)*C2985</f>
        <v>#DIV/0!</v>
      </c>
      <c r="V2985" s="22" t="e">
        <f aca="false">(((0.01*S2985)*B2985)/C2985)*C2985</f>
        <v>#DIV/0!</v>
      </c>
    </row>
    <row r="2986" customFormat="false" ht="12.75" hidden="false" customHeight="false" outlineLevel="0" collapsed="false">
      <c r="E2986" s="18" t="n">
        <v>0</v>
      </c>
      <c r="R2986" s="23" t="n">
        <f aca="false">(((M2986/(1-$E$5))+N2986+O2986)/(1-$E$9))+P2986+Q2986</f>
        <v>0</v>
      </c>
      <c r="U2986" s="22" t="e">
        <f aca="false">(((0.075*S2986)*B2986)/C2986)*C2986</f>
        <v>#DIV/0!</v>
      </c>
      <c r="V2986" s="22" t="e">
        <f aca="false">(((0.01*S2986)*B2986)/C2986)*C2986</f>
        <v>#DIV/0!</v>
      </c>
    </row>
    <row r="2987" customFormat="false" ht="12.75" hidden="false" customHeight="false" outlineLevel="0" collapsed="false">
      <c r="E2987" s="18" t="n">
        <v>0</v>
      </c>
      <c r="R2987" s="23" t="n">
        <f aca="false">(((M2987/(1-$E$5))+N2987+O2987)/(1-$E$9))+P2987+Q2987</f>
        <v>0</v>
      </c>
      <c r="U2987" s="22" t="e">
        <f aca="false">(((0.075*S2987)*B2987)/C2987)*C2987</f>
        <v>#DIV/0!</v>
      </c>
      <c r="V2987" s="22" t="e">
        <f aca="false">(((0.01*S2987)*B2987)/C2987)*C2987</f>
        <v>#DIV/0!</v>
      </c>
    </row>
    <row r="2988" customFormat="false" ht="12.75" hidden="false" customHeight="false" outlineLevel="0" collapsed="false">
      <c r="E2988" s="18" t="n">
        <v>0</v>
      </c>
      <c r="R2988" s="23" t="n">
        <f aca="false">(((M2988/(1-$E$5))+N2988+O2988)/(1-$E$9))+P2988+Q2988</f>
        <v>0</v>
      </c>
      <c r="U2988" s="22" t="e">
        <f aca="false">(((0.075*S2988)*B2988)/C2988)*C2988</f>
        <v>#DIV/0!</v>
      </c>
      <c r="V2988" s="22" t="e">
        <f aca="false">(((0.01*S2988)*B2988)/C2988)*C2988</f>
        <v>#DIV/0!</v>
      </c>
    </row>
    <row r="2989" customFormat="false" ht="12.75" hidden="false" customHeight="false" outlineLevel="0" collapsed="false">
      <c r="E2989" s="18" t="n">
        <v>0</v>
      </c>
      <c r="R2989" s="23" t="n">
        <f aca="false">(((M2989/(1-$E$5))+N2989+O2989)/(1-$E$9))+P2989+Q2989</f>
        <v>0</v>
      </c>
      <c r="U2989" s="22" t="e">
        <f aca="false">(((0.075*S2989)*B2989)/C2989)*C2989</f>
        <v>#DIV/0!</v>
      </c>
      <c r="V2989" s="22" t="e">
        <f aca="false">(((0.01*S2989)*B2989)/C2989)*C2989</f>
        <v>#DIV/0!</v>
      </c>
    </row>
    <row r="2990" customFormat="false" ht="12.75" hidden="false" customHeight="false" outlineLevel="0" collapsed="false">
      <c r="E2990" s="18" t="n">
        <v>0</v>
      </c>
      <c r="R2990" s="23" t="n">
        <f aca="false">(((M2990/(1-$E$5))+N2990+O2990)/(1-$E$9))+P2990+Q2990</f>
        <v>0</v>
      </c>
      <c r="U2990" s="22" t="e">
        <f aca="false">(((0.075*S2990)*B2990)/C2990)*C2990</f>
        <v>#DIV/0!</v>
      </c>
      <c r="V2990" s="22" t="e">
        <f aca="false">(((0.01*S2990)*B2990)/C2990)*C2990</f>
        <v>#DIV/0!</v>
      </c>
    </row>
    <row r="2991" customFormat="false" ht="12.75" hidden="false" customHeight="false" outlineLevel="0" collapsed="false">
      <c r="E2991" s="18" t="n">
        <v>0</v>
      </c>
      <c r="R2991" s="23" t="n">
        <f aca="false">(((M2991/(1-$E$5))+N2991+O2991)/(1-$E$9))+P2991+Q2991</f>
        <v>0</v>
      </c>
      <c r="U2991" s="22" t="e">
        <f aca="false">(((0.075*S2991)*B2991)/C2991)*C2991</f>
        <v>#DIV/0!</v>
      </c>
      <c r="V2991" s="22" t="e">
        <f aca="false">(((0.01*S2991)*B2991)/C2991)*C2991</f>
        <v>#DIV/0!</v>
      </c>
    </row>
    <row r="2992" customFormat="false" ht="12.75" hidden="false" customHeight="false" outlineLevel="0" collapsed="false">
      <c r="E2992" s="18" t="n">
        <v>0</v>
      </c>
      <c r="R2992" s="23" t="n">
        <f aca="false">(((M2992/(1-$E$5))+N2992+O2992)/(1-$E$9))+P2992+Q2992</f>
        <v>0</v>
      </c>
      <c r="U2992" s="22" t="e">
        <f aca="false">(((0.075*S2992)*B2992)/C2992)*C2992</f>
        <v>#DIV/0!</v>
      </c>
      <c r="V2992" s="22" t="e">
        <f aca="false">(((0.01*S2992)*B2992)/C2992)*C2992</f>
        <v>#DIV/0!</v>
      </c>
    </row>
    <row r="2993" customFormat="false" ht="12.75" hidden="false" customHeight="false" outlineLevel="0" collapsed="false">
      <c r="E2993" s="18" t="n">
        <v>0</v>
      </c>
      <c r="R2993" s="23" t="n">
        <f aca="false">(((M2993/(1-$E$5))+N2993+O2993)/(1-$E$9))+P2993+Q2993</f>
        <v>0</v>
      </c>
      <c r="U2993" s="22" t="e">
        <f aca="false">(((0.075*S2993)*B2993)/C2993)*C2993</f>
        <v>#DIV/0!</v>
      </c>
      <c r="V2993" s="22" t="e">
        <f aca="false">(((0.01*S2993)*B2993)/C2993)*C2993</f>
        <v>#DIV/0!</v>
      </c>
    </row>
    <row r="2994" customFormat="false" ht="12.75" hidden="false" customHeight="false" outlineLevel="0" collapsed="false">
      <c r="E2994" s="18" t="n">
        <v>0</v>
      </c>
      <c r="R2994" s="23" t="n">
        <f aca="false">(((M2994/(1-$E$5))+N2994+O2994)/(1-$E$9))+P2994+Q2994</f>
        <v>0</v>
      </c>
      <c r="U2994" s="22" t="e">
        <f aca="false">(((0.075*S2994)*B2994)/C2994)*C2994</f>
        <v>#DIV/0!</v>
      </c>
      <c r="V2994" s="22" t="e">
        <f aca="false">(((0.01*S2994)*B2994)/C2994)*C2994</f>
        <v>#DIV/0!</v>
      </c>
    </row>
    <row r="2995" customFormat="false" ht="12.75" hidden="false" customHeight="false" outlineLevel="0" collapsed="false">
      <c r="E2995" s="18" t="n">
        <v>0</v>
      </c>
      <c r="R2995" s="23" t="n">
        <f aca="false">(((M2995/(1-$E$5))+N2995+O2995)/(1-$E$9))+P2995+Q2995</f>
        <v>0</v>
      </c>
      <c r="U2995" s="22" t="e">
        <f aca="false">(((0.075*S2995)*B2995)/C2995)*C2995</f>
        <v>#DIV/0!</v>
      </c>
      <c r="V2995" s="22" t="e">
        <f aca="false">(((0.01*S2995)*B2995)/C2995)*C2995</f>
        <v>#DIV/0!</v>
      </c>
    </row>
    <row r="2996" customFormat="false" ht="12.75" hidden="false" customHeight="false" outlineLevel="0" collapsed="false">
      <c r="E2996" s="18" t="n">
        <v>0</v>
      </c>
      <c r="R2996" s="23" t="n">
        <f aca="false">(((M2996/(1-$E$5))+N2996+O2996)/(1-$E$9))+P2996+Q2996</f>
        <v>0</v>
      </c>
      <c r="U2996" s="22" t="e">
        <f aca="false">(((0.075*S2996)*B2996)/C2996)*C2996</f>
        <v>#DIV/0!</v>
      </c>
      <c r="V2996" s="22" t="e">
        <f aca="false">(((0.01*S2996)*B2996)/C2996)*C2996</f>
        <v>#DIV/0!</v>
      </c>
    </row>
    <row r="2997" customFormat="false" ht="12.75" hidden="false" customHeight="false" outlineLevel="0" collapsed="false">
      <c r="E2997" s="18" t="n">
        <v>0</v>
      </c>
      <c r="R2997" s="23" t="n">
        <f aca="false">(((M2997/(1-$E$5))+N2997+O2997)/(1-$E$9))+P2997+Q2997</f>
        <v>0</v>
      </c>
      <c r="U2997" s="22" t="e">
        <f aca="false">(((0.075*S2997)*B2997)/C2997)*C2997</f>
        <v>#DIV/0!</v>
      </c>
      <c r="V2997" s="22" t="e">
        <f aca="false">(((0.01*S2997)*B2997)/C2997)*C2997</f>
        <v>#DIV/0!</v>
      </c>
    </row>
    <row r="2998" customFormat="false" ht="12.75" hidden="false" customHeight="false" outlineLevel="0" collapsed="false">
      <c r="E2998" s="18" t="n">
        <v>0</v>
      </c>
      <c r="R2998" s="23" t="n">
        <f aca="false">(((M2998/(1-$E$5))+N2998+O2998)/(1-$E$9))+P2998+Q2998</f>
        <v>0</v>
      </c>
      <c r="U2998" s="22" t="e">
        <f aca="false">(((0.075*S2998)*B2998)/C2998)*C2998</f>
        <v>#DIV/0!</v>
      </c>
      <c r="V2998" s="22" t="e">
        <f aca="false">(((0.01*S2998)*B2998)/C2998)*C2998</f>
        <v>#DIV/0!</v>
      </c>
    </row>
    <row r="2999" customFormat="false" ht="12.75" hidden="false" customHeight="false" outlineLevel="0" collapsed="false">
      <c r="E2999" s="18" t="n">
        <v>0</v>
      </c>
      <c r="R2999" s="23" t="n">
        <f aca="false">(((M2999/(1-$E$5))+N2999+O2999)/(1-$E$9))+P2999+Q2999</f>
        <v>0</v>
      </c>
      <c r="U2999" s="22" t="e">
        <f aca="false">(((0.075*S2999)*B2999)/C2999)*C2999</f>
        <v>#DIV/0!</v>
      </c>
      <c r="V2999" s="22" t="e">
        <f aca="false">(((0.01*S2999)*B2999)/C2999)*C2999</f>
        <v>#DIV/0!</v>
      </c>
    </row>
    <row r="3000" customFormat="false" ht="12.75" hidden="false" customHeight="false" outlineLevel="0" collapsed="false">
      <c r="E3000" s="18" t="n">
        <v>0</v>
      </c>
      <c r="R3000" s="23" t="n">
        <f aca="false">(((M3000/(1-$E$5))+N3000+O3000)/(1-$E$9))+P3000+Q3000</f>
        <v>0</v>
      </c>
      <c r="U3000" s="22" t="e">
        <f aca="false">(((0.075*S3000)*B3000)/C3000)*C3000</f>
        <v>#DIV/0!</v>
      </c>
      <c r="V3000" s="22" t="e">
        <f aca="false">(((0.01*S3000)*B3000)/C3000)*C3000</f>
        <v>#DIV/0!</v>
      </c>
    </row>
    <row r="3001" customFormat="false" ht="12.75" hidden="false" customHeight="false" outlineLevel="0" collapsed="false">
      <c r="E3001" s="18" t="n">
        <v>0</v>
      </c>
      <c r="R3001" s="23" t="n">
        <f aca="false">(((M3001/(1-$E$5))+N3001+O3001)/(1-$E$9))+P3001+Q3001</f>
        <v>0</v>
      </c>
      <c r="U3001" s="22" t="e">
        <f aca="false">(((0.075*S3001)*B3001)/C3001)*C3001</f>
        <v>#DIV/0!</v>
      </c>
      <c r="V3001" s="22" t="e">
        <f aca="false">(((0.01*S3001)*B3001)/C3001)*C3001</f>
        <v>#DIV/0!</v>
      </c>
    </row>
    <row r="3002" customFormat="false" ht="12.75" hidden="false" customHeight="false" outlineLevel="0" collapsed="false">
      <c r="E3002" s="18" t="n">
        <v>0</v>
      </c>
      <c r="R3002" s="23" t="n">
        <f aca="false">(((M3002/(1-$E$5))+N3002+O3002)/(1-$E$9))+P3002+Q3002</f>
        <v>0</v>
      </c>
      <c r="U3002" s="22" t="e">
        <f aca="false">(((0.075*S3002)*B3002)/C3002)*C3002</f>
        <v>#DIV/0!</v>
      </c>
      <c r="V3002" s="22" t="e">
        <f aca="false">(((0.01*S3002)*B3002)/C3002)*C3002</f>
        <v>#DIV/0!</v>
      </c>
    </row>
    <row r="3003" customFormat="false" ht="12.75" hidden="false" customHeight="false" outlineLevel="0" collapsed="false">
      <c r="E3003" s="18" t="n">
        <v>0</v>
      </c>
      <c r="R3003" s="23" t="n">
        <f aca="false">(((M3003/(1-$E$5))+N3003+O3003)/(1-$E$9))+P3003+Q3003</f>
        <v>0</v>
      </c>
      <c r="U3003" s="22" t="e">
        <f aca="false">(((0.075*S3003)*B3003)/C3003)*C3003</f>
        <v>#DIV/0!</v>
      </c>
      <c r="V3003" s="22" t="e">
        <f aca="false">(((0.01*S3003)*B3003)/C3003)*C3003</f>
        <v>#DIV/0!</v>
      </c>
    </row>
    <row r="3004" customFormat="false" ht="12.75" hidden="false" customHeight="false" outlineLevel="0" collapsed="false">
      <c r="E3004" s="18" t="n">
        <v>0</v>
      </c>
      <c r="R3004" s="23" t="n">
        <f aca="false">(((M3004/(1-$E$5))+N3004+O3004)/(1-$E$9))+P3004+Q3004</f>
        <v>0</v>
      </c>
      <c r="U3004" s="22" t="e">
        <f aca="false">(((0.075*S3004)*B3004)/C3004)*C3004</f>
        <v>#DIV/0!</v>
      </c>
      <c r="V3004" s="22" t="e">
        <f aca="false">(((0.01*S3004)*B3004)/C3004)*C3004</f>
        <v>#DIV/0!</v>
      </c>
    </row>
    <row r="3005" customFormat="false" ht="12.75" hidden="false" customHeight="false" outlineLevel="0" collapsed="false">
      <c r="E3005" s="18" t="n">
        <v>0</v>
      </c>
      <c r="R3005" s="23" t="n">
        <f aca="false">(((M3005/(1-$E$5))+N3005+O3005)/(1-$E$9))+P3005+Q3005</f>
        <v>0</v>
      </c>
      <c r="U3005" s="22" t="e">
        <f aca="false">(((0.075*S3005)*B3005)/C3005)*C3005</f>
        <v>#DIV/0!</v>
      </c>
      <c r="V3005" s="22" t="e">
        <f aca="false">(((0.01*S3005)*B3005)/C3005)*C3005</f>
        <v>#DIV/0!</v>
      </c>
    </row>
    <row r="3006" customFormat="false" ht="12.75" hidden="false" customHeight="false" outlineLevel="0" collapsed="false">
      <c r="E3006" s="18" t="n">
        <v>0</v>
      </c>
      <c r="R3006" s="23" t="n">
        <f aca="false">(((M3006/(1-$E$5))+N3006+O3006)/(1-$E$9))+P3006+Q3006</f>
        <v>0</v>
      </c>
      <c r="U3006" s="22" t="e">
        <f aca="false">(((0.075*S3006)*B3006)/C3006)*C3006</f>
        <v>#DIV/0!</v>
      </c>
      <c r="V3006" s="22" t="e">
        <f aca="false">(((0.01*S3006)*B3006)/C3006)*C3006</f>
        <v>#DIV/0!</v>
      </c>
    </row>
    <row r="3007" customFormat="false" ht="12.75" hidden="false" customHeight="false" outlineLevel="0" collapsed="false">
      <c r="E3007" s="18" t="n">
        <v>0</v>
      </c>
      <c r="R3007" s="23" t="n">
        <f aca="false">(((M3007/(1-$E$5))+N3007+O3007)/(1-$E$9))+P3007+Q3007</f>
        <v>0</v>
      </c>
      <c r="U3007" s="22" t="e">
        <f aca="false">(((0.075*S3007)*B3007)/C3007)*C3007</f>
        <v>#DIV/0!</v>
      </c>
      <c r="V3007" s="22" t="e">
        <f aca="false">(((0.01*S3007)*B3007)/C3007)*C3007</f>
        <v>#DIV/0!</v>
      </c>
    </row>
    <row r="3008" customFormat="false" ht="12.75" hidden="false" customHeight="false" outlineLevel="0" collapsed="false">
      <c r="E3008" s="18" t="n">
        <v>0</v>
      </c>
      <c r="R3008" s="23" t="n">
        <f aca="false">(((M3008/(1-$E$5))+N3008+O3008)/(1-$E$9))+P3008+Q3008</f>
        <v>0</v>
      </c>
      <c r="U3008" s="22" t="e">
        <f aca="false">(((0.075*S3008)*B3008)/C3008)*C3008</f>
        <v>#DIV/0!</v>
      </c>
      <c r="V3008" s="22" t="e">
        <f aca="false">(((0.01*S3008)*B3008)/C3008)*C3008</f>
        <v>#DIV/0!</v>
      </c>
    </row>
    <row r="3009" customFormat="false" ht="12.75" hidden="false" customHeight="false" outlineLevel="0" collapsed="false">
      <c r="E3009" s="18" t="n">
        <v>0</v>
      </c>
      <c r="R3009" s="23" t="n">
        <f aca="false">(((M3009/(1-$E$5))+N3009+O3009)/(1-$E$9))+P3009+Q3009</f>
        <v>0</v>
      </c>
      <c r="U3009" s="22" t="e">
        <f aca="false">(((0.075*S3009)*B3009)/C3009)*C3009</f>
        <v>#DIV/0!</v>
      </c>
      <c r="V3009" s="22" t="e">
        <f aca="false">(((0.01*S3009)*B3009)/C3009)*C3009</f>
        <v>#DIV/0!</v>
      </c>
    </row>
    <row r="3010" customFormat="false" ht="12.75" hidden="false" customHeight="false" outlineLevel="0" collapsed="false">
      <c r="E3010" s="18" t="n">
        <v>0</v>
      </c>
      <c r="R3010" s="23" t="n">
        <f aca="false">(((M3010/(1-$E$5))+N3010+O3010)/(1-$E$9))+P3010+Q3010</f>
        <v>0</v>
      </c>
      <c r="U3010" s="22" t="e">
        <f aca="false">(((0.075*S3010)*B3010)/C3010)*C3010</f>
        <v>#DIV/0!</v>
      </c>
      <c r="V3010" s="22" t="e">
        <f aca="false">(((0.01*S3010)*B3010)/C3010)*C3010</f>
        <v>#DIV/0!</v>
      </c>
    </row>
    <row r="3011" customFormat="false" ht="12.75" hidden="false" customHeight="false" outlineLevel="0" collapsed="false">
      <c r="E3011" s="18" t="n">
        <v>0</v>
      </c>
      <c r="R3011" s="23" t="n">
        <f aca="false">(((M3011/(1-$E$5))+N3011+O3011)/(1-$E$9))+P3011+Q3011</f>
        <v>0</v>
      </c>
      <c r="U3011" s="22" t="e">
        <f aca="false">(((0.075*S3011)*B3011)/C3011)*C3011</f>
        <v>#DIV/0!</v>
      </c>
      <c r="V3011" s="22" t="e">
        <f aca="false">(((0.01*S3011)*B3011)/C3011)*C3011</f>
        <v>#DIV/0!</v>
      </c>
    </row>
    <row r="3012" customFormat="false" ht="12.75" hidden="false" customHeight="false" outlineLevel="0" collapsed="false">
      <c r="E3012" s="18" t="n">
        <v>0</v>
      </c>
      <c r="R3012" s="23" t="n">
        <f aca="false">(((M3012/(1-$E$5))+N3012+O3012)/(1-$E$9))+P3012+Q3012</f>
        <v>0</v>
      </c>
      <c r="U3012" s="22" t="e">
        <f aca="false">(((0.075*S3012)*B3012)/C3012)*C3012</f>
        <v>#DIV/0!</v>
      </c>
      <c r="V3012" s="22" t="e">
        <f aca="false">(((0.01*S3012)*B3012)/C3012)*C3012</f>
        <v>#DIV/0!</v>
      </c>
    </row>
    <row r="3013" customFormat="false" ht="12.75" hidden="false" customHeight="false" outlineLevel="0" collapsed="false">
      <c r="E3013" s="18" t="n">
        <v>0</v>
      </c>
      <c r="R3013" s="23" t="n">
        <f aca="false">(((M3013/(1-$E$5))+N3013+O3013)/(1-$E$9))+P3013+Q3013</f>
        <v>0</v>
      </c>
      <c r="U3013" s="22" t="e">
        <f aca="false">(((0.075*S3013)*B3013)/C3013)*C3013</f>
        <v>#DIV/0!</v>
      </c>
      <c r="V3013" s="22" t="e">
        <f aca="false">(((0.01*S3013)*B3013)/C3013)*C3013</f>
        <v>#DIV/0!</v>
      </c>
    </row>
    <row r="3014" customFormat="false" ht="12.75" hidden="false" customHeight="false" outlineLevel="0" collapsed="false">
      <c r="E3014" s="18" t="n">
        <v>0</v>
      </c>
      <c r="R3014" s="23" t="n">
        <f aca="false">(((M3014/(1-$E$5))+N3014+O3014)/(1-$E$9))+P3014+Q3014</f>
        <v>0</v>
      </c>
      <c r="U3014" s="22" t="e">
        <f aca="false">(((0.075*S3014)*B3014)/C3014)*C3014</f>
        <v>#DIV/0!</v>
      </c>
      <c r="V3014" s="22" t="e">
        <f aca="false">(((0.01*S3014)*B3014)/C3014)*C3014</f>
        <v>#DIV/0!</v>
      </c>
    </row>
    <row r="3015" customFormat="false" ht="12.75" hidden="false" customHeight="false" outlineLevel="0" collapsed="false">
      <c r="E3015" s="18" t="n">
        <v>0</v>
      </c>
      <c r="R3015" s="23" t="n">
        <f aca="false">(((M3015/(1-$E$5))+N3015+O3015)/(1-$E$9))+P3015+Q3015</f>
        <v>0</v>
      </c>
      <c r="U3015" s="22" t="e">
        <f aca="false">(((0.075*S3015)*B3015)/C3015)*C3015</f>
        <v>#DIV/0!</v>
      </c>
      <c r="V3015" s="22" t="e">
        <f aca="false">(((0.01*S3015)*B3015)/C3015)*C3015</f>
        <v>#DIV/0!</v>
      </c>
    </row>
    <row r="3016" customFormat="false" ht="12.75" hidden="false" customHeight="false" outlineLevel="0" collapsed="false">
      <c r="E3016" s="18" t="n">
        <v>0</v>
      </c>
      <c r="R3016" s="23" t="n">
        <f aca="false">(((M3016/(1-$E$5))+N3016+O3016)/(1-$E$9))+P3016+Q3016</f>
        <v>0</v>
      </c>
      <c r="U3016" s="22" t="e">
        <f aca="false">(((0.075*S3016)*B3016)/C3016)*C3016</f>
        <v>#DIV/0!</v>
      </c>
      <c r="V3016" s="22" t="e">
        <f aca="false">(((0.01*S3016)*B3016)/C3016)*C3016</f>
        <v>#DIV/0!</v>
      </c>
    </row>
    <row r="3017" customFormat="false" ht="12.75" hidden="false" customHeight="false" outlineLevel="0" collapsed="false">
      <c r="E3017" s="18" t="n">
        <v>0</v>
      </c>
      <c r="R3017" s="23" t="n">
        <f aca="false">(((M3017/(1-$E$5))+N3017+O3017)/(1-$E$9))+P3017+Q3017</f>
        <v>0</v>
      </c>
      <c r="U3017" s="22" t="e">
        <f aca="false">(((0.075*S3017)*B3017)/C3017)*C3017</f>
        <v>#DIV/0!</v>
      </c>
      <c r="V3017" s="22" t="e">
        <f aca="false">(((0.01*S3017)*B3017)/C3017)*C3017</f>
        <v>#DIV/0!</v>
      </c>
    </row>
    <row r="3018" customFormat="false" ht="12.75" hidden="false" customHeight="false" outlineLevel="0" collapsed="false">
      <c r="E3018" s="18" t="n">
        <v>0</v>
      </c>
      <c r="R3018" s="23" t="n">
        <f aca="false">(((M3018/(1-$E$5))+N3018+O3018)/(1-$E$9))+P3018+Q3018</f>
        <v>0</v>
      </c>
      <c r="U3018" s="22" t="e">
        <f aca="false">(((0.075*S3018)*B3018)/C3018)*C3018</f>
        <v>#DIV/0!</v>
      </c>
      <c r="V3018" s="22" t="e">
        <f aca="false">(((0.01*S3018)*B3018)/C3018)*C3018</f>
        <v>#DIV/0!</v>
      </c>
    </row>
    <row r="3019" customFormat="false" ht="12.75" hidden="false" customHeight="false" outlineLevel="0" collapsed="false">
      <c r="E3019" s="18" t="n">
        <v>0</v>
      </c>
      <c r="R3019" s="23" t="n">
        <f aca="false">(((M3019/(1-$E$5))+N3019+O3019)/(1-$E$9))+P3019+Q3019</f>
        <v>0</v>
      </c>
      <c r="U3019" s="22" t="e">
        <f aca="false">(((0.075*S3019)*B3019)/C3019)*C3019</f>
        <v>#DIV/0!</v>
      </c>
      <c r="V3019" s="22" t="e">
        <f aca="false">(((0.01*S3019)*B3019)/C3019)*C3019</f>
        <v>#DIV/0!</v>
      </c>
    </row>
    <row r="3020" customFormat="false" ht="12.75" hidden="false" customHeight="false" outlineLevel="0" collapsed="false">
      <c r="E3020" s="18" t="n">
        <v>0</v>
      </c>
      <c r="R3020" s="23" t="n">
        <f aca="false">(((M3020/(1-$E$5))+N3020+O3020)/(1-$E$9))+P3020+Q3020</f>
        <v>0</v>
      </c>
      <c r="U3020" s="22" t="e">
        <f aca="false">(((0.075*S3020)*B3020)/C3020)*C3020</f>
        <v>#DIV/0!</v>
      </c>
      <c r="V3020" s="22" t="e">
        <f aca="false">(((0.01*S3020)*B3020)/C3020)*C3020</f>
        <v>#DIV/0!</v>
      </c>
    </row>
    <row r="3021" customFormat="false" ht="12.75" hidden="false" customHeight="false" outlineLevel="0" collapsed="false">
      <c r="E3021" s="18" t="n">
        <v>0</v>
      </c>
      <c r="R3021" s="23" t="n">
        <f aca="false">(((M3021/(1-$E$5))+N3021+O3021)/(1-$E$9))+P3021+Q3021</f>
        <v>0</v>
      </c>
      <c r="U3021" s="22" t="e">
        <f aca="false">(((0.075*S3021)*B3021)/C3021)*C3021</f>
        <v>#DIV/0!</v>
      </c>
      <c r="V3021" s="22" t="e">
        <f aca="false">(((0.01*S3021)*B3021)/C3021)*C3021</f>
        <v>#DIV/0!</v>
      </c>
    </row>
    <row r="3022" customFormat="false" ht="12.75" hidden="false" customHeight="false" outlineLevel="0" collapsed="false">
      <c r="E3022" s="18" t="n">
        <v>0</v>
      </c>
      <c r="R3022" s="23" t="n">
        <f aca="false">(((M3022/(1-$E$5))+N3022+O3022)/(1-$E$9))+P3022+Q3022</f>
        <v>0</v>
      </c>
      <c r="U3022" s="22" t="e">
        <f aca="false">(((0.075*S3022)*B3022)/C3022)*C3022</f>
        <v>#DIV/0!</v>
      </c>
      <c r="V3022" s="22" t="e">
        <f aca="false">(((0.01*S3022)*B3022)/C3022)*C3022</f>
        <v>#DIV/0!</v>
      </c>
    </row>
    <row r="3023" customFormat="false" ht="12.75" hidden="false" customHeight="false" outlineLevel="0" collapsed="false">
      <c r="E3023" s="18" t="n">
        <v>0</v>
      </c>
      <c r="R3023" s="23" t="n">
        <f aca="false">(((M3023/(1-$E$5))+N3023+O3023)/(1-$E$9))+P3023+Q3023</f>
        <v>0</v>
      </c>
      <c r="U3023" s="22" t="e">
        <f aca="false">(((0.075*S3023)*B3023)/C3023)*C3023</f>
        <v>#DIV/0!</v>
      </c>
      <c r="V3023" s="22" t="e">
        <f aca="false">(((0.01*S3023)*B3023)/C3023)*C3023</f>
        <v>#DIV/0!</v>
      </c>
    </row>
    <row r="3024" customFormat="false" ht="12.75" hidden="false" customHeight="false" outlineLevel="0" collapsed="false">
      <c r="E3024" s="18" t="n">
        <v>0</v>
      </c>
      <c r="R3024" s="23" t="n">
        <f aca="false">(((M3024/(1-$E$5))+N3024+O3024)/(1-$E$9))+P3024+Q3024</f>
        <v>0</v>
      </c>
      <c r="U3024" s="22" t="e">
        <f aca="false">(((0.075*S3024)*B3024)/C3024)*C3024</f>
        <v>#DIV/0!</v>
      </c>
      <c r="V3024" s="22" t="e">
        <f aca="false">(((0.01*S3024)*B3024)/C3024)*C3024</f>
        <v>#DIV/0!</v>
      </c>
    </row>
    <row r="3025" customFormat="false" ht="12.75" hidden="false" customHeight="false" outlineLevel="0" collapsed="false">
      <c r="E3025" s="18" t="n">
        <v>0</v>
      </c>
      <c r="R3025" s="23" t="n">
        <f aca="false">(((M3025/(1-$E$5))+N3025+O3025)/(1-$E$9))+P3025+Q3025</f>
        <v>0</v>
      </c>
      <c r="U3025" s="22" t="e">
        <f aca="false">(((0.075*S3025)*B3025)/C3025)*C3025</f>
        <v>#DIV/0!</v>
      </c>
      <c r="V3025" s="22" t="e">
        <f aca="false">(((0.01*S3025)*B3025)/C3025)*C3025</f>
        <v>#DIV/0!</v>
      </c>
    </row>
    <row r="3026" customFormat="false" ht="12.75" hidden="false" customHeight="false" outlineLevel="0" collapsed="false">
      <c r="E3026" s="18" t="n">
        <v>0</v>
      </c>
      <c r="R3026" s="23" t="n">
        <f aca="false">(((M3026/(1-$E$5))+N3026+O3026)/(1-$E$9))+P3026+Q3026</f>
        <v>0</v>
      </c>
      <c r="U3026" s="22" t="e">
        <f aca="false">(((0.075*S3026)*B3026)/C3026)*C3026</f>
        <v>#DIV/0!</v>
      </c>
      <c r="V3026" s="22" t="e">
        <f aca="false">(((0.01*S3026)*B3026)/C3026)*C3026</f>
        <v>#DIV/0!</v>
      </c>
    </row>
    <row r="3027" customFormat="false" ht="12.75" hidden="false" customHeight="false" outlineLevel="0" collapsed="false">
      <c r="E3027" s="18" t="n">
        <v>0</v>
      </c>
      <c r="R3027" s="23" t="n">
        <f aca="false">(((M3027/(1-$E$5))+N3027+O3027)/(1-$E$9))+P3027+Q3027</f>
        <v>0</v>
      </c>
      <c r="U3027" s="22" t="e">
        <f aca="false">(((0.075*S3027)*B3027)/C3027)*C3027</f>
        <v>#DIV/0!</v>
      </c>
      <c r="V3027" s="22" t="e">
        <f aca="false">(((0.01*S3027)*B3027)/C3027)*C3027</f>
        <v>#DIV/0!</v>
      </c>
    </row>
    <row r="3028" customFormat="false" ht="12.75" hidden="false" customHeight="false" outlineLevel="0" collapsed="false">
      <c r="E3028" s="18" t="n">
        <v>0</v>
      </c>
      <c r="R3028" s="23" t="n">
        <f aca="false">(((M3028/(1-$E$5))+N3028+O3028)/(1-$E$9))+P3028+Q3028</f>
        <v>0</v>
      </c>
      <c r="U3028" s="22" t="e">
        <f aca="false">(((0.075*S3028)*B3028)/C3028)*C3028</f>
        <v>#DIV/0!</v>
      </c>
      <c r="V3028" s="22" t="e">
        <f aca="false">(((0.01*S3028)*B3028)/C3028)*C3028</f>
        <v>#DIV/0!</v>
      </c>
    </row>
    <row r="3029" customFormat="false" ht="12.75" hidden="false" customHeight="false" outlineLevel="0" collapsed="false">
      <c r="E3029" s="18" t="n">
        <v>0</v>
      </c>
      <c r="R3029" s="23" t="n">
        <f aca="false">(((M3029/(1-$E$5))+N3029+O3029)/(1-$E$9))+P3029+Q3029</f>
        <v>0</v>
      </c>
      <c r="U3029" s="22" t="e">
        <f aca="false">(((0.075*S3029)*B3029)/C3029)*C3029</f>
        <v>#DIV/0!</v>
      </c>
      <c r="V3029" s="22" t="e">
        <f aca="false">(((0.01*S3029)*B3029)/C3029)*C3029</f>
        <v>#DIV/0!</v>
      </c>
    </row>
    <row r="3030" customFormat="false" ht="12.75" hidden="false" customHeight="false" outlineLevel="0" collapsed="false">
      <c r="E3030" s="18" t="n">
        <v>0</v>
      </c>
      <c r="R3030" s="23" t="n">
        <f aca="false">(((M3030/(1-$E$5))+N3030+O3030)/(1-$E$9))+P3030+Q3030</f>
        <v>0</v>
      </c>
      <c r="U3030" s="22" t="e">
        <f aca="false">(((0.075*S3030)*B3030)/C3030)*C3030</f>
        <v>#DIV/0!</v>
      </c>
      <c r="V3030" s="22" t="e">
        <f aca="false">(((0.01*S3030)*B3030)/C3030)*C3030</f>
        <v>#DIV/0!</v>
      </c>
    </row>
    <row r="3031" customFormat="false" ht="12.75" hidden="false" customHeight="false" outlineLevel="0" collapsed="false">
      <c r="E3031" s="18" t="n">
        <v>0</v>
      </c>
      <c r="R3031" s="23" t="n">
        <f aca="false">(((M3031/(1-$E$5))+N3031+O3031)/(1-$E$9))+P3031+Q3031</f>
        <v>0</v>
      </c>
      <c r="U3031" s="22" t="e">
        <f aca="false">(((0.075*S3031)*B3031)/C3031)*C3031</f>
        <v>#DIV/0!</v>
      </c>
      <c r="V3031" s="22" t="e">
        <f aca="false">(((0.01*S3031)*B3031)/C3031)*C3031</f>
        <v>#DIV/0!</v>
      </c>
    </row>
    <row r="3032" customFormat="false" ht="12.75" hidden="false" customHeight="false" outlineLevel="0" collapsed="false">
      <c r="E3032" s="18" t="n">
        <v>0</v>
      </c>
      <c r="R3032" s="23" t="n">
        <f aca="false">(((M3032/(1-$E$5))+N3032+O3032)/(1-$E$9))+P3032+Q3032</f>
        <v>0</v>
      </c>
      <c r="U3032" s="22" t="e">
        <f aca="false">(((0.075*S3032)*B3032)/C3032)*C3032</f>
        <v>#DIV/0!</v>
      </c>
      <c r="V3032" s="22" t="e">
        <f aca="false">(((0.01*S3032)*B3032)/C3032)*C3032</f>
        <v>#DIV/0!</v>
      </c>
    </row>
    <row r="3033" customFormat="false" ht="12.75" hidden="false" customHeight="false" outlineLevel="0" collapsed="false">
      <c r="E3033" s="18" t="n">
        <v>0</v>
      </c>
      <c r="R3033" s="23" t="n">
        <f aca="false">(((M3033/(1-$E$5))+N3033+O3033)/(1-$E$9))+P3033+Q3033</f>
        <v>0</v>
      </c>
      <c r="U3033" s="22" t="e">
        <f aca="false">(((0.075*S3033)*B3033)/C3033)*C3033</f>
        <v>#DIV/0!</v>
      </c>
      <c r="V3033" s="22" t="e">
        <f aca="false">(((0.01*S3033)*B3033)/C3033)*C3033</f>
        <v>#DIV/0!</v>
      </c>
    </row>
    <row r="3034" customFormat="false" ht="12.75" hidden="false" customHeight="false" outlineLevel="0" collapsed="false">
      <c r="E3034" s="18" t="n">
        <v>0</v>
      </c>
      <c r="R3034" s="23" t="n">
        <f aca="false">(((M3034/(1-$E$5))+N3034+O3034)/(1-$E$9))+P3034+Q3034</f>
        <v>0</v>
      </c>
      <c r="U3034" s="22" t="e">
        <f aca="false">(((0.075*S3034)*B3034)/C3034)*C3034</f>
        <v>#DIV/0!</v>
      </c>
      <c r="V3034" s="22" t="e">
        <f aca="false">(((0.01*S3034)*B3034)/C3034)*C3034</f>
        <v>#DIV/0!</v>
      </c>
    </row>
    <row r="3035" customFormat="false" ht="12.75" hidden="false" customHeight="false" outlineLevel="0" collapsed="false">
      <c r="E3035" s="18" t="n">
        <v>0</v>
      </c>
      <c r="R3035" s="23" t="n">
        <f aca="false">(((M3035/(1-$E$5))+N3035+O3035)/(1-$E$9))+P3035+Q3035</f>
        <v>0</v>
      </c>
      <c r="U3035" s="22" t="e">
        <f aca="false">(((0.075*S3035)*B3035)/C3035)*C3035</f>
        <v>#DIV/0!</v>
      </c>
      <c r="V3035" s="22" t="e">
        <f aca="false">(((0.01*S3035)*B3035)/C3035)*C3035</f>
        <v>#DIV/0!</v>
      </c>
    </row>
    <row r="3036" customFormat="false" ht="12.75" hidden="false" customHeight="false" outlineLevel="0" collapsed="false">
      <c r="E3036" s="18" t="n">
        <v>0</v>
      </c>
      <c r="R3036" s="23" t="n">
        <f aca="false">(((M3036/(1-$E$5))+N3036+O3036)/(1-$E$9))+P3036+Q3036</f>
        <v>0</v>
      </c>
      <c r="U3036" s="22" t="e">
        <f aca="false">(((0.075*S3036)*B3036)/C3036)*C3036</f>
        <v>#DIV/0!</v>
      </c>
      <c r="V3036" s="22" t="e">
        <f aca="false">(((0.01*S3036)*B3036)/C3036)*C3036</f>
        <v>#DIV/0!</v>
      </c>
    </row>
    <row r="3037" customFormat="false" ht="12.75" hidden="false" customHeight="false" outlineLevel="0" collapsed="false">
      <c r="E3037" s="18" t="n">
        <v>0</v>
      </c>
      <c r="R3037" s="23" t="n">
        <f aca="false">(((M3037/(1-$E$5))+N3037+O3037)/(1-$E$9))+P3037+Q3037</f>
        <v>0</v>
      </c>
      <c r="U3037" s="22" t="e">
        <f aca="false">(((0.075*S3037)*B3037)/C3037)*C3037</f>
        <v>#DIV/0!</v>
      </c>
      <c r="V3037" s="22" t="e">
        <f aca="false">(((0.01*S3037)*B3037)/C3037)*C3037</f>
        <v>#DIV/0!</v>
      </c>
    </row>
    <row r="3038" customFormat="false" ht="12.75" hidden="false" customHeight="false" outlineLevel="0" collapsed="false">
      <c r="E3038" s="18" t="n">
        <v>0</v>
      </c>
      <c r="R3038" s="23" t="n">
        <f aca="false">(((M3038/(1-$E$5))+N3038+O3038)/(1-$E$9))+P3038+Q3038</f>
        <v>0</v>
      </c>
      <c r="U3038" s="22" t="e">
        <f aca="false">(((0.075*S3038)*B3038)/C3038)*C3038</f>
        <v>#DIV/0!</v>
      </c>
      <c r="V3038" s="22" t="e">
        <f aca="false">(((0.01*S3038)*B3038)/C3038)*C3038</f>
        <v>#DIV/0!</v>
      </c>
    </row>
    <row r="3039" customFormat="false" ht="12.75" hidden="false" customHeight="false" outlineLevel="0" collapsed="false">
      <c r="E3039" s="18" t="n">
        <v>0</v>
      </c>
      <c r="R3039" s="23" t="n">
        <f aca="false">(((M3039/(1-$E$5))+N3039+O3039)/(1-$E$9))+P3039+Q3039</f>
        <v>0</v>
      </c>
      <c r="U3039" s="22" t="e">
        <f aca="false">(((0.075*S3039)*B3039)/C3039)*C3039</f>
        <v>#DIV/0!</v>
      </c>
      <c r="V3039" s="22" t="e">
        <f aca="false">(((0.01*S3039)*B3039)/C3039)*C3039</f>
        <v>#DIV/0!</v>
      </c>
    </row>
    <row r="3040" customFormat="false" ht="12.75" hidden="false" customHeight="false" outlineLevel="0" collapsed="false">
      <c r="E3040" s="18" t="n">
        <v>0</v>
      </c>
      <c r="R3040" s="23" t="n">
        <f aca="false">(((M3040/(1-$E$5))+N3040+O3040)/(1-$E$9))+P3040+Q3040</f>
        <v>0</v>
      </c>
      <c r="U3040" s="22" t="e">
        <f aca="false">(((0.075*S3040)*B3040)/C3040)*C3040</f>
        <v>#DIV/0!</v>
      </c>
      <c r="V3040" s="22" t="e">
        <f aca="false">(((0.01*S3040)*B3040)/C3040)*C3040</f>
        <v>#DIV/0!</v>
      </c>
    </row>
    <row r="3041" customFormat="false" ht="12.75" hidden="false" customHeight="false" outlineLevel="0" collapsed="false">
      <c r="E3041" s="18" t="n">
        <v>0</v>
      </c>
      <c r="R3041" s="23" t="n">
        <f aca="false">(((M3041/(1-$E$5))+N3041+O3041)/(1-$E$9))+P3041+Q3041</f>
        <v>0</v>
      </c>
      <c r="U3041" s="22" t="e">
        <f aca="false">(((0.075*S3041)*B3041)/C3041)*C3041</f>
        <v>#DIV/0!</v>
      </c>
      <c r="V3041" s="22" t="e">
        <f aca="false">(((0.01*S3041)*B3041)/C3041)*C3041</f>
        <v>#DIV/0!</v>
      </c>
    </row>
    <row r="3042" customFormat="false" ht="12.75" hidden="false" customHeight="false" outlineLevel="0" collapsed="false">
      <c r="E3042" s="18" t="n">
        <v>0</v>
      </c>
      <c r="R3042" s="23" t="n">
        <f aca="false">(((M3042/(1-$E$5))+N3042+O3042)/(1-$E$9))+P3042+Q3042</f>
        <v>0</v>
      </c>
      <c r="U3042" s="22" t="e">
        <f aca="false">(((0.075*S3042)*B3042)/C3042)*C3042</f>
        <v>#DIV/0!</v>
      </c>
      <c r="V3042" s="22" t="e">
        <f aca="false">(((0.01*S3042)*B3042)/C3042)*C3042</f>
        <v>#DIV/0!</v>
      </c>
    </row>
    <row r="3043" customFormat="false" ht="12.75" hidden="false" customHeight="false" outlineLevel="0" collapsed="false">
      <c r="E3043" s="18" t="n">
        <v>0</v>
      </c>
      <c r="R3043" s="23" t="n">
        <f aca="false">(((M3043/(1-$E$5))+N3043+O3043)/(1-$E$9))+P3043+Q3043</f>
        <v>0</v>
      </c>
      <c r="U3043" s="22" t="e">
        <f aca="false">(((0.075*S3043)*B3043)/C3043)*C3043</f>
        <v>#DIV/0!</v>
      </c>
      <c r="V3043" s="22" t="e">
        <f aca="false">(((0.01*S3043)*B3043)/C3043)*C3043</f>
        <v>#DIV/0!</v>
      </c>
    </row>
    <row r="3044" customFormat="false" ht="12.75" hidden="false" customHeight="false" outlineLevel="0" collapsed="false">
      <c r="E3044" s="18" t="n">
        <v>0</v>
      </c>
      <c r="R3044" s="23" t="n">
        <f aca="false">(((M3044/(1-$E$5))+N3044+O3044)/(1-$E$9))+P3044+Q3044</f>
        <v>0</v>
      </c>
      <c r="U3044" s="22" t="e">
        <f aca="false">(((0.075*S3044)*B3044)/C3044)*C3044</f>
        <v>#DIV/0!</v>
      </c>
      <c r="V3044" s="22" t="e">
        <f aca="false">(((0.01*S3044)*B3044)/C3044)*C3044</f>
        <v>#DIV/0!</v>
      </c>
    </row>
    <row r="3045" customFormat="false" ht="12.75" hidden="false" customHeight="false" outlineLevel="0" collapsed="false">
      <c r="E3045" s="18" t="n">
        <v>0</v>
      </c>
      <c r="R3045" s="23" t="n">
        <f aca="false">(((M3045/(1-$E$5))+N3045+O3045)/(1-$E$9))+P3045+Q3045</f>
        <v>0</v>
      </c>
      <c r="U3045" s="22" t="e">
        <f aca="false">(((0.075*S3045)*B3045)/C3045)*C3045</f>
        <v>#DIV/0!</v>
      </c>
      <c r="V3045" s="22" t="e">
        <f aca="false">(((0.01*S3045)*B3045)/C3045)*C3045</f>
        <v>#DIV/0!</v>
      </c>
    </row>
    <row r="3046" customFormat="false" ht="12.75" hidden="false" customHeight="false" outlineLevel="0" collapsed="false">
      <c r="E3046" s="18" t="n">
        <v>0</v>
      </c>
      <c r="R3046" s="23" t="n">
        <f aca="false">(((M3046/(1-$E$5))+N3046+O3046)/(1-$E$9))+P3046+Q3046</f>
        <v>0</v>
      </c>
      <c r="U3046" s="22" t="e">
        <f aca="false">(((0.075*S3046)*B3046)/C3046)*C3046</f>
        <v>#DIV/0!</v>
      </c>
      <c r="V3046" s="22" t="e">
        <f aca="false">(((0.01*S3046)*B3046)/C3046)*C3046</f>
        <v>#DIV/0!</v>
      </c>
    </row>
    <row r="3047" customFormat="false" ht="12.75" hidden="false" customHeight="false" outlineLevel="0" collapsed="false">
      <c r="E3047" s="18" t="n">
        <v>0</v>
      </c>
      <c r="R3047" s="23" t="n">
        <f aca="false">(((M3047/(1-$E$5))+N3047+O3047)/(1-$E$9))+P3047+Q3047</f>
        <v>0</v>
      </c>
      <c r="U3047" s="22" t="e">
        <f aca="false">(((0.075*S3047)*B3047)/C3047)*C3047</f>
        <v>#DIV/0!</v>
      </c>
      <c r="V3047" s="22" t="e">
        <f aca="false">(((0.01*S3047)*B3047)/C3047)*C3047</f>
        <v>#DIV/0!</v>
      </c>
    </row>
    <row r="3048" customFormat="false" ht="12.75" hidden="false" customHeight="false" outlineLevel="0" collapsed="false">
      <c r="E3048" s="18" t="n">
        <v>0</v>
      </c>
      <c r="R3048" s="23" t="n">
        <f aca="false">(((M3048/(1-$E$5))+N3048+O3048)/(1-$E$9))+P3048+Q3048</f>
        <v>0</v>
      </c>
      <c r="U3048" s="22" t="e">
        <f aca="false">(((0.075*S3048)*B3048)/C3048)*C3048</f>
        <v>#DIV/0!</v>
      </c>
      <c r="V3048" s="22" t="e">
        <f aca="false">(((0.01*S3048)*B3048)/C3048)*C3048</f>
        <v>#DIV/0!</v>
      </c>
    </row>
    <row r="3049" customFormat="false" ht="12.75" hidden="false" customHeight="false" outlineLevel="0" collapsed="false">
      <c r="E3049" s="18" t="n">
        <v>0</v>
      </c>
      <c r="R3049" s="23" t="n">
        <f aca="false">(((M3049/(1-$E$5))+N3049+O3049)/(1-$E$9))+P3049+Q3049</f>
        <v>0</v>
      </c>
      <c r="U3049" s="22" t="e">
        <f aca="false">(((0.075*S3049)*B3049)/C3049)*C3049</f>
        <v>#DIV/0!</v>
      </c>
      <c r="V3049" s="22" t="e">
        <f aca="false">(((0.01*S3049)*B3049)/C3049)*C3049</f>
        <v>#DIV/0!</v>
      </c>
    </row>
    <row r="3050" customFormat="false" ht="12.75" hidden="false" customHeight="false" outlineLevel="0" collapsed="false">
      <c r="E3050" s="18" t="n">
        <v>0</v>
      </c>
      <c r="R3050" s="23" t="n">
        <f aca="false">(((M3050/(1-$E$5))+N3050+O3050)/(1-$E$9))+P3050+Q3050</f>
        <v>0</v>
      </c>
      <c r="U3050" s="22" t="e">
        <f aca="false">(((0.075*S3050)*B3050)/C3050)*C3050</f>
        <v>#DIV/0!</v>
      </c>
      <c r="V3050" s="22" t="e">
        <f aca="false">(((0.01*S3050)*B3050)/C3050)*C3050</f>
        <v>#DIV/0!</v>
      </c>
    </row>
    <row r="3051" customFormat="false" ht="12.75" hidden="false" customHeight="false" outlineLevel="0" collapsed="false">
      <c r="E3051" s="18" t="n">
        <v>0</v>
      </c>
      <c r="R3051" s="23" t="n">
        <f aca="false">(((M3051/(1-$E$5))+N3051+O3051)/(1-$E$9))+P3051+Q3051</f>
        <v>0</v>
      </c>
      <c r="U3051" s="22" t="e">
        <f aca="false">(((0.075*S3051)*B3051)/C3051)*C3051</f>
        <v>#DIV/0!</v>
      </c>
      <c r="V3051" s="22" t="e">
        <f aca="false">(((0.01*S3051)*B3051)/C3051)*C3051</f>
        <v>#DIV/0!</v>
      </c>
    </row>
    <row r="3052" customFormat="false" ht="12.75" hidden="false" customHeight="false" outlineLevel="0" collapsed="false">
      <c r="E3052" s="18" t="n">
        <v>0</v>
      </c>
      <c r="R3052" s="23" t="n">
        <f aca="false">(((M3052/(1-$E$5))+N3052+O3052)/(1-$E$9))+P3052+Q3052</f>
        <v>0</v>
      </c>
      <c r="U3052" s="22" t="e">
        <f aca="false">(((0.075*S3052)*B3052)/C3052)*C3052</f>
        <v>#DIV/0!</v>
      </c>
      <c r="V3052" s="22" t="e">
        <f aca="false">(((0.01*S3052)*B3052)/C3052)*C3052</f>
        <v>#DIV/0!</v>
      </c>
    </row>
    <row r="3053" customFormat="false" ht="12.75" hidden="false" customHeight="false" outlineLevel="0" collapsed="false">
      <c r="E3053" s="18" t="n">
        <v>0</v>
      </c>
      <c r="R3053" s="23" t="n">
        <f aca="false">(((M3053/(1-$E$5))+N3053+O3053)/(1-$E$9))+P3053+Q3053</f>
        <v>0</v>
      </c>
      <c r="U3053" s="22" t="e">
        <f aca="false">(((0.075*S3053)*B3053)/C3053)*C3053</f>
        <v>#DIV/0!</v>
      </c>
      <c r="V3053" s="22" t="e">
        <f aca="false">(((0.01*S3053)*B3053)/C3053)*C3053</f>
        <v>#DIV/0!</v>
      </c>
    </row>
    <row r="3054" customFormat="false" ht="12.75" hidden="false" customHeight="false" outlineLevel="0" collapsed="false">
      <c r="E3054" s="18" t="n">
        <v>0</v>
      </c>
      <c r="R3054" s="23" t="n">
        <f aca="false">(((M3054/(1-$E$5))+N3054+O3054)/(1-$E$9))+P3054+Q3054</f>
        <v>0</v>
      </c>
      <c r="U3054" s="22" t="e">
        <f aca="false">(((0.075*S3054)*B3054)/C3054)*C3054</f>
        <v>#DIV/0!</v>
      </c>
      <c r="V3054" s="22" t="e">
        <f aca="false">(((0.01*S3054)*B3054)/C3054)*C3054</f>
        <v>#DIV/0!</v>
      </c>
    </row>
    <row r="3055" customFormat="false" ht="12.75" hidden="false" customHeight="false" outlineLevel="0" collapsed="false">
      <c r="E3055" s="18" t="n">
        <v>0</v>
      </c>
      <c r="R3055" s="23" t="n">
        <f aca="false">(((M3055/(1-$E$5))+N3055+O3055)/(1-$E$9))+P3055+Q3055</f>
        <v>0</v>
      </c>
      <c r="U3055" s="22" t="e">
        <f aca="false">(((0.075*S3055)*B3055)/C3055)*C3055</f>
        <v>#DIV/0!</v>
      </c>
      <c r="V3055" s="22" t="e">
        <f aca="false">(((0.01*S3055)*B3055)/C3055)*C3055</f>
        <v>#DIV/0!</v>
      </c>
    </row>
    <row r="3056" customFormat="false" ht="12.75" hidden="false" customHeight="false" outlineLevel="0" collapsed="false">
      <c r="E3056" s="18" t="n">
        <v>0</v>
      </c>
      <c r="R3056" s="23" t="n">
        <f aca="false">(((M3056/(1-$E$5))+N3056+O3056)/(1-$E$9))+P3056+Q3056</f>
        <v>0</v>
      </c>
      <c r="U3056" s="22" t="e">
        <f aca="false">(((0.075*S3056)*B3056)/C3056)*C3056</f>
        <v>#DIV/0!</v>
      </c>
      <c r="V3056" s="22" t="e">
        <f aca="false">(((0.01*S3056)*B3056)/C3056)*C3056</f>
        <v>#DIV/0!</v>
      </c>
    </row>
    <row r="3057" customFormat="false" ht="12.75" hidden="false" customHeight="false" outlineLevel="0" collapsed="false">
      <c r="E3057" s="18" t="n">
        <v>0</v>
      </c>
      <c r="R3057" s="23" t="n">
        <f aca="false">(((M3057/(1-$E$5))+N3057+O3057)/(1-$E$9))+P3057+Q3057</f>
        <v>0</v>
      </c>
      <c r="U3057" s="22" t="e">
        <f aca="false">(((0.075*S3057)*B3057)/C3057)*C3057</f>
        <v>#DIV/0!</v>
      </c>
      <c r="V3057" s="22" t="e">
        <f aca="false">(((0.01*S3057)*B3057)/C3057)*C3057</f>
        <v>#DIV/0!</v>
      </c>
    </row>
    <row r="3058" customFormat="false" ht="12.75" hidden="false" customHeight="false" outlineLevel="0" collapsed="false">
      <c r="E3058" s="18" t="n">
        <v>0</v>
      </c>
      <c r="R3058" s="23" t="n">
        <f aca="false">(((M3058/(1-$E$5))+N3058+O3058)/(1-$E$9))+P3058+Q3058</f>
        <v>0</v>
      </c>
      <c r="U3058" s="22" t="e">
        <f aca="false">(((0.075*S3058)*B3058)/C3058)*C3058</f>
        <v>#DIV/0!</v>
      </c>
      <c r="V3058" s="22" t="e">
        <f aca="false">(((0.01*S3058)*B3058)/C3058)*C3058</f>
        <v>#DIV/0!</v>
      </c>
    </row>
    <row r="3059" customFormat="false" ht="12.75" hidden="false" customHeight="false" outlineLevel="0" collapsed="false">
      <c r="E3059" s="18" t="n">
        <v>0</v>
      </c>
      <c r="R3059" s="23" t="n">
        <f aca="false">(((M3059/(1-$E$5))+N3059+O3059)/(1-$E$9))+P3059+Q3059</f>
        <v>0</v>
      </c>
      <c r="U3059" s="22" t="e">
        <f aca="false">(((0.075*S3059)*B3059)/C3059)*C3059</f>
        <v>#DIV/0!</v>
      </c>
      <c r="V3059" s="22" t="e">
        <f aca="false">(((0.01*S3059)*B3059)/C3059)*C3059</f>
        <v>#DIV/0!</v>
      </c>
    </row>
    <row r="3060" customFormat="false" ht="12.75" hidden="false" customHeight="false" outlineLevel="0" collapsed="false">
      <c r="E3060" s="18" t="n">
        <v>0</v>
      </c>
      <c r="R3060" s="23" t="n">
        <f aca="false">(((M3060/(1-$E$5))+N3060+O3060)/(1-$E$9))+P3060+Q3060</f>
        <v>0</v>
      </c>
      <c r="U3060" s="22" t="e">
        <f aca="false">(((0.075*S3060)*B3060)/C3060)*C3060</f>
        <v>#DIV/0!</v>
      </c>
      <c r="V3060" s="22" t="e">
        <f aca="false">(((0.01*S3060)*B3060)/C3060)*C3060</f>
        <v>#DIV/0!</v>
      </c>
    </row>
    <row r="3061" customFormat="false" ht="12.75" hidden="false" customHeight="false" outlineLevel="0" collapsed="false">
      <c r="E3061" s="18" t="n">
        <v>0</v>
      </c>
      <c r="R3061" s="23" t="n">
        <f aca="false">(((M3061/(1-$E$5))+N3061+O3061)/(1-$E$9))+P3061+Q3061</f>
        <v>0</v>
      </c>
      <c r="U3061" s="22" t="e">
        <f aca="false">(((0.075*S3061)*B3061)/C3061)*C3061</f>
        <v>#DIV/0!</v>
      </c>
      <c r="V3061" s="22" t="e">
        <f aca="false">(((0.01*S3061)*B3061)/C3061)*C3061</f>
        <v>#DIV/0!</v>
      </c>
    </row>
    <row r="3062" customFormat="false" ht="12.75" hidden="false" customHeight="false" outlineLevel="0" collapsed="false">
      <c r="E3062" s="18" t="n">
        <v>0</v>
      </c>
      <c r="R3062" s="23" t="n">
        <f aca="false">(((M3062/(1-$E$5))+N3062+O3062)/(1-$E$9))+P3062+Q3062</f>
        <v>0</v>
      </c>
      <c r="U3062" s="22" t="e">
        <f aca="false">(((0.075*S3062)*B3062)/C3062)*C3062</f>
        <v>#DIV/0!</v>
      </c>
      <c r="V3062" s="22" t="e">
        <f aca="false">(((0.01*S3062)*B3062)/C3062)*C3062</f>
        <v>#DIV/0!</v>
      </c>
    </row>
    <row r="3063" customFormat="false" ht="12.75" hidden="false" customHeight="false" outlineLevel="0" collapsed="false">
      <c r="E3063" s="18" t="n">
        <v>0</v>
      </c>
      <c r="R3063" s="23" t="n">
        <f aca="false">(((M3063/(1-$E$5))+N3063+O3063)/(1-$E$9))+P3063+Q3063</f>
        <v>0</v>
      </c>
      <c r="U3063" s="22" t="e">
        <f aca="false">(((0.075*S3063)*B3063)/C3063)*C3063</f>
        <v>#DIV/0!</v>
      </c>
      <c r="V3063" s="22" t="e">
        <f aca="false">(((0.01*S3063)*B3063)/C3063)*C3063</f>
        <v>#DIV/0!</v>
      </c>
    </row>
    <row r="3064" customFormat="false" ht="12.75" hidden="false" customHeight="false" outlineLevel="0" collapsed="false">
      <c r="E3064" s="18" t="n">
        <v>0</v>
      </c>
      <c r="R3064" s="23" t="n">
        <f aca="false">(((M3064/(1-$E$5))+N3064+O3064)/(1-$E$9))+P3064+Q3064</f>
        <v>0</v>
      </c>
      <c r="U3064" s="22" t="e">
        <f aca="false">(((0.075*S3064)*B3064)/C3064)*C3064</f>
        <v>#DIV/0!</v>
      </c>
      <c r="V3064" s="22" t="e">
        <f aca="false">(((0.01*S3064)*B3064)/C3064)*C3064</f>
        <v>#DIV/0!</v>
      </c>
    </row>
    <row r="3065" customFormat="false" ht="12.75" hidden="false" customHeight="false" outlineLevel="0" collapsed="false">
      <c r="E3065" s="18" t="n">
        <v>0</v>
      </c>
      <c r="R3065" s="23" t="n">
        <f aca="false">(((M3065/(1-$E$5))+N3065+O3065)/(1-$E$9))+P3065+Q3065</f>
        <v>0</v>
      </c>
      <c r="U3065" s="22" t="e">
        <f aca="false">(((0.075*S3065)*B3065)/C3065)*C3065</f>
        <v>#DIV/0!</v>
      </c>
      <c r="V3065" s="22" t="e">
        <f aca="false">(((0.01*S3065)*B3065)/C3065)*C3065</f>
        <v>#DIV/0!</v>
      </c>
    </row>
    <row r="3066" customFormat="false" ht="12.75" hidden="false" customHeight="false" outlineLevel="0" collapsed="false">
      <c r="E3066" s="18" t="n">
        <v>0</v>
      </c>
      <c r="R3066" s="23" t="n">
        <f aca="false">(((M3066/(1-$E$5))+N3066+O3066)/(1-$E$9))+P3066+Q3066</f>
        <v>0</v>
      </c>
      <c r="U3066" s="22" t="e">
        <f aca="false">(((0.075*S3066)*B3066)/C3066)*C3066</f>
        <v>#DIV/0!</v>
      </c>
      <c r="V3066" s="22" t="e">
        <f aca="false">(((0.01*S3066)*B3066)/C3066)*C3066</f>
        <v>#DIV/0!</v>
      </c>
    </row>
    <row r="3067" customFormat="false" ht="12.75" hidden="false" customHeight="false" outlineLevel="0" collapsed="false">
      <c r="E3067" s="18" t="n">
        <v>0</v>
      </c>
      <c r="R3067" s="23" t="n">
        <f aca="false">(((M3067/(1-$E$5))+N3067+O3067)/(1-$E$9))+P3067+Q3067</f>
        <v>0</v>
      </c>
      <c r="U3067" s="22" t="e">
        <f aca="false">(((0.075*S3067)*B3067)/C3067)*C3067</f>
        <v>#DIV/0!</v>
      </c>
      <c r="V3067" s="22" t="e">
        <f aca="false">(((0.01*S3067)*B3067)/C3067)*C3067</f>
        <v>#DIV/0!</v>
      </c>
    </row>
    <row r="3068" customFormat="false" ht="12.75" hidden="false" customHeight="false" outlineLevel="0" collapsed="false">
      <c r="E3068" s="18" t="n">
        <v>0</v>
      </c>
      <c r="R3068" s="23" t="n">
        <f aca="false">(((M3068/(1-$E$5))+N3068+O3068)/(1-$E$9))+P3068+Q3068</f>
        <v>0</v>
      </c>
      <c r="U3068" s="22" t="e">
        <f aca="false">(((0.075*S3068)*B3068)/C3068)*C3068</f>
        <v>#DIV/0!</v>
      </c>
      <c r="V3068" s="22" t="e">
        <f aca="false">(((0.01*S3068)*B3068)/C3068)*C3068</f>
        <v>#DIV/0!</v>
      </c>
    </row>
    <row r="3069" customFormat="false" ht="12.75" hidden="false" customHeight="false" outlineLevel="0" collapsed="false">
      <c r="E3069" s="18" t="n">
        <v>0</v>
      </c>
      <c r="R3069" s="23" t="n">
        <f aca="false">(((M3069/(1-$E$5))+N3069+O3069)/(1-$E$9))+P3069+Q3069</f>
        <v>0</v>
      </c>
      <c r="U3069" s="22" t="e">
        <f aca="false">(((0.075*S3069)*B3069)/C3069)*C3069</f>
        <v>#DIV/0!</v>
      </c>
      <c r="V3069" s="22" t="e">
        <f aca="false">(((0.01*S3069)*B3069)/C3069)*C3069</f>
        <v>#DIV/0!</v>
      </c>
    </row>
    <row r="3070" customFormat="false" ht="12.75" hidden="false" customHeight="false" outlineLevel="0" collapsed="false">
      <c r="E3070" s="18" t="n">
        <v>0</v>
      </c>
      <c r="R3070" s="23" t="n">
        <f aca="false">(((M3070/(1-$E$5))+N3070+O3070)/(1-$E$9))+P3070+Q3070</f>
        <v>0</v>
      </c>
      <c r="U3070" s="22" t="e">
        <f aca="false">(((0.075*S3070)*B3070)/C3070)*C3070</f>
        <v>#DIV/0!</v>
      </c>
      <c r="V3070" s="22" t="e">
        <f aca="false">(((0.01*S3070)*B3070)/C3070)*C3070</f>
        <v>#DIV/0!</v>
      </c>
    </row>
    <row r="3071" customFormat="false" ht="12.75" hidden="false" customHeight="false" outlineLevel="0" collapsed="false">
      <c r="E3071" s="18" t="n">
        <v>0</v>
      </c>
      <c r="R3071" s="23" t="n">
        <f aca="false">(((M3071/(1-$E$5))+N3071+O3071)/(1-$E$9))+P3071+Q3071</f>
        <v>0</v>
      </c>
      <c r="U3071" s="22" t="e">
        <f aca="false">(((0.075*S3071)*B3071)/C3071)*C3071</f>
        <v>#DIV/0!</v>
      </c>
      <c r="V3071" s="22" t="e">
        <f aca="false">(((0.01*S3071)*B3071)/C3071)*C3071</f>
        <v>#DIV/0!</v>
      </c>
    </row>
    <row r="3072" customFormat="false" ht="12.75" hidden="false" customHeight="false" outlineLevel="0" collapsed="false">
      <c r="E3072" s="18" t="n">
        <v>0</v>
      </c>
      <c r="R3072" s="23" t="n">
        <f aca="false">(((M3072/(1-$E$5))+N3072+O3072)/(1-$E$9))+P3072+Q3072</f>
        <v>0</v>
      </c>
      <c r="U3072" s="22" t="e">
        <f aca="false">(((0.075*S3072)*B3072)/C3072)*C3072</f>
        <v>#DIV/0!</v>
      </c>
      <c r="V3072" s="22" t="e">
        <f aca="false">(((0.01*S3072)*B3072)/C3072)*C3072</f>
        <v>#DIV/0!</v>
      </c>
    </row>
    <row r="3073" customFormat="false" ht="12.75" hidden="false" customHeight="false" outlineLevel="0" collapsed="false">
      <c r="E3073" s="18" t="n">
        <v>0</v>
      </c>
      <c r="R3073" s="23" t="n">
        <f aca="false">(((M3073/(1-$E$5))+N3073+O3073)/(1-$E$9))+P3073+Q3073</f>
        <v>0</v>
      </c>
      <c r="U3073" s="22" t="e">
        <f aca="false">(((0.075*S3073)*B3073)/C3073)*C3073</f>
        <v>#DIV/0!</v>
      </c>
      <c r="V3073" s="22" t="e">
        <f aca="false">(((0.01*S3073)*B3073)/C3073)*C3073</f>
        <v>#DIV/0!</v>
      </c>
    </row>
    <row r="3074" customFormat="false" ht="12.75" hidden="false" customHeight="false" outlineLevel="0" collapsed="false">
      <c r="E3074" s="18" t="n">
        <v>0</v>
      </c>
      <c r="R3074" s="23" t="n">
        <f aca="false">(((M3074/(1-$E$5))+N3074+O3074)/(1-$E$9))+P3074+Q3074</f>
        <v>0</v>
      </c>
      <c r="U3074" s="22" t="e">
        <f aca="false">(((0.075*S3074)*B3074)/C3074)*C3074</f>
        <v>#DIV/0!</v>
      </c>
      <c r="V3074" s="22" t="e">
        <f aca="false">(((0.01*S3074)*B3074)/C3074)*C3074</f>
        <v>#DIV/0!</v>
      </c>
    </row>
    <row r="3075" customFormat="false" ht="12.75" hidden="false" customHeight="false" outlineLevel="0" collapsed="false">
      <c r="E3075" s="18" t="n">
        <v>0</v>
      </c>
      <c r="R3075" s="23" t="n">
        <f aca="false">(((M3075/(1-$E$5))+N3075+O3075)/(1-$E$9))+P3075+Q3075</f>
        <v>0</v>
      </c>
      <c r="U3075" s="22" t="e">
        <f aca="false">(((0.075*S3075)*B3075)/C3075)*C3075</f>
        <v>#DIV/0!</v>
      </c>
      <c r="V3075" s="22" t="e">
        <f aca="false">(((0.01*S3075)*B3075)/C3075)*C3075</f>
        <v>#DIV/0!</v>
      </c>
    </row>
    <row r="3076" customFormat="false" ht="12.75" hidden="false" customHeight="false" outlineLevel="0" collapsed="false">
      <c r="E3076" s="18" t="n">
        <v>0</v>
      </c>
      <c r="R3076" s="23" t="n">
        <f aca="false">(((M3076/(1-$E$5))+N3076+O3076)/(1-$E$9))+P3076+Q3076</f>
        <v>0</v>
      </c>
      <c r="U3076" s="22" t="e">
        <f aca="false">(((0.075*S3076)*B3076)/C3076)*C3076</f>
        <v>#DIV/0!</v>
      </c>
      <c r="V3076" s="22" t="e">
        <f aca="false">(((0.01*S3076)*B3076)/C3076)*C3076</f>
        <v>#DIV/0!</v>
      </c>
    </row>
    <row r="3077" customFormat="false" ht="12.75" hidden="false" customHeight="false" outlineLevel="0" collapsed="false">
      <c r="E3077" s="18" t="n">
        <v>0</v>
      </c>
      <c r="R3077" s="23" t="n">
        <f aca="false">(((M3077/(1-$E$5))+N3077+O3077)/(1-$E$9))+P3077+Q3077</f>
        <v>0</v>
      </c>
      <c r="U3077" s="22" t="e">
        <f aca="false">(((0.075*S3077)*B3077)/C3077)*C3077</f>
        <v>#DIV/0!</v>
      </c>
      <c r="V3077" s="22" t="e">
        <f aca="false">(((0.01*S3077)*B3077)/C3077)*C3077</f>
        <v>#DIV/0!</v>
      </c>
    </row>
    <row r="3078" customFormat="false" ht="12.75" hidden="false" customHeight="false" outlineLevel="0" collapsed="false">
      <c r="E3078" s="18" t="n">
        <v>0</v>
      </c>
      <c r="R3078" s="23" t="n">
        <f aca="false">(((M3078/(1-$E$5))+N3078+O3078)/(1-$E$9))+P3078+Q3078</f>
        <v>0</v>
      </c>
      <c r="U3078" s="22" t="e">
        <f aca="false">(((0.075*S3078)*B3078)/C3078)*C3078</f>
        <v>#DIV/0!</v>
      </c>
      <c r="V3078" s="22" t="e">
        <f aca="false">(((0.01*S3078)*B3078)/C3078)*C3078</f>
        <v>#DIV/0!</v>
      </c>
    </row>
    <row r="3079" customFormat="false" ht="12.75" hidden="false" customHeight="false" outlineLevel="0" collapsed="false">
      <c r="E3079" s="18" t="n">
        <v>0</v>
      </c>
      <c r="R3079" s="23" t="n">
        <f aca="false">(((M3079/(1-$E$5))+N3079+O3079)/(1-$E$9))+P3079+Q3079</f>
        <v>0</v>
      </c>
      <c r="U3079" s="22" t="e">
        <f aca="false">(((0.075*S3079)*B3079)/C3079)*C3079</f>
        <v>#DIV/0!</v>
      </c>
      <c r="V3079" s="22" t="e">
        <f aca="false">(((0.01*S3079)*B3079)/C3079)*C3079</f>
        <v>#DIV/0!</v>
      </c>
    </row>
    <row r="3080" customFormat="false" ht="12.75" hidden="false" customHeight="false" outlineLevel="0" collapsed="false">
      <c r="E3080" s="18" t="n">
        <v>0</v>
      </c>
      <c r="R3080" s="23" t="n">
        <f aca="false">(((M3080/(1-$E$5))+N3080+O3080)/(1-$E$9))+P3080+Q3080</f>
        <v>0</v>
      </c>
      <c r="U3080" s="22" t="e">
        <f aca="false">(((0.075*S3080)*B3080)/C3080)*C3080</f>
        <v>#DIV/0!</v>
      </c>
      <c r="V3080" s="22" t="e">
        <f aca="false">(((0.01*S3080)*B3080)/C3080)*C3080</f>
        <v>#DIV/0!</v>
      </c>
    </row>
    <row r="3081" customFormat="false" ht="12.75" hidden="false" customHeight="false" outlineLevel="0" collapsed="false">
      <c r="E3081" s="18" t="n">
        <v>0</v>
      </c>
      <c r="R3081" s="23" t="n">
        <f aca="false">(((M3081/(1-$E$5))+N3081+O3081)/(1-$E$9))+P3081+Q3081</f>
        <v>0</v>
      </c>
      <c r="U3081" s="22" t="e">
        <f aca="false">(((0.075*S3081)*B3081)/C3081)*C3081</f>
        <v>#DIV/0!</v>
      </c>
      <c r="V3081" s="22" t="e">
        <f aca="false">(((0.01*S3081)*B3081)/C3081)*C3081</f>
        <v>#DIV/0!</v>
      </c>
    </row>
    <row r="3082" customFormat="false" ht="12.75" hidden="false" customHeight="false" outlineLevel="0" collapsed="false">
      <c r="E3082" s="18" t="n">
        <v>0</v>
      </c>
      <c r="R3082" s="23" t="n">
        <f aca="false">(((M3082/(1-$E$5))+N3082+O3082)/(1-$E$9))+P3082+Q3082</f>
        <v>0</v>
      </c>
      <c r="U3082" s="22" t="e">
        <f aca="false">(((0.075*S3082)*B3082)/C3082)*C3082</f>
        <v>#DIV/0!</v>
      </c>
      <c r="V3082" s="22" t="e">
        <f aca="false">(((0.01*S3082)*B3082)/C3082)*C3082</f>
        <v>#DIV/0!</v>
      </c>
    </row>
    <row r="3083" customFormat="false" ht="12.75" hidden="false" customHeight="false" outlineLevel="0" collapsed="false">
      <c r="E3083" s="18" t="n">
        <v>0</v>
      </c>
      <c r="R3083" s="23" t="n">
        <f aca="false">(((M3083/(1-$E$5))+N3083+O3083)/(1-$E$9))+P3083+Q3083</f>
        <v>0</v>
      </c>
      <c r="U3083" s="22" t="e">
        <f aca="false">(((0.075*S3083)*B3083)/C3083)*C3083</f>
        <v>#DIV/0!</v>
      </c>
      <c r="V3083" s="22" t="e">
        <f aca="false">(((0.01*S3083)*B3083)/C3083)*C3083</f>
        <v>#DIV/0!</v>
      </c>
    </row>
    <row r="3084" customFormat="false" ht="12.75" hidden="false" customHeight="false" outlineLevel="0" collapsed="false">
      <c r="E3084" s="18" t="n">
        <v>0</v>
      </c>
      <c r="R3084" s="23" t="n">
        <f aca="false">(((M3084/(1-$E$5))+N3084+O3084)/(1-$E$9))+P3084+Q3084</f>
        <v>0</v>
      </c>
      <c r="U3084" s="22" t="e">
        <f aca="false">(((0.075*S3084)*B3084)/C3084)*C3084</f>
        <v>#DIV/0!</v>
      </c>
      <c r="V3084" s="22" t="e">
        <f aca="false">(((0.01*S3084)*B3084)/C3084)*C3084</f>
        <v>#DIV/0!</v>
      </c>
    </row>
    <row r="3085" customFormat="false" ht="12.75" hidden="false" customHeight="false" outlineLevel="0" collapsed="false">
      <c r="E3085" s="18" t="n">
        <v>0</v>
      </c>
      <c r="R3085" s="23" t="n">
        <f aca="false">(((M3085/(1-$E$5))+N3085+O3085)/(1-$E$9))+P3085+Q3085</f>
        <v>0</v>
      </c>
      <c r="U3085" s="22" t="e">
        <f aca="false">(((0.075*S3085)*B3085)/C3085)*C3085</f>
        <v>#DIV/0!</v>
      </c>
      <c r="V3085" s="22" t="e">
        <f aca="false">(((0.01*S3085)*B3085)/C3085)*C3085</f>
        <v>#DIV/0!</v>
      </c>
    </row>
    <row r="3086" customFormat="false" ht="12.75" hidden="false" customHeight="false" outlineLevel="0" collapsed="false">
      <c r="E3086" s="18" t="n">
        <v>0</v>
      </c>
      <c r="R3086" s="23" t="n">
        <f aca="false">(((M3086/(1-$E$5))+N3086+O3086)/(1-$E$9))+P3086+Q3086</f>
        <v>0</v>
      </c>
      <c r="U3086" s="22" t="e">
        <f aca="false">(((0.075*S3086)*B3086)/C3086)*C3086</f>
        <v>#DIV/0!</v>
      </c>
      <c r="V3086" s="22" t="e">
        <f aca="false">(((0.01*S3086)*B3086)/C3086)*C3086</f>
        <v>#DIV/0!</v>
      </c>
    </row>
    <row r="3087" customFormat="false" ht="12.75" hidden="false" customHeight="false" outlineLevel="0" collapsed="false">
      <c r="E3087" s="18" t="n">
        <v>0</v>
      </c>
      <c r="R3087" s="23" t="n">
        <f aca="false">(((M3087/(1-$E$5))+N3087+O3087)/(1-$E$9))+P3087+Q3087</f>
        <v>0</v>
      </c>
      <c r="U3087" s="22" t="e">
        <f aca="false">(((0.075*S3087)*B3087)/C3087)*C3087</f>
        <v>#DIV/0!</v>
      </c>
      <c r="V3087" s="22" t="e">
        <f aca="false">(((0.01*S3087)*B3087)/C3087)*C3087</f>
        <v>#DIV/0!</v>
      </c>
    </row>
    <row r="3088" customFormat="false" ht="12.75" hidden="false" customHeight="false" outlineLevel="0" collapsed="false">
      <c r="E3088" s="18" t="n">
        <v>0</v>
      </c>
      <c r="R3088" s="23" t="n">
        <f aca="false">(((M3088/(1-$E$5))+N3088+O3088)/(1-$E$9))+P3088+Q3088</f>
        <v>0</v>
      </c>
      <c r="U3088" s="22" t="e">
        <f aca="false">(((0.075*S3088)*B3088)/C3088)*C3088</f>
        <v>#DIV/0!</v>
      </c>
      <c r="V3088" s="22" t="e">
        <f aca="false">(((0.01*S3088)*B3088)/C3088)*C3088</f>
        <v>#DIV/0!</v>
      </c>
    </row>
    <row r="3089" customFormat="false" ht="12.75" hidden="false" customHeight="false" outlineLevel="0" collapsed="false">
      <c r="E3089" s="18" t="n">
        <v>0</v>
      </c>
      <c r="R3089" s="23" t="n">
        <f aca="false">(((M3089/(1-$E$5))+N3089+O3089)/(1-$E$9))+P3089+Q3089</f>
        <v>0</v>
      </c>
      <c r="U3089" s="22" t="e">
        <f aca="false">(((0.075*S3089)*B3089)/C3089)*C3089</f>
        <v>#DIV/0!</v>
      </c>
      <c r="V3089" s="22" t="e">
        <f aca="false">(((0.01*S3089)*B3089)/C3089)*C3089</f>
        <v>#DIV/0!</v>
      </c>
    </row>
    <row r="3090" customFormat="false" ht="12.75" hidden="false" customHeight="false" outlineLevel="0" collapsed="false">
      <c r="E3090" s="18" t="n">
        <v>0</v>
      </c>
      <c r="R3090" s="23" t="n">
        <f aca="false">(((M3090/(1-$E$5))+N3090+O3090)/(1-$E$9))+P3090+Q3090</f>
        <v>0</v>
      </c>
      <c r="U3090" s="22" t="e">
        <f aca="false">(((0.075*S3090)*B3090)/C3090)*C3090</f>
        <v>#DIV/0!</v>
      </c>
      <c r="V3090" s="22" t="e">
        <f aca="false">(((0.01*S3090)*B3090)/C3090)*C3090</f>
        <v>#DIV/0!</v>
      </c>
    </row>
    <row r="3091" customFormat="false" ht="12.75" hidden="false" customHeight="false" outlineLevel="0" collapsed="false">
      <c r="E3091" s="18" t="n">
        <v>0</v>
      </c>
      <c r="R3091" s="23" t="n">
        <f aca="false">(((M3091/(1-$E$5))+N3091+O3091)/(1-$E$9))+P3091+Q3091</f>
        <v>0</v>
      </c>
      <c r="U3091" s="22" t="e">
        <f aca="false">(((0.075*S3091)*B3091)/C3091)*C3091</f>
        <v>#DIV/0!</v>
      </c>
      <c r="V3091" s="22" t="e">
        <f aca="false">(((0.01*S3091)*B3091)/C3091)*C3091</f>
        <v>#DIV/0!</v>
      </c>
    </row>
    <row r="3092" customFormat="false" ht="12.75" hidden="false" customHeight="false" outlineLevel="0" collapsed="false">
      <c r="E3092" s="18" t="n">
        <v>0</v>
      </c>
      <c r="R3092" s="23" t="n">
        <f aca="false">(((M3092/(1-$E$5))+N3092+O3092)/(1-$E$9))+P3092+Q3092</f>
        <v>0</v>
      </c>
      <c r="U3092" s="22" t="e">
        <f aca="false">(((0.075*S3092)*B3092)/C3092)*C3092</f>
        <v>#DIV/0!</v>
      </c>
      <c r="V3092" s="22" t="e">
        <f aca="false">(((0.01*S3092)*B3092)/C3092)*C3092</f>
        <v>#DIV/0!</v>
      </c>
    </row>
    <row r="3093" customFormat="false" ht="12.75" hidden="false" customHeight="false" outlineLevel="0" collapsed="false">
      <c r="E3093" s="18" t="n">
        <v>0</v>
      </c>
      <c r="R3093" s="23" t="n">
        <f aca="false">(((M3093/(1-$E$5))+N3093+O3093)/(1-$E$9))+P3093+Q3093</f>
        <v>0</v>
      </c>
      <c r="U3093" s="22" t="e">
        <f aca="false">(((0.075*S3093)*B3093)/C3093)*C3093</f>
        <v>#DIV/0!</v>
      </c>
      <c r="V3093" s="22" t="e">
        <f aca="false">(((0.01*S3093)*B3093)/C3093)*C3093</f>
        <v>#DIV/0!</v>
      </c>
    </row>
    <row r="3094" customFormat="false" ht="12.75" hidden="false" customHeight="false" outlineLevel="0" collapsed="false">
      <c r="E3094" s="18" t="n">
        <v>0</v>
      </c>
      <c r="R3094" s="23" t="n">
        <f aca="false">(((M3094/(1-$E$5))+N3094+O3094)/(1-$E$9))+P3094+Q3094</f>
        <v>0</v>
      </c>
      <c r="U3094" s="22" t="e">
        <f aca="false">(((0.075*S3094)*B3094)/C3094)*C3094</f>
        <v>#DIV/0!</v>
      </c>
      <c r="V3094" s="22" t="e">
        <f aca="false">(((0.01*S3094)*B3094)/C3094)*C3094</f>
        <v>#DIV/0!</v>
      </c>
    </row>
    <row r="3095" customFormat="false" ht="12.75" hidden="false" customHeight="false" outlineLevel="0" collapsed="false">
      <c r="E3095" s="18" t="n">
        <v>0</v>
      </c>
      <c r="R3095" s="23" t="n">
        <f aca="false">(((M3095/(1-$E$5))+N3095+O3095)/(1-$E$9))+P3095+Q3095</f>
        <v>0</v>
      </c>
      <c r="U3095" s="22" t="e">
        <f aca="false">(((0.075*S3095)*B3095)/C3095)*C3095</f>
        <v>#DIV/0!</v>
      </c>
      <c r="V3095" s="22" t="e">
        <f aca="false">(((0.01*S3095)*B3095)/C3095)*C3095</f>
        <v>#DIV/0!</v>
      </c>
    </row>
    <row r="3096" customFormat="false" ht="12.75" hidden="false" customHeight="false" outlineLevel="0" collapsed="false">
      <c r="E3096" s="18" t="n">
        <v>0</v>
      </c>
      <c r="R3096" s="23" t="n">
        <f aca="false">(((M3096/(1-$E$5))+N3096+O3096)/(1-$E$9))+P3096+Q3096</f>
        <v>0</v>
      </c>
      <c r="U3096" s="22" t="e">
        <f aca="false">(((0.075*S3096)*B3096)/C3096)*C3096</f>
        <v>#DIV/0!</v>
      </c>
      <c r="V3096" s="22" t="e">
        <f aca="false">(((0.01*S3096)*B3096)/C3096)*C3096</f>
        <v>#DIV/0!</v>
      </c>
    </row>
    <row r="3097" customFormat="false" ht="12.75" hidden="false" customHeight="false" outlineLevel="0" collapsed="false">
      <c r="E3097" s="18" t="n">
        <v>0</v>
      </c>
      <c r="R3097" s="23" t="n">
        <f aca="false">(((M3097/(1-$E$5))+N3097+O3097)/(1-$E$9))+P3097+Q3097</f>
        <v>0</v>
      </c>
      <c r="U3097" s="22" t="e">
        <f aca="false">(((0.075*S3097)*B3097)/C3097)*C3097</f>
        <v>#DIV/0!</v>
      </c>
      <c r="V3097" s="22" t="e">
        <f aca="false">(((0.01*S3097)*B3097)/C3097)*C3097</f>
        <v>#DIV/0!</v>
      </c>
    </row>
    <row r="3098" customFormat="false" ht="12.75" hidden="false" customHeight="false" outlineLevel="0" collapsed="false">
      <c r="E3098" s="18" t="n">
        <v>0</v>
      </c>
      <c r="R3098" s="23" t="n">
        <f aca="false">(((M3098/(1-$E$5))+N3098+O3098)/(1-$E$9))+P3098+Q3098</f>
        <v>0</v>
      </c>
      <c r="U3098" s="22" t="e">
        <f aca="false">(((0.075*S3098)*B3098)/C3098)*C3098</f>
        <v>#DIV/0!</v>
      </c>
      <c r="V3098" s="22" t="e">
        <f aca="false">(((0.01*S3098)*B3098)/C3098)*C3098</f>
        <v>#DIV/0!</v>
      </c>
    </row>
    <row r="3099" customFormat="false" ht="12.75" hidden="false" customHeight="false" outlineLevel="0" collapsed="false">
      <c r="E3099" s="18" t="n">
        <v>0</v>
      </c>
      <c r="R3099" s="23" t="n">
        <f aca="false">(((M3099/(1-$E$5))+N3099+O3099)/(1-$E$9))+P3099+Q3099</f>
        <v>0</v>
      </c>
      <c r="U3099" s="22" t="e">
        <f aca="false">(((0.075*S3099)*B3099)/C3099)*C3099</f>
        <v>#DIV/0!</v>
      </c>
      <c r="V3099" s="22" t="e">
        <f aca="false">(((0.01*S3099)*B3099)/C3099)*C3099</f>
        <v>#DIV/0!</v>
      </c>
    </row>
    <row r="3100" customFormat="false" ht="12.75" hidden="false" customHeight="false" outlineLevel="0" collapsed="false">
      <c r="E3100" s="18" t="n">
        <v>0</v>
      </c>
      <c r="R3100" s="23" t="n">
        <f aca="false">(((M3100/(1-$E$5))+N3100+O3100)/(1-$E$9))+P3100+Q3100</f>
        <v>0</v>
      </c>
      <c r="U3100" s="22" t="e">
        <f aca="false">(((0.075*S3100)*B3100)/C3100)*C3100</f>
        <v>#DIV/0!</v>
      </c>
      <c r="V3100" s="22" t="e">
        <f aca="false">(((0.01*S3100)*B3100)/C3100)*C3100</f>
        <v>#DIV/0!</v>
      </c>
    </row>
    <row r="3101" customFormat="false" ht="12.75" hidden="false" customHeight="false" outlineLevel="0" collapsed="false">
      <c r="E3101" s="18" t="n">
        <v>0</v>
      </c>
      <c r="R3101" s="23" t="n">
        <f aca="false">(((M3101/(1-$E$5))+N3101+O3101)/(1-$E$9))+P3101+Q3101</f>
        <v>0</v>
      </c>
      <c r="U3101" s="22" t="e">
        <f aca="false">(((0.075*S3101)*B3101)/C3101)*C3101</f>
        <v>#DIV/0!</v>
      </c>
      <c r="V3101" s="22" t="e">
        <f aca="false">(((0.01*S3101)*B3101)/C3101)*C3101</f>
        <v>#DIV/0!</v>
      </c>
    </row>
    <row r="3102" customFormat="false" ht="12.75" hidden="false" customHeight="false" outlineLevel="0" collapsed="false">
      <c r="E3102" s="18" t="n">
        <v>0</v>
      </c>
      <c r="R3102" s="23" t="n">
        <f aca="false">(((M3102/(1-$E$5))+N3102+O3102)/(1-$E$9))+P3102+Q3102</f>
        <v>0</v>
      </c>
      <c r="U3102" s="22" t="e">
        <f aca="false">(((0.075*S3102)*B3102)/C3102)*C3102</f>
        <v>#DIV/0!</v>
      </c>
      <c r="V3102" s="22" t="e">
        <f aca="false">(((0.01*S3102)*B3102)/C3102)*C3102</f>
        <v>#DIV/0!</v>
      </c>
    </row>
    <row r="3103" customFormat="false" ht="12.75" hidden="false" customHeight="false" outlineLevel="0" collapsed="false">
      <c r="E3103" s="18" t="n">
        <v>0</v>
      </c>
      <c r="R3103" s="23" t="n">
        <f aca="false">(((M3103/(1-$E$5))+N3103+O3103)/(1-$E$9))+P3103+Q3103</f>
        <v>0</v>
      </c>
      <c r="U3103" s="22" t="e">
        <f aca="false">(((0.075*S3103)*B3103)/C3103)*C3103</f>
        <v>#DIV/0!</v>
      </c>
      <c r="V3103" s="22" t="e">
        <f aca="false">(((0.01*S3103)*B3103)/C3103)*C3103</f>
        <v>#DIV/0!</v>
      </c>
    </row>
    <row r="3104" customFormat="false" ht="12.75" hidden="false" customHeight="false" outlineLevel="0" collapsed="false">
      <c r="E3104" s="18" t="n">
        <v>0</v>
      </c>
      <c r="R3104" s="23" t="n">
        <f aca="false">(((M3104/(1-$E$5))+N3104+O3104)/(1-$E$9))+P3104+Q3104</f>
        <v>0</v>
      </c>
      <c r="U3104" s="22" t="e">
        <f aca="false">(((0.075*S3104)*B3104)/C3104)*C3104</f>
        <v>#DIV/0!</v>
      </c>
      <c r="V3104" s="22" t="e">
        <f aca="false">(((0.01*S3104)*B3104)/C3104)*C3104</f>
        <v>#DIV/0!</v>
      </c>
    </row>
    <row r="3105" customFormat="false" ht="12.75" hidden="false" customHeight="false" outlineLevel="0" collapsed="false">
      <c r="E3105" s="18" t="n">
        <v>0</v>
      </c>
      <c r="R3105" s="23" t="n">
        <f aca="false">(((M3105/(1-$E$5))+N3105+O3105)/(1-$E$9))+P3105+Q3105</f>
        <v>0</v>
      </c>
      <c r="U3105" s="22" t="e">
        <f aca="false">(((0.075*S3105)*B3105)/C3105)*C3105</f>
        <v>#DIV/0!</v>
      </c>
      <c r="V3105" s="22" t="e">
        <f aca="false">(((0.01*S3105)*B3105)/C3105)*C3105</f>
        <v>#DIV/0!</v>
      </c>
    </row>
    <row r="3106" customFormat="false" ht="12.75" hidden="false" customHeight="false" outlineLevel="0" collapsed="false">
      <c r="E3106" s="18" t="n">
        <v>0</v>
      </c>
      <c r="R3106" s="23" t="n">
        <f aca="false">(((M3106/(1-$E$5))+N3106+O3106)/(1-$E$9))+P3106+Q3106</f>
        <v>0</v>
      </c>
      <c r="U3106" s="22" t="e">
        <f aca="false">(((0.075*S3106)*B3106)/C3106)*C3106</f>
        <v>#DIV/0!</v>
      </c>
      <c r="V3106" s="22" t="e">
        <f aca="false">(((0.01*S3106)*B3106)/C3106)*C3106</f>
        <v>#DIV/0!</v>
      </c>
    </row>
    <row r="3107" customFormat="false" ht="12.75" hidden="false" customHeight="false" outlineLevel="0" collapsed="false">
      <c r="E3107" s="18" t="n">
        <v>0</v>
      </c>
      <c r="R3107" s="23" t="n">
        <f aca="false">(((M3107/(1-$E$5))+N3107+O3107)/(1-$E$9))+P3107+Q3107</f>
        <v>0</v>
      </c>
      <c r="U3107" s="22" t="e">
        <f aca="false">(((0.075*S3107)*B3107)/C3107)*C3107</f>
        <v>#DIV/0!</v>
      </c>
      <c r="V3107" s="22" t="e">
        <f aca="false">(((0.01*S3107)*B3107)/C3107)*C3107</f>
        <v>#DIV/0!</v>
      </c>
    </row>
    <row r="3108" customFormat="false" ht="12.75" hidden="false" customHeight="false" outlineLevel="0" collapsed="false">
      <c r="E3108" s="18" t="n">
        <v>0</v>
      </c>
      <c r="R3108" s="23" t="n">
        <f aca="false">(((M3108/(1-$E$5))+N3108+O3108)/(1-$E$9))+P3108+Q3108</f>
        <v>0</v>
      </c>
      <c r="U3108" s="22" t="e">
        <f aca="false">(((0.075*S3108)*B3108)/C3108)*C3108</f>
        <v>#DIV/0!</v>
      </c>
      <c r="V3108" s="22" t="e">
        <f aca="false">(((0.01*S3108)*B3108)/C3108)*C3108</f>
        <v>#DIV/0!</v>
      </c>
    </row>
    <row r="3109" customFormat="false" ht="12.75" hidden="false" customHeight="false" outlineLevel="0" collapsed="false">
      <c r="E3109" s="18" t="n">
        <v>0</v>
      </c>
      <c r="R3109" s="23" t="n">
        <f aca="false">(((M3109/(1-$E$5))+N3109+O3109)/(1-$E$9))+P3109+Q3109</f>
        <v>0</v>
      </c>
      <c r="U3109" s="22" t="e">
        <f aca="false">(((0.075*S3109)*B3109)/C3109)*C3109</f>
        <v>#DIV/0!</v>
      </c>
      <c r="V3109" s="22" t="e">
        <f aca="false">(((0.01*S3109)*B3109)/C3109)*C3109</f>
        <v>#DIV/0!</v>
      </c>
    </row>
    <row r="3110" customFormat="false" ht="12.75" hidden="false" customHeight="false" outlineLevel="0" collapsed="false">
      <c r="E3110" s="18" t="n">
        <v>0</v>
      </c>
      <c r="R3110" s="23" t="n">
        <f aca="false">(((M3110/(1-$E$5))+N3110+O3110)/(1-$E$9))+P3110+Q3110</f>
        <v>0</v>
      </c>
      <c r="U3110" s="22" t="e">
        <f aca="false">(((0.075*S3110)*B3110)/C3110)*C3110</f>
        <v>#DIV/0!</v>
      </c>
      <c r="V3110" s="22" t="e">
        <f aca="false">(((0.01*S3110)*B3110)/C3110)*C3110</f>
        <v>#DIV/0!</v>
      </c>
    </row>
    <row r="3111" customFormat="false" ht="12.75" hidden="false" customHeight="false" outlineLevel="0" collapsed="false">
      <c r="E3111" s="18" t="n">
        <v>0</v>
      </c>
      <c r="R3111" s="23" t="n">
        <f aca="false">(((M3111/(1-$E$5))+N3111+O3111)/(1-$E$9))+P3111+Q3111</f>
        <v>0</v>
      </c>
      <c r="U3111" s="22" t="e">
        <f aca="false">(((0.075*S3111)*B3111)/C3111)*C3111</f>
        <v>#DIV/0!</v>
      </c>
      <c r="V3111" s="22" t="e">
        <f aca="false">(((0.01*S3111)*B3111)/C3111)*C3111</f>
        <v>#DIV/0!</v>
      </c>
    </row>
    <row r="3112" customFormat="false" ht="12.75" hidden="false" customHeight="false" outlineLevel="0" collapsed="false">
      <c r="E3112" s="18" t="n">
        <v>0</v>
      </c>
      <c r="R3112" s="23" t="n">
        <f aca="false">(((M3112/(1-$E$5))+N3112+O3112)/(1-$E$9))+P3112+Q3112</f>
        <v>0</v>
      </c>
      <c r="U3112" s="22" t="e">
        <f aca="false">(((0.075*S3112)*B3112)/C3112)*C3112</f>
        <v>#DIV/0!</v>
      </c>
      <c r="V3112" s="22" t="e">
        <f aca="false">(((0.01*S3112)*B3112)/C3112)*C3112</f>
        <v>#DIV/0!</v>
      </c>
    </row>
    <row r="3113" customFormat="false" ht="12.75" hidden="false" customHeight="false" outlineLevel="0" collapsed="false">
      <c r="E3113" s="18" t="n">
        <v>0</v>
      </c>
      <c r="R3113" s="23" t="n">
        <f aca="false">(((M3113/(1-$E$5))+N3113+O3113)/(1-$E$9))+P3113+Q3113</f>
        <v>0</v>
      </c>
      <c r="U3113" s="22" t="e">
        <f aca="false">(((0.075*S3113)*B3113)/C3113)*C3113</f>
        <v>#DIV/0!</v>
      </c>
      <c r="V3113" s="22" t="e">
        <f aca="false">(((0.01*S3113)*B3113)/C3113)*C3113</f>
        <v>#DIV/0!</v>
      </c>
    </row>
    <row r="3114" customFormat="false" ht="12.75" hidden="false" customHeight="false" outlineLevel="0" collapsed="false">
      <c r="E3114" s="18" t="n">
        <v>0</v>
      </c>
      <c r="R3114" s="23" t="n">
        <f aca="false">(((M3114/(1-$E$5))+N3114+O3114)/(1-$E$9))+P3114+Q3114</f>
        <v>0</v>
      </c>
      <c r="U3114" s="22" t="e">
        <f aca="false">(((0.075*S3114)*B3114)/C3114)*C3114</f>
        <v>#DIV/0!</v>
      </c>
      <c r="V3114" s="22" t="e">
        <f aca="false">(((0.01*S3114)*B3114)/C3114)*C3114</f>
        <v>#DIV/0!</v>
      </c>
    </row>
    <row r="3115" customFormat="false" ht="12.75" hidden="false" customHeight="false" outlineLevel="0" collapsed="false">
      <c r="E3115" s="18" t="n">
        <v>0</v>
      </c>
      <c r="R3115" s="23" t="n">
        <f aca="false">(((M3115/(1-$E$5))+N3115+O3115)/(1-$E$9))+P3115+Q3115</f>
        <v>0</v>
      </c>
      <c r="U3115" s="22" t="e">
        <f aca="false">(((0.075*S3115)*B3115)/C3115)*C3115</f>
        <v>#DIV/0!</v>
      </c>
      <c r="V3115" s="22" t="e">
        <f aca="false">(((0.01*S3115)*B3115)/C3115)*C3115</f>
        <v>#DIV/0!</v>
      </c>
    </row>
    <row r="3116" customFormat="false" ht="12.75" hidden="false" customHeight="false" outlineLevel="0" collapsed="false">
      <c r="E3116" s="18" t="n">
        <v>0</v>
      </c>
      <c r="R3116" s="23" t="n">
        <f aca="false">(((M3116/(1-$E$5))+N3116+O3116)/(1-$E$9))+P3116+Q3116</f>
        <v>0</v>
      </c>
      <c r="U3116" s="22" t="e">
        <f aca="false">(((0.075*S3116)*B3116)/C3116)*C3116</f>
        <v>#DIV/0!</v>
      </c>
      <c r="V3116" s="22" t="e">
        <f aca="false">(((0.01*S3116)*B3116)/C3116)*C3116</f>
        <v>#DIV/0!</v>
      </c>
    </row>
    <row r="3117" customFormat="false" ht="12.75" hidden="false" customHeight="false" outlineLevel="0" collapsed="false">
      <c r="E3117" s="18" t="n">
        <v>0</v>
      </c>
      <c r="R3117" s="23" t="n">
        <f aca="false">(((M3117/(1-$E$5))+N3117+O3117)/(1-$E$9))+P3117+Q3117</f>
        <v>0</v>
      </c>
      <c r="U3117" s="22" t="e">
        <f aca="false">(((0.075*S3117)*B3117)/C3117)*C3117</f>
        <v>#DIV/0!</v>
      </c>
      <c r="V3117" s="22" t="e">
        <f aca="false">(((0.01*S3117)*B3117)/C3117)*C3117</f>
        <v>#DIV/0!</v>
      </c>
    </row>
    <row r="3118" customFormat="false" ht="12.75" hidden="false" customHeight="false" outlineLevel="0" collapsed="false">
      <c r="E3118" s="18" t="n">
        <v>0</v>
      </c>
      <c r="R3118" s="23" t="n">
        <f aca="false">(((M3118/(1-$E$5))+N3118+O3118)/(1-$E$9))+P3118+Q3118</f>
        <v>0</v>
      </c>
      <c r="U3118" s="22" t="e">
        <f aca="false">(((0.075*S3118)*B3118)/C3118)*C3118</f>
        <v>#DIV/0!</v>
      </c>
      <c r="V3118" s="22" t="e">
        <f aca="false">(((0.01*S3118)*B3118)/C3118)*C3118</f>
        <v>#DIV/0!</v>
      </c>
    </row>
    <row r="3119" customFormat="false" ht="12.75" hidden="false" customHeight="false" outlineLevel="0" collapsed="false">
      <c r="E3119" s="18" t="n">
        <v>0</v>
      </c>
      <c r="R3119" s="23" t="n">
        <f aca="false">(((M3119/(1-$E$5))+N3119+O3119)/(1-$E$9))+P3119+Q3119</f>
        <v>0</v>
      </c>
      <c r="U3119" s="22" t="e">
        <f aca="false">(((0.075*S3119)*B3119)/C3119)*C3119</f>
        <v>#DIV/0!</v>
      </c>
      <c r="V3119" s="22" t="e">
        <f aca="false">(((0.01*S3119)*B3119)/C3119)*C3119</f>
        <v>#DIV/0!</v>
      </c>
    </row>
    <row r="3120" customFormat="false" ht="12.75" hidden="false" customHeight="false" outlineLevel="0" collapsed="false">
      <c r="E3120" s="18" t="n">
        <v>0</v>
      </c>
      <c r="R3120" s="23" t="n">
        <f aca="false">(((M3120/(1-$E$5))+N3120+O3120)/(1-$E$9))+P3120+Q3120</f>
        <v>0</v>
      </c>
      <c r="U3120" s="22" t="e">
        <f aca="false">(((0.075*S3120)*B3120)/C3120)*C3120</f>
        <v>#DIV/0!</v>
      </c>
      <c r="V3120" s="22" t="e">
        <f aca="false">(((0.01*S3120)*B3120)/C3120)*C3120</f>
        <v>#DIV/0!</v>
      </c>
    </row>
    <row r="3121" customFormat="false" ht="12.75" hidden="false" customHeight="false" outlineLevel="0" collapsed="false">
      <c r="E3121" s="18" t="n">
        <v>0</v>
      </c>
      <c r="R3121" s="23" t="n">
        <f aca="false">(((M3121/(1-$E$5))+N3121+O3121)/(1-$E$9))+P3121+Q3121</f>
        <v>0</v>
      </c>
      <c r="U3121" s="22" t="e">
        <f aca="false">(((0.075*S3121)*B3121)/C3121)*C3121</f>
        <v>#DIV/0!</v>
      </c>
      <c r="V3121" s="22" t="e">
        <f aca="false">(((0.01*S3121)*B3121)/C3121)*C3121</f>
        <v>#DIV/0!</v>
      </c>
    </row>
    <row r="3122" customFormat="false" ht="12.75" hidden="false" customHeight="false" outlineLevel="0" collapsed="false">
      <c r="E3122" s="18" t="n">
        <v>0</v>
      </c>
      <c r="R3122" s="23" t="n">
        <f aca="false">(((M3122/(1-$E$5))+N3122+O3122)/(1-$E$9))+P3122+Q3122</f>
        <v>0</v>
      </c>
      <c r="U3122" s="22" t="e">
        <f aca="false">(((0.075*S3122)*B3122)/C3122)*C3122</f>
        <v>#DIV/0!</v>
      </c>
      <c r="V3122" s="22" t="e">
        <f aca="false">(((0.01*S3122)*B3122)/C3122)*C3122</f>
        <v>#DIV/0!</v>
      </c>
    </row>
    <row r="3123" customFormat="false" ht="12.75" hidden="false" customHeight="false" outlineLevel="0" collapsed="false">
      <c r="E3123" s="18" t="n">
        <v>0</v>
      </c>
      <c r="R3123" s="23" t="n">
        <f aca="false">(((M3123/(1-$E$5))+N3123+O3123)/(1-$E$9))+P3123+Q3123</f>
        <v>0</v>
      </c>
      <c r="U3123" s="22" t="e">
        <f aca="false">(((0.075*S3123)*B3123)/C3123)*C3123</f>
        <v>#DIV/0!</v>
      </c>
      <c r="V3123" s="22" t="e">
        <f aca="false">(((0.01*S3123)*B3123)/C3123)*C3123</f>
        <v>#DIV/0!</v>
      </c>
    </row>
    <row r="3124" customFormat="false" ht="12.75" hidden="false" customHeight="false" outlineLevel="0" collapsed="false">
      <c r="E3124" s="18" t="n">
        <v>0</v>
      </c>
      <c r="R3124" s="23" t="n">
        <f aca="false">(((M3124/(1-$E$5))+N3124+O3124)/(1-$E$9))+P3124+Q3124</f>
        <v>0</v>
      </c>
      <c r="U3124" s="22" t="e">
        <f aca="false">(((0.075*S3124)*B3124)/C3124)*C3124</f>
        <v>#DIV/0!</v>
      </c>
      <c r="V3124" s="22" t="e">
        <f aca="false">(((0.01*S3124)*B3124)/C3124)*C3124</f>
        <v>#DIV/0!</v>
      </c>
    </row>
    <row r="3125" customFormat="false" ht="12.75" hidden="false" customHeight="false" outlineLevel="0" collapsed="false">
      <c r="E3125" s="18" t="n">
        <v>0</v>
      </c>
      <c r="R3125" s="23" t="n">
        <f aca="false">(((M3125/(1-$E$5))+N3125+O3125)/(1-$E$9))+P3125+Q3125</f>
        <v>0</v>
      </c>
      <c r="U3125" s="22" t="e">
        <f aca="false">(((0.075*S3125)*B3125)/C3125)*C3125</f>
        <v>#DIV/0!</v>
      </c>
      <c r="V3125" s="22" t="e">
        <f aca="false">(((0.01*S3125)*B3125)/C3125)*C3125</f>
        <v>#DIV/0!</v>
      </c>
    </row>
    <row r="3126" customFormat="false" ht="12.75" hidden="false" customHeight="false" outlineLevel="0" collapsed="false">
      <c r="E3126" s="18" t="n">
        <v>0</v>
      </c>
      <c r="R3126" s="23" t="n">
        <f aca="false">(((M3126/(1-$E$5))+N3126+O3126)/(1-$E$9))+P3126+Q3126</f>
        <v>0</v>
      </c>
      <c r="U3126" s="22" t="e">
        <f aca="false">(((0.075*S3126)*B3126)/C3126)*C3126</f>
        <v>#DIV/0!</v>
      </c>
      <c r="V3126" s="22" t="e">
        <f aca="false">(((0.01*S3126)*B3126)/C3126)*C3126</f>
        <v>#DIV/0!</v>
      </c>
    </row>
    <row r="3127" customFormat="false" ht="12.75" hidden="false" customHeight="false" outlineLevel="0" collapsed="false">
      <c r="E3127" s="18" t="n">
        <v>0</v>
      </c>
      <c r="R3127" s="23" t="n">
        <f aca="false">(((M3127/(1-$E$5))+N3127+O3127)/(1-$E$9))+P3127+Q3127</f>
        <v>0</v>
      </c>
      <c r="U3127" s="22" t="e">
        <f aca="false">(((0.075*S3127)*B3127)/C3127)*C3127</f>
        <v>#DIV/0!</v>
      </c>
      <c r="V3127" s="22" t="e">
        <f aca="false">(((0.01*S3127)*B3127)/C3127)*C3127</f>
        <v>#DIV/0!</v>
      </c>
    </row>
    <row r="3128" customFormat="false" ht="12.75" hidden="false" customHeight="false" outlineLevel="0" collapsed="false">
      <c r="E3128" s="18" t="n">
        <v>0</v>
      </c>
      <c r="R3128" s="23" t="n">
        <f aca="false">(((M3128/(1-$E$5))+N3128+O3128)/(1-$E$9))+P3128+Q3128</f>
        <v>0</v>
      </c>
      <c r="U3128" s="22" t="e">
        <f aca="false">(((0.075*S3128)*B3128)/C3128)*C3128</f>
        <v>#DIV/0!</v>
      </c>
      <c r="V3128" s="22" t="e">
        <f aca="false">(((0.01*S3128)*B3128)/C3128)*C3128</f>
        <v>#DIV/0!</v>
      </c>
    </row>
    <row r="3129" customFormat="false" ht="12.75" hidden="false" customHeight="false" outlineLevel="0" collapsed="false">
      <c r="E3129" s="18" t="n">
        <v>0</v>
      </c>
      <c r="R3129" s="23" t="n">
        <f aca="false">(((M3129/(1-$E$5))+N3129+O3129)/(1-$E$9))+P3129+Q3129</f>
        <v>0</v>
      </c>
      <c r="U3129" s="22" t="e">
        <f aca="false">(((0.075*S3129)*B3129)/C3129)*C3129</f>
        <v>#DIV/0!</v>
      </c>
      <c r="V3129" s="22" t="e">
        <f aca="false">(((0.01*S3129)*B3129)/C3129)*C3129</f>
        <v>#DIV/0!</v>
      </c>
    </row>
    <row r="3130" customFormat="false" ht="12.75" hidden="false" customHeight="false" outlineLevel="0" collapsed="false">
      <c r="E3130" s="18" t="n">
        <v>0</v>
      </c>
      <c r="R3130" s="23" t="n">
        <f aca="false">(((M3130/(1-$E$5))+N3130+O3130)/(1-$E$9))+P3130+Q3130</f>
        <v>0</v>
      </c>
      <c r="U3130" s="22" t="e">
        <f aca="false">(((0.075*S3130)*B3130)/C3130)*C3130</f>
        <v>#DIV/0!</v>
      </c>
      <c r="V3130" s="22" t="e">
        <f aca="false">(((0.01*S3130)*B3130)/C3130)*C3130</f>
        <v>#DIV/0!</v>
      </c>
    </row>
    <row r="3131" customFormat="false" ht="12.75" hidden="false" customHeight="false" outlineLevel="0" collapsed="false">
      <c r="E3131" s="18" t="n">
        <v>0</v>
      </c>
      <c r="R3131" s="23" t="n">
        <f aca="false">(((M3131/(1-$E$5))+N3131+O3131)/(1-$E$9))+P3131+Q3131</f>
        <v>0</v>
      </c>
      <c r="U3131" s="22" t="e">
        <f aca="false">(((0.075*S3131)*B3131)/C3131)*C3131</f>
        <v>#DIV/0!</v>
      </c>
      <c r="V3131" s="22" t="e">
        <f aca="false">(((0.01*S3131)*B3131)/C3131)*C3131</f>
        <v>#DIV/0!</v>
      </c>
    </row>
    <row r="3132" customFormat="false" ht="12.75" hidden="false" customHeight="false" outlineLevel="0" collapsed="false">
      <c r="E3132" s="18" t="n">
        <v>0</v>
      </c>
      <c r="R3132" s="23" t="n">
        <f aca="false">(((M3132/(1-$E$5))+N3132+O3132)/(1-$E$9))+P3132+Q3132</f>
        <v>0</v>
      </c>
      <c r="U3132" s="22" t="e">
        <f aca="false">(((0.075*S3132)*B3132)/C3132)*C3132</f>
        <v>#DIV/0!</v>
      </c>
      <c r="V3132" s="22" t="e">
        <f aca="false">(((0.01*S3132)*B3132)/C3132)*C3132</f>
        <v>#DIV/0!</v>
      </c>
    </row>
    <row r="3133" customFormat="false" ht="12.75" hidden="false" customHeight="false" outlineLevel="0" collapsed="false">
      <c r="E3133" s="18" t="n">
        <v>0</v>
      </c>
      <c r="R3133" s="23" t="n">
        <f aca="false">(((M3133/(1-$E$5))+N3133+O3133)/(1-$E$9))+P3133+Q3133</f>
        <v>0</v>
      </c>
      <c r="U3133" s="22" t="e">
        <f aca="false">(((0.075*S3133)*B3133)/C3133)*C3133</f>
        <v>#DIV/0!</v>
      </c>
      <c r="V3133" s="22" t="e">
        <f aca="false">(((0.01*S3133)*B3133)/C3133)*C3133</f>
        <v>#DIV/0!</v>
      </c>
    </row>
    <row r="3134" customFormat="false" ht="12.75" hidden="false" customHeight="false" outlineLevel="0" collapsed="false">
      <c r="E3134" s="18" t="n">
        <v>0</v>
      </c>
      <c r="R3134" s="23" t="n">
        <f aca="false">(((M3134/(1-$E$5))+N3134+O3134)/(1-$E$9))+P3134+Q3134</f>
        <v>0</v>
      </c>
      <c r="U3134" s="22" t="e">
        <f aca="false">(((0.075*S3134)*B3134)/C3134)*C3134</f>
        <v>#DIV/0!</v>
      </c>
      <c r="V3134" s="22" t="e">
        <f aca="false">(((0.01*S3134)*B3134)/C3134)*C3134</f>
        <v>#DIV/0!</v>
      </c>
    </row>
    <row r="3135" customFormat="false" ht="12.75" hidden="false" customHeight="false" outlineLevel="0" collapsed="false">
      <c r="E3135" s="18" t="n">
        <v>0</v>
      </c>
      <c r="R3135" s="23" t="n">
        <f aca="false">(((M3135/(1-$E$5))+N3135+O3135)/(1-$E$9))+P3135+Q3135</f>
        <v>0</v>
      </c>
      <c r="U3135" s="22" t="e">
        <f aca="false">(((0.075*S3135)*B3135)/C3135)*C3135</f>
        <v>#DIV/0!</v>
      </c>
      <c r="V3135" s="22" t="e">
        <f aca="false">(((0.01*S3135)*B3135)/C3135)*C3135</f>
        <v>#DIV/0!</v>
      </c>
    </row>
    <row r="3136" customFormat="false" ht="12.75" hidden="false" customHeight="false" outlineLevel="0" collapsed="false">
      <c r="E3136" s="18" t="n">
        <v>0</v>
      </c>
      <c r="R3136" s="23" t="n">
        <f aca="false">(((M3136/(1-$E$5))+N3136+O3136)/(1-$E$9))+P3136+Q3136</f>
        <v>0</v>
      </c>
      <c r="U3136" s="22" t="e">
        <f aca="false">(((0.075*S3136)*B3136)/C3136)*C3136</f>
        <v>#DIV/0!</v>
      </c>
      <c r="V3136" s="22" t="e">
        <f aca="false">(((0.01*S3136)*B3136)/C3136)*C3136</f>
        <v>#DIV/0!</v>
      </c>
    </row>
    <row r="3137" customFormat="false" ht="12.75" hidden="false" customHeight="false" outlineLevel="0" collapsed="false">
      <c r="E3137" s="18" t="n">
        <v>0</v>
      </c>
      <c r="R3137" s="23" t="n">
        <f aca="false">(((M3137/(1-$E$5))+N3137+O3137)/(1-$E$9))+P3137+Q3137</f>
        <v>0</v>
      </c>
      <c r="U3137" s="22" t="e">
        <f aca="false">(((0.075*S3137)*B3137)/C3137)*C3137</f>
        <v>#DIV/0!</v>
      </c>
      <c r="V3137" s="22" t="e">
        <f aca="false">(((0.01*S3137)*B3137)/C3137)*C3137</f>
        <v>#DIV/0!</v>
      </c>
    </row>
    <row r="3138" customFormat="false" ht="12.75" hidden="false" customHeight="false" outlineLevel="0" collapsed="false">
      <c r="E3138" s="18" t="n">
        <v>0</v>
      </c>
      <c r="R3138" s="23" t="n">
        <f aca="false">(((M3138/(1-$E$5))+N3138+O3138)/(1-$E$9))+P3138+Q3138</f>
        <v>0</v>
      </c>
      <c r="U3138" s="22" t="e">
        <f aca="false">(((0.075*S3138)*B3138)/C3138)*C3138</f>
        <v>#DIV/0!</v>
      </c>
      <c r="V3138" s="22" t="e">
        <f aca="false">(((0.01*S3138)*B3138)/C3138)*C3138</f>
        <v>#DIV/0!</v>
      </c>
    </row>
    <row r="3139" customFormat="false" ht="12.75" hidden="false" customHeight="false" outlineLevel="0" collapsed="false">
      <c r="E3139" s="18" t="n">
        <v>0</v>
      </c>
      <c r="R3139" s="23" t="n">
        <f aca="false">(((M3139/(1-$E$5))+N3139+O3139)/(1-$E$9))+P3139+Q3139</f>
        <v>0</v>
      </c>
      <c r="U3139" s="22" t="e">
        <f aca="false">(((0.075*S3139)*B3139)/C3139)*C3139</f>
        <v>#DIV/0!</v>
      </c>
      <c r="V3139" s="22" t="e">
        <f aca="false">(((0.01*S3139)*B3139)/C3139)*C3139</f>
        <v>#DIV/0!</v>
      </c>
    </row>
    <row r="3140" customFormat="false" ht="12.75" hidden="false" customHeight="false" outlineLevel="0" collapsed="false">
      <c r="E3140" s="18" t="n">
        <v>0</v>
      </c>
      <c r="R3140" s="23" t="n">
        <f aca="false">(((M3140/(1-$E$5))+N3140+O3140)/(1-$E$9))+P3140+Q3140</f>
        <v>0</v>
      </c>
      <c r="U3140" s="22" t="e">
        <f aca="false">(((0.075*S3140)*B3140)/C3140)*C3140</f>
        <v>#DIV/0!</v>
      </c>
      <c r="V3140" s="22" t="e">
        <f aca="false">(((0.01*S3140)*B3140)/C3140)*C3140</f>
        <v>#DIV/0!</v>
      </c>
    </row>
    <row r="3141" customFormat="false" ht="12.75" hidden="false" customHeight="false" outlineLevel="0" collapsed="false">
      <c r="E3141" s="18" t="n">
        <v>0</v>
      </c>
      <c r="R3141" s="23" t="n">
        <f aca="false">(((M3141/(1-$E$5))+N3141+O3141)/(1-$E$9))+P3141+Q3141</f>
        <v>0</v>
      </c>
      <c r="U3141" s="22" t="e">
        <f aca="false">(((0.075*S3141)*B3141)/C3141)*C3141</f>
        <v>#DIV/0!</v>
      </c>
      <c r="V3141" s="22" t="e">
        <f aca="false">(((0.01*S3141)*B3141)/C3141)*C3141</f>
        <v>#DIV/0!</v>
      </c>
    </row>
    <row r="3142" customFormat="false" ht="12.75" hidden="false" customHeight="false" outlineLevel="0" collapsed="false">
      <c r="E3142" s="18" t="n">
        <v>0</v>
      </c>
      <c r="R3142" s="23" t="n">
        <f aca="false">(((M3142/(1-$E$5))+N3142+O3142)/(1-$E$9))+P3142+Q3142</f>
        <v>0</v>
      </c>
      <c r="U3142" s="22" t="e">
        <f aca="false">(((0.075*S3142)*B3142)/C3142)*C3142</f>
        <v>#DIV/0!</v>
      </c>
      <c r="V3142" s="22" t="e">
        <f aca="false">(((0.01*S3142)*B3142)/C3142)*C3142</f>
        <v>#DIV/0!</v>
      </c>
    </row>
    <row r="3143" customFormat="false" ht="12.75" hidden="false" customHeight="false" outlineLevel="0" collapsed="false">
      <c r="E3143" s="18" t="n">
        <v>0</v>
      </c>
      <c r="R3143" s="23" t="n">
        <f aca="false">(((M3143/(1-$E$5))+N3143+O3143)/(1-$E$9))+P3143+Q3143</f>
        <v>0</v>
      </c>
      <c r="U3143" s="22" t="e">
        <f aca="false">(((0.075*S3143)*B3143)/C3143)*C3143</f>
        <v>#DIV/0!</v>
      </c>
      <c r="V3143" s="22" t="e">
        <f aca="false">(((0.01*S3143)*B3143)/C3143)*C3143</f>
        <v>#DIV/0!</v>
      </c>
    </row>
    <row r="3144" customFormat="false" ht="12.75" hidden="false" customHeight="false" outlineLevel="0" collapsed="false">
      <c r="E3144" s="18" t="n">
        <v>0</v>
      </c>
      <c r="R3144" s="23" t="n">
        <f aca="false">(((M3144/(1-$E$5))+N3144+O3144)/(1-$E$9))+P3144+Q3144</f>
        <v>0</v>
      </c>
      <c r="U3144" s="22" t="e">
        <f aca="false">(((0.075*S3144)*B3144)/C3144)*C3144</f>
        <v>#DIV/0!</v>
      </c>
      <c r="V3144" s="22" t="e">
        <f aca="false">(((0.01*S3144)*B3144)/C3144)*C3144</f>
        <v>#DIV/0!</v>
      </c>
    </row>
    <row r="3145" customFormat="false" ht="12.75" hidden="false" customHeight="false" outlineLevel="0" collapsed="false">
      <c r="E3145" s="18" t="n">
        <v>0</v>
      </c>
      <c r="R3145" s="23" t="n">
        <f aca="false">(((M3145/(1-$E$5))+N3145+O3145)/(1-$E$9))+P3145+Q3145</f>
        <v>0</v>
      </c>
      <c r="U3145" s="22" t="e">
        <f aca="false">(((0.075*S3145)*B3145)/C3145)*C3145</f>
        <v>#DIV/0!</v>
      </c>
      <c r="V3145" s="22" t="e">
        <f aca="false">(((0.01*S3145)*B3145)/C3145)*C3145</f>
        <v>#DIV/0!</v>
      </c>
    </row>
    <row r="3146" customFormat="false" ht="12.75" hidden="false" customHeight="false" outlineLevel="0" collapsed="false">
      <c r="E3146" s="18" t="n">
        <v>0</v>
      </c>
      <c r="R3146" s="23" t="n">
        <f aca="false">(((M3146/(1-$E$5))+N3146+O3146)/(1-$E$9))+P3146+Q3146</f>
        <v>0</v>
      </c>
      <c r="U3146" s="22" t="e">
        <f aca="false">(((0.075*S3146)*B3146)/C3146)*C3146</f>
        <v>#DIV/0!</v>
      </c>
      <c r="V3146" s="22" t="e">
        <f aca="false">(((0.01*S3146)*B3146)/C3146)*C3146</f>
        <v>#DIV/0!</v>
      </c>
    </row>
    <row r="3147" customFormat="false" ht="12.75" hidden="false" customHeight="false" outlineLevel="0" collapsed="false">
      <c r="E3147" s="18" t="n">
        <v>0</v>
      </c>
      <c r="R3147" s="23" t="n">
        <f aca="false">(((M3147/(1-$E$5))+N3147+O3147)/(1-$E$9))+P3147+Q3147</f>
        <v>0</v>
      </c>
      <c r="U3147" s="22" t="e">
        <f aca="false">(((0.075*S3147)*B3147)/C3147)*C3147</f>
        <v>#DIV/0!</v>
      </c>
      <c r="V3147" s="22" t="e">
        <f aca="false">(((0.01*S3147)*B3147)/C3147)*C3147</f>
        <v>#DIV/0!</v>
      </c>
    </row>
    <row r="3148" customFormat="false" ht="12.75" hidden="false" customHeight="false" outlineLevel="0" collapsed="false">
      <c r="E3148" s="18" t="n">
        <v>0</v>
      </c>
      <c r="R3148" s="23" t="n">
        <f aca="false">(((M3148/(1-$E$5))+N3148+O3148)/(1-$E$9))+P3148+Q3148</f>
        <v>0</v>
      </c>
      <c r="U3148" s="22" t="e">
        <f aca="false">(((0.075*S3148)*B3148)/C3148)*C3148</f>
        <v>#DIV/0!</v>
      </c>
      <c r="V3148" s="22" t="e">
        <f aca="false">(((0.01*S3148)*B3148)/C3148)*C3148</f>
        <v>#DIV/0!</v>
      </c>
    </row>
    <row r="3149" customFormat="false" ht="12.75" hidden="false" customHeight="false" outlineLevel="0" collapsed="false">
      <c r="E3149" s="18" t="n">
        <v>0</v>
      </c>
      <c r="R3149" s="23" t="n">
        <f aca="false">(((M3149/(1-$E$5))+N3149+O3149)/(1-$E$9))+P3149+Q3149</f>
        <v>0</v>
      </c>
      <c r="U3149" s="22" t="e">
        <f aca="false">(((0.075*S3149)*B3149)/C3149)*C3149</f>
        <v>#DIV/0!</v>
      </c>
      <c r="V3149" s="22" t="e">
        <f aca="false">(((0.01*S3149)*B3149)/C3149)*C3149</f>
        <v>#DIV/0!</v>
      </c>
    </row>
    <row r="3150" customFormat="false" ht="12.75" hidden="false" customHeight="false" outlineLevel="0" collapsed="false">
      <c r="E3150" s="18" t="n">
        <v>0</v>
      </c>
      <c r="R3150" s="23" t="n">
        <f aca="false">(((M3150/(1-$E$5))+N3150+O3150)/(1-$E$9))+P3150+Q3150</f>
        <v>0</v>
      </c>
      <c r="U3150" s="22" t="e">
        <f aca="false">(((0.075*S3150)*B3150)/C3150)*C3150</f>
        <v>#DIV/0!</v>
      </c>
      <c r="V3150" s="22" t="e">
        <f aca="false">(((0.01*S3150)*B3150)/C3150)*C3150</f>
        <v>#DIV/0!</v>
      </c>
    </row>
    <row r="3151" customFormat="false" ht="12.75" hidden="false" customHeight="false" outlineLevel="0" collapsed="false">
      <c r="E3151" s="18" t="n">
        <v>0</v>
      </c>
      <c r="R3151" s="23" t="n">
        <f aca="false">(((M3151/(1-$E$5))+N3151+O3151)/(1-$E$9))+P3151+Q3151</f>
        <v>0</v>
      </c>
      <c r="U3151" s="22" t="e">
        <f aca="false">(((0.075*S3151)*B3151)/C3151)*C3151</f>
        <v>#DIV/0!</v>
      </c>
      <c r="V3151" s="22" t="e">
        <f aca="false">(((0.01*S3151)*B3151)/C3151)*C3151</f>
        <v>#DIV/0!</v>
      </c>
    </row>
    <row r="3152" customFormat="false" ht="12.75" hidden="false" customHeight="false" outlineLevel="0" collapsed="false">
      <c r="E3152" s="18" t="n">
        <v>0</v>
      </c>
      <c r="R3152" s="23" t="n">
        <f aca="false">(((M3152/(1-$E$5))+N3152+O3152)/(1-$E$9))+P3152+Q3152</f>
        <v>0</v>
      </c>
      <c r="U3152" s="22" t="e">
        <f aca="false">(((0.075*S3152)*B3152)/C3152)*C3152</f>
        <v>#DIV/0!</v>
      </c>
      <c r="V3152" s="22" t="e">
        <f aca="false">(((0.01*S3152)*B3152)/C3152)*C3152</f>
        <v>#DIV/0!</v>
      </c>
    </row>
    <row r="3153" customFormat="false" ht="12.75" hidden="false" customHeight="false" outlineLevel="0" collapsed="false">
      <c r="E3153" s="18" t="n">
        <v>0</v>
      </c>
      <c r="R3153" s="23" t="n">
        <f aca="false">(((M3153/(1-$E$5))+N3153+O3153)/(1-$E$9))+P3153+Q3153</f>
        <v>0</v>
      </c>
      <c r="U3153" s="22" t="e">
        <f aca="false">(((0.075*S3153)*B3153)/C3153)*C3153</f>
        <v>#DIV/0!</v>
      </c>
      <c r="V3153" s="22" t="e">
        <f aca="false">(((0.01*S3153)*B3153)/C3153)*C3153</f>
        <v>#DIV/0!</v>
      </c>
    </row>
    <row r="3154" customFormat="false" ht="12.75" hidden="false" customHeight="false" outlineLevel="0" collapsed="false">
      <c r="E3154" s="18" t="n">
        <v>0</v>
      </c>
      <c r="R3154" s="23" t="n">
        <f aca="false">(((M3154/(1-$E$5))+N3154+O3154)/(1-$E$9))+P3154+Q3154</f>
        <v>0</v>
      </c>
      <c r="U3154" s="22" t="e">
        <f aca="false">(((0.075*S3154)*B3154)/C3154)*C3154</f>
        <v>#DIV/0!</v>
      </c>
      <c r="V3154" s="22" t="e">
        <f aca="false">(((0.01*S3154)*B3154)/C3154)*C3154</f>
        <v>#DIV/0!</v>
      </c>
    </row>
    <row r="3155" customFormat="false" ht="12.75" hidden="false" customHeight="false" outlineLevel="0" collapsed="false">
      <c r="E3155" s="18" t="n">
        <v>0</v>
      </c>
      <c r="R3155" s="23" t="n">
        <f aca="false">(((M3155/(1-$E$5))+N3155+O3155)/(1-$E$9))+P3155+Q3155</f>
        <v>0</v>
      </c>
      <c r="U3155" s="22" t="e">
        <f aca="false">(((0.075*S3155)*B3155)/C3155)*C3155</f>
        <v>#DIV/0!</v>
      </c>
      <c r="V3155" s="22" t="e">
        <f aca="false">(((0.01*S3155)*B3155)/C3155)*C3155</f>
        <v>#DIV/0!</v>
      </c>
    </row>
    <row r="3156" customFormat="false" ht="12.75" hidden="false" customHeight="false" outlineLevel="0" collapsed="false">
      <c r="E3156" s="18" t="n">
        <v>0</v>
      </c>
      <c r="R3156" s="23" t="n">
        <f aca="false">(((M3156/(1-$E$5))+N3156+O3156)/(1-$E$9))+P3156+Q3156</f>
        <v>0</v>
      </c>
      <c r="U3156" s="22" t="e">
        <f aca="false">(((0.075*S3156)*B3156)/C3156)*C3156</f>
        <v>#DIV/0!</v>
      </c>
      <c r="V3156" s="22" t="e">
        <f aca="false">(((0.01*S3156)*B3156)/C3156)*C3156</f>
        <v>#DIV/0!</v>
      </c>
    </row>
    <row r="3157" customFormat="false" ht="12.75" hidden="false" customHeight="false" outlineLevel="0" collapsed="false">
      <c r="E3157" s="18" t="n">
        <v>0</v>
      </c>
      <c r="R3157" s="23" t="n">
        <f aca="false">(((M3157/(1-$E$5))+N3157+O3157)/(1-$E$9))+P3157+Q3157</f>
        <v>0</v>
      </c>
      <c r="U3157" s="22" t="e">
        <f aca="false">(((0.075*S3157)*B3157)/C3157)*C3157</f>
        <v>#DIV/0!</v>
      </c>
      <c r="V3157" s="22" t="e">
        <f aca="false">(((0.01*S3157)*B3157)/C3157)*C3157</f>
        <v>#DIV/0!</v>
      </c>
    </row>
    <row r="3158" customFormat="false" ht="12.75" hidden="false" customHeight="false" outlineLevel="0" collapsed="false">
      <c r="E3158" s="18" t="n">
        <v>0</v>
      </c>
      <c r="R3158" s="23" t="n">
        <f aca="false">(((M3158/(1-$E$5))+N3158+O3158)/(1-$E$9))+P3158+Q3158</f>
        <v>0</v>
      </c>
      <c r="U3158" s="22" t="e">
        <f aca="false">(((0.075*S3158)*B3158)/C3158)*C3158</f>
        <v>#DIV/0!</v>
      </c>
      <c r="V3158" s="22" t="e">
        <f aca="false">(((0.01*S3158)*B3158)/C3158)*C3158</f>
        <v>#DIV/0!</v>
      </c>
    </row>
    <row r="3159" customFormat="false" ht="12.75" hidden="false" customHeight="false" outlineLevel="0" collapsed="false">
      <c r="E3159" s="18" t="n">
        <v>0</v>
      </c>
      <c r="R3159" s="23" t="n">
        <f aca="false">(((M3159/(1-$E$5))+N3159+O3159)/(1-$E$9))+P3159+Q3159</f>
        <v>0</v>
      </c>
      <c r="U3159" s="22" t="e">
        <f aca="false">(((0.075*S3159)*B3159)/C3159)*C3159</f>
        <v>#DIV/0!</v>
      </c>
      <c r="V3159" s="22" t="e">
        <f aca="false">(((0.01*S3159)*B3159)/C3159)*C3159</f>
        <v>#DIV/0!</v>
      </c>
    </row>
    <row r="3160" customFormat="false" ht="12.75" hidden="false" customHeight="false" outlineLevel="0" collapsed="false">
      <c r="E3160" s="18" t="n">
        <v>0</v>
      </c>
      <c r="R3160" s="23" t="n">
        <f aca="false">(((M3160/(1-$E$5))+N3160+O3160)/(1-$E$9))+P3160+Q3160</f>
        <v>0</v>
      </c>
      <c r="U3160" s="22" t="e">
        <f aca="false">(((0.075*S3160)*B3160)/C3160)*C3160</f>
        <v>#DIV/0!</v>
      </c>
      <c r="V3160" s="22" t="e">
        <f aca="false">(((0.01*S3160)*B3160)/C3160)*C3160</f>
        <v>#DIV/0!</v>
      </c>
    </row>
    <row r="3161" customFormat="false" ht="12.75" hidden="false" customHeight="false" outlineLevel="0" collapsed="false">
      <c r="E3161" s="18" t="n">
        <v>0</v>
      </c>
      <c r="R3161" s="23" t="n">
        <f aca="false">(((M3161/(1-$E$5))+N3161+O3161)/(1-$E$9))+P3161+Q3161</f>
        <v>0</v>
      </c>
      <c r="U3161" s="22" t="e">
        <f aca="false">(((0.075*S3161)*B3161)/C3161)*C3161</f>
        <v>#DIV/0!</v>
      </c>
      <c r="V3161" s="22" t="e">
        <f aca="false">(((0.01*S3161)*B3161)/C3161)*C3161</f>
        <v>#DIV/0!</v>
      </c>
    </row>
    <row r="3162" customFormat="false" ht="12.75" hidden="false" customHeight="false" outlineLevel="0" collapsed="false">
      <c r="E3162" s="18" t="n">
        <v>0</v>
      </c>
      <c r="R3162" s="23" t="n">
        <f aca="false">(((M3162/(1-$E$5))+N3162+O3162)/(1-$E$9))+P3162+Q3162</f>
        <v>0</v>
      </c>
      <c r="U3162" s="22" t="e">
        <f aca="false">(((0.075*S3162)*B3162)/C3162)*C3162</f>
        <v>#DIV/0!</v>
      </c>
      <c r="V3162" s="22" t="e">
        <f aca="false">(((0.01*S3162)*B3162)/C3162)*C3162</f>
        <v>#DIV/0!</v>
      </c>
    </row>
    <row r="3163" customFormat="false" ht="12.75" hidden="false" customHeight="false" outlineLevel="0" collapsed="false">
      <c r="E3163" s="18" t="n">
        <v>0</v>
      </c>
      <c r="R3163" s="23" t="n">
        <f aca="false">(((M3163/(1-$E$5))+N3163+O3163)/(1-$E$9))+P3163+Q3163</f>
        <v>0</v>
      </c>
      <c r="U3163" s="22" t="e">
        <f aca="false">(((0.075*S3163)*B3163)/C3163)*C3163</f>
        <v>#DIV/0!</v>
      </c>
      <c r="V3163" s="22" t="e">
        <f aca="false">(((0.01*S3163)*B3163)/C3163)*C3163</f>
        <v>#DIV/0!</v>
      </c>
    </row>
    <row r="3164" customFormat="false" ht="12.75" hidden="false" customHeight="false" outlineLevel="0" collapsed="false">
      <c r="E3164" s="18" t="n">
        <v>0</v>
      </c>
      <c r="R3164" s="23" t="n">
        <f aca="false">(((M3164/(1-$E$5))+N3164+O3164)/(1-$E$9))+P3164+Q3164</f>
        <v>0</v>
      </c>
      <c r="U3164" s="22" t="e">
        <f aca="false">(((0.075*S3164)*B3164)/C3164)*C3164</f>
        <v>#DIV/0!</v>
      </c>
      <c r="V3164" s="22" t="e">
        <f aca="false">(((0.01*S3164)*B3164)/C3164)*C3164</f>
        <v>#DIV/0!</v>
      </c>
    </row>
    <row r="3165" customFormat="false" ht="12.75" hidden="false" customHeight="false" outlineLevel="0" collapsed="false">
      <c r="E3165" s="18" t="n">
        <v>0</v>
      </c>
      <c r="R3165" s="23" t="n">
        <f aca="false">(((M3165/(1-$E$5))+N3165+O3165)/(1-$E$9))+P3165+Q3165</f>
        <v>0</v>
      </c>
      <c r="U3165" s="22" t="e">
        <f aca="false">(((0.075*S3165)*B3165)/C3165)*C3165</f>
        <v>#DIV/0!</v>
      </c>
      <c r="V3165" s="22" t="e">
        <f aca="false">(((0.01*S3165)*B3165)/C3165)*C3165</f>
        <v>#DIV/0!</v>
      </c>
    </row>
    <row r="3166" customFormat="false" ht="12.75" hidden="false" customHeight="false" outlineLevel="0" collapsed="false">
      <c r="E3166" s="18" t="n">
        <v>0</v>
      </c>
      <c r="R3166" s="23" t="n">
        <f aca="false">(((M3166/(1-$E$5))+N3166+O3166)/(1-$E$9))+P3166+Q3166</f>
        <v>0</v>
      </c>
      <c r="U3166" s="22" t="e">
        <f aca="false">(((0.075*S3166)*B3166)/C3166)*C3166</f>
        <v>#DIV/0!</v>
      </c>
      <c r="V3166" s="22" t="e">
        <f aca="false">(((0.01*S3166)*B3166)/C3166)*C3166</f>
        <v>#DIV/0!</v>
      </c>
    </row>
    <row r="3167" customFormat="false" ht="12.75" hidden="false" customHeight="false" outlineLevel="0" collapsed="false">
      <c r="E3167" s="18" t="n">
        <v>0</v>
      </c>
      <c r="R3167" s="23" t="n">
        <f aca="false">(((M3167/(1-$E$5))+N3167+O3167)/(1-$E$9))+P3167+Q3167</f>
        <v>0</v>
      </c>
      <c r="U3167" s="22" t="e">
        <f aca="false">(((0.075*S3167)*B3167)/C3167)*C3167</f>
        <v>#DIV/0!</v>
      </c>
      <c r="V3167" s="22" t="e">
        <f aca="false">(((0.01*S3167)*B3167)/C3167)*C3167</f>
        <v>#DIV/0!</v>
      </c>
    </row>
    <row r="3168" customFormat="false" ht="12.75" hidden="false" customHeight="false" outlineLevel="0" collapsed="false">
      <c r="E3168" s="18" t="n">
        <v>0</v>
      </c>
      <c r="R3168" s="23" t="n">
        <f aca="false">(((M3168/(1-$E$5))+N3168+O3168)/(1-$E$9))+P3168+Q3168</f>
        <v>0</v>
      </c>
      <c r="U3168" s="22" t="e">
        <f aca="false">(((0.075*S3168)*B3168)/C3168)*C3168</f>
        <v>#DIV/0!</v>
      </c>
      <c r="V3168" s="22" t="e">
        <f aca="false">(((0.01*S3168)*B3168)/C3168)*C3168</f>
        <v>#DIV/0!</v>
      </c>
    </row>
    <row r="3169" customFormat="false" ht="12.75" hidden="false" customHeight="false" outlineLevel="0" collapsed="false">
      <c r="E3169" s="18" t="n">
        <v>0</v>
      </c>
      <c r="R3169" s="23" t="n">
        <f aca="false">(((M3169/(1-$E$5))+N3169+O3169)/(1-$E$9))+P3169+Q3169</f>
        <v>0</v>
      </c>
      <c r="U3169" s="22" t="e">
        <f aca="false">(((0.075*S3169)*B3169)/C3169)*C3169</f>
        <v>#DIV/0!</v>
      </c>
      <c r="V3169" s="22" t="e">
        <f aca="false">(((0.01*S3169)*B3169)/C3169)*C3169</f>
        <v>#DIV/0!</v>
      </c>
    </row>
    <row r="3170" customFormat="false" ht="12.75" hidden="false" customHeight="false" outlineLevel="0" collapsed="false">
      <c r="E3170" s="18" t="n">
        <v>0</v>
      </c>
      <c r="R3170" s="23" t="n">
        <f aca="false">(((M3170/(1-$E$5))+N3170+O3170)/(1-$E$9))+P3170+Q3170</f>
        <v>0</v>
      </c>
      <c r="U3170" s="22" t="e">
        <f aca="false">(((0.075*S3170)*B3170)/C3170)*C3170</f>
        <v>#DIV/0!</v>
      </c>
      <c r="V3170" s="22" t="e">
        <f aca="false">(((0.01*S3170)*B3170)/C3170)*C3170</f>
        <v>#DIV/0!</v>
      </c>
    </row>
    <row r="3171" customFormat="false" ht="12.75" hidden="false" customHeight="false" outlineLevel="0" collapsed="false">
      <c r="E3171" s="18" t="n">
        <v>0</v>
      </c>
      <c r="R3171" s="23" t="n">
        <f aca="false">(((M3171/(1-$E$5))+N3171+O3171)/(1-$E$9))+P3171+Q3171</f>
        <v>0</v>
      </c>
      <c r="U3171" s="22" t="e">
        <f aca="false">(((0.075*S3171)*B3171)/C3171)*C3171</f>
        <v>#DIV/0!</v>
      </c>
      <c r="V3171" s="22" t="e">
        <f aca="false">(((0.01*S3171)*B3171)/C3171)*C3171</f>
        <v>#DIV/0!</v>
      </c>
    </row>
    <row r="3172" customFormat="false" ht="12.75" hidden="false" customHeight="false" outlineLevel="0" collapsed="false">
      <c r="E3172" s="18" t="n">
        <v>0</v>
      </c>
      <c r="R3172" s="23" t="n">
        <f aca="false">(((M3172/(1-$E$5))+N3172+O3172)/(1-$E$9))+P3172+Q3172</f>
        <v>0</v>
      </c>
      <c r="U3172" s="22" t="e">
        <f aca="false">(((0.075*S3172)*B3172)/C3172)*C3172</f>
        <v>#DIV/0!</v>
      </c>
      <c r="V3172" s="22" t="e">
        <f aca="false">(((0.01*S3172)*B3172)/C3172)*C3172</f>
        <v>#DIV/0!</v>
      </c>
    </row>
    <row r="3173" customFormat="false" ht="12.75" hidden="false" customHeight="false" outlineLevel="0" collapsed="false">
      <c r="E3173" s="18" t="n">
        <v>0</v>
      </c>
      <c r="R3173" s="23" t="n">
        <f aca="false">(((M3173/(1-$E$5))+N3173+O3173)/(1-$E$9))+P3173+Q3173</f>
        <v>0</v>
      </c>
      <c r="U3173" s="22" t="e">
        <f aca="false">(((0.075*S3173)*B3173)/C3173)*C3173</f>
        <v>#DIV/0!</v>
      </c>
      <c r="V3173" s="22" t="e">
        <f aca="false">(((0.01*S3173)*B3173)/C3173)*C3173</f>
        <v>#DIV/0!</v>
      </c>
    </row>
    <row r="3174" customFormat="false" ht="12.75" hidden="false" customHeight="false" outlineLevel="0" collapsed="false">
      <c r="E3174" s="18" t="n">
        <v>0</v>
      </c>
      <c r="R3174" s="23" t="n">
        <f aca="false">(((M3174/(1-$E$5))+N3174+O3174)/(1-$E$9))+P3174+Q3174</f>
        <v>0</v>
      </c>
      <c r="U3174" s="22" t="e">
        <f aca="false">(((0.075*S3174)*B3174)/C3174)*C3174</f>
        <v>#DIV/0!</v>
      </c>
      <c r="V3174" s="22" t="e">
        <f aca="false">(((0.01*S3174)*B3174)/C3174)*C3174</f>
        <v>#DIV/0!</v>
      </c>
    </row>
    <row r="3175" customFormat="false" ht="12.75" hidden="false" customHeight="false" outlineLevel="0" collapsed="false">
      <c r="E3175" s="18" t="n">
        <v>0</v>
      </c>
      <c r="R3175" s="23" t="n">
        <f aca="false">(((M3175/(1-$E$5))+N3175+O3175)/(1-$E$9))+P3175+Q3175</f>
        <v>0</v>
      </c>
      <c r="U3175" s="22" t="e">
        <f aca="false">(((0.075*S3175)*B3175)/C3175)*C3175</f>
        <v>#DIV/0!</v>
      </c>
      <c r="V3175" s="22" t="e">
        <f aca="false">(((0.01*S3175)*B3175)/C3175)*C3175</f>
        <v>#DIV/0!</v>
      </c>
    </row>
    <row r="3176" customFormat="false" ht="12.75" hidden="false" customHeight="false" outlineLevel="0" collapsed="false">
      <c r="E3176" s="18" t="n">
        <v>0</v>
      </c>
      <c r="R3176" s="23" t="n">
        <f aca="false">(((M3176/(1-$E$5))+N3176+O3176)/(1-$E$9))+P3176+Q3176</f>
        <v>0</v>
      </c>
      <c r="U3176" s="22" t="e">
        <f aca="false">(((0.075*S3176)*B3176)/C3176)*C3176</f>
        <v>#DIV/0!</v>
      </c>
      <c r="V3176" s="22" t="e">
        <f aca="false">(((0.01*S3176)*B3176)/C3176)*C3176</f>
        <v>#DIV/0!</v>
      </c>
    </row>
    <row r="3177" customFormat="false" ht="12.75" hidden="false" customHeight="false" outlineLevel="0" collapsed="false">
      <c r="E3177" s="18" t="n">
        <v>0</v>
      </c>
      <c r="R3177" s="23" t="n">
        <f aca="false">(((M3177/(1-$E$5))+N3177+O3177)/(1-$E$9))+P3177+Q3177</f>
        <v>0</v>
      </c>
      <c r="U3177" s="22" t="e">
        <f aca="false">(((0.075*S3177)*B3177)/C3177)*C3177</f>
        <v>#DIV/0!</v>
      </c>
      <c r="V3177" s="22" t="e">
        <f aca="false">(((0.01*S3177)*B3177)/C3177)*C3177</f>
        <v>#DIV/0!</v>
      </c>
    </row>
    <row r="3178" customFormat="false" ht="12.75" hidden="false" customHeight="false" outlineLevel="0" collapsed="false">
      <c r="E3178" s="18" t="n">
        <v>0</v>
      </c>
      <c r="R3178" s="23" t="n">
        <f aca="false">(((M3178/(1-$E$5))+N3178+O3178)/(1-$E$9))+P3178+Q3178</f>
        <v>0</v>
      </c>
      <c r="U3178" s="22" t="e">
        <f aca="false">(((0.075*S3178)*B3178)/C3178)*C3178</f>
        <v>#DIV/0!</v>
      </c>
      <c r="V3178" s="22" t="e">
        <f aca="false">(((0.01*S3178)*B3178)/C3178)*C3178</f>
        <v>#DIV/0!</v>
      </c>
    </row>
    <row r="3179" customFormat="false" ht="12.75" hidden="false" customHeight="false" outlineLevel="0" collapsed="false">
      <c r="E3179" s="18" t="n">
        <v>0</v>
      </c>
      <c r="R3179" s="23" t="n">
        <f aca="false">(((M3179/(1-$E$5))+N3179+O3179)/(1-$E$9))+P3179+Q3179</f>
        <v>0</v>
      </c>
      <c r="U3179" s="22" t="e">
        <f aca="false">(((0.075*S3179)*B3179)/C3179)*C3179</f>
        <v>#DIV/0!</v>
      </c>
      <c r="V3179" s="22" t="e">
        <f aca="false">(((0.01*S3179)*B3179)/C3179)*C3179</f>
        <v>#DIV/0!</v>
      </c>
    </row>
    <row r="3180" customFormat="false" ht="12.75" hidden="false" customHeight="false" outlineLevel="0" collapsed="false">
      <c r="E3180" s="18" t="n">
        <v>0</v>
      </c>
      <c r="R3180" s="23" t="n">
        <f aca="false">(((M3180/(1-$E$5))+N3180+O3180)/(1-$E$9))+P3180+Q3180</f>
        <v>0</v>
      </c>
      <c r="U3180" s="22" t="e">
        <f aca="false">(((0.075*S3180)*B3180)/C3180)*C3180</f>
        <v>#DIV/0!</v>
      </c>
      <c r="V3180" s="22" t="e">
        <f aca="false">(((0.01*S3180)*B3180)/C3180)*C3180</f>
        <v>#DIV/0!</v>
      </c>
    </row>
    <row r="3181" customFormat="false" ht="12.75" hidden="false" customHeight="false" outlineLevel="0" collapsed="false">
      <c r="E3181" s="18" t="n">
        <v>0</v>
      </c>
      <c r="R3181" s="23" t="n">
        <f aca="false">(((M3181/(1-$E$5))+N3181+O3181)/(1-$E$9))+P3181+Q3181</f>
        <v>0</v>
      </c>
      <c r="U3181" s="22" t="e">
        <f aca="false">(((0.075*S3181)*B3181)/C3181)*C3181</f>
        <v>#DIV/0!</v>
      </c>
      <c r="V3181" s="22" t="e">
        <f aca="false">(((0.01*S3181)*B3181)/C3181)*C3181</f>
        <v>#DIV/0!</v>
      </c>
    </row>
    <row r="3182" customFormat="false" ht="12.75" hidden="false" customHeight="false" outlineLevel="0" collapsed="false">
      <c r="E3182" s="18" t="n">
        <v>0</v>
      </c>
      <c r="R3182" s="23" t="n">
        <f aca="false">(((M3182/(1-$E$5))+N3182+O3182)/(1-$E$9))+P3182+Q3182</f>
        <v>0</v>
      </c>
      <c r="U3182" s="22" t="e">
        <f aca="false">(((0.075*S3182)*B3182)/C3182)*C3182</f>
        <v>#DIV/0!</v>
      </c>
      <c r="V3182" s="22" t="e">
        <f aca="false">(((0.01*S3182)*B3182)/C3182)*C3182</f>
        <v>#DIV/0!</v>
      </c>
    </row>
    <row r="3183" customFormat="false" ht="12.75" hidden="false" customHeight="false" outlineLevel="0" collapsed="false">
      <c r="E3183" s="18" t="n">
        <v>0</v>
      </c>
      <c r="R3183" s="23" t="n">
        <f aca="false">(((M3183/(1-$E$5))+N3183+O3183)/(1-$E$9))+P3183+Q3183</f>
        <v>0</v>
      </c>
      <c r="U3183" s="22" t="e">
        <f aca="false">(((0.075*S3183)*B3183)/C3183)*C3183</f>
        <v>#DIV/0!</v>
      </c>
      <c r="V3183" s="22" t="e">
        <f aca="false">(((0.01*S3183)*B3183)/C3183)*C3183</f>
        <v>#DIV/0!</v>
      </c>
    </row>
    <row r="3184" customFormat="false" ht="12.75" hidden="false" customHeight="false" outlineLevel="0" collapsed="false">
      <c r="E3184" s="18" t="n">
        <v>0</v>
      </c>
      <c r="R3184" s="23" t="n">
        <f aca="false">(((M3184/(1-$E$5))+N3184+O3184)/(1-$E$9))+P3184+Q3184</f>
        <v>0</v>
      </c>
      <c r="U3184" s="22" t="e">
        <f aca="false">(((0.075*S3184)*B3184)/C3184)*C3184</f>
        <v>#DIV/0!</v>
      </c>
      <c r="V3184" s="22" t="e">
        <f aca="false">(((0.01*S3184)*B3184)/C3184)*C3184</f>
        <v>#DIV/0!</v>
      </c>
    </row>
    <row r="3185" customFormat="false" ht="12.75" hidden="false" customHeight="false" outlineLevel="0" collapsed="false">
      <c r="E3185" s="18" t="n">
        <v>0</v>
      </c>
      <c r="R3185" s="23" t="n">
        <f aca="false">(((M3185/(1-$E$5))+N3185+O3185)/(1-$E$9))+P3185+Q3185</f>
        <v>0</v>
      </c>
      <c r="U3185" s="22" t="e">
        <f aca="false">(((0.075*S3185)*B3185)/C3185)*C3185</f>
        <v>#DIV/0!</v>
      </c>
      <c r="V3185" s="22" t="e">
        <f aca="false">(((0.01*S3185)*B3185)/C3185)*C3185</f>
        <v>#DIV/0!</v>
      </c>
    </row>
    <row r="3186" customFormat="false" ht="12.75" hidden="false" customHeight="false" outlineLevel="0" collapsed="false">
      <c r="E3186" s="18" t="n">
        <v>0</v>
      </c>
      <c r="R3186" s="23" t="n">
        <f aca="false">(((M3186/(1-$E$5))+N3186+O3186)/(1-$E$9))+P3186+Q3186</f>
        <v>0</v>
      </c>
      <c r="U3186" s="22" t="e">
        <f aca="false">(((0.075*S3186)*B3186)/C3186)*C3186</f>
        <v>#DIV/0!</v>
      </c>
      <c r="V3186" s="22" t="e">
        <f aca="false">(((0.01*S3186)*B3186)/C3186)*C3186</f>
        <v>#DIV/0!</v>
      </c>
    </row>
    <row r="3187" customFormat="false" ht="12.75" hidden="false" customHeight="false" outlineLevel="0" collapsed="false">
      <c r="E3187" s="18" t="n">
        <v>0</v>
      </c>
      <c r="R3187" s="23" t="n">
        <f aca="false">(((M3187/(1-$E$5))+N3187+O3187)/(1-$E$9))+P3187+Q3187</f>
        <v>0</v>
      </c>
      <c r="U3187" s="22" t="e">
        <f aca="false">(((0.075*S3187)*B3187)/C3187)*C3187</f>
        <v>#DIV/0!</v>
      </c>
      <c r="V3187" s="22" t="e">
        <f aca="false">(((0.01*S3187)*B3187)/C3187)*C3187</f>
        <v>#DIV/0!</v>
      </c>
    </row>
    <row r="3188" customFormat="false" ht="12.75" hidden="false" customHeight="false" outlineLevel="0" collapsed="false">
      <c r="E3188" s="18" t="n">
        <v>0</v>
      </c>
      <c r="R3188" s="23" t="n">
        <f aca="false">(((M3188/(1-$E$5))+N3188+O3188)/(1-$E$9))+P3188+Q3188</f>
        <v>0</v>
      </c>
      <c r="U3188" s="22" t="e">
        <f aca="false">(((0.075*S3188)*B3188)/C3188)*C3188</f>
        <v>#DIV/0!</v>
      </c>
      <c r="V3188" s="22" t="e">
        <f aca="false">(((0.01*S3188)*B3188)/C3188)*C3188</f>
        <v>#DIV/0!</v>
      </c>
    </row>
    <row r="3189" customFormat="false" ht="12.75" hidden="false" customHeight="false" outlineLevel="0" collapsed="false">
      <c r="E3189" s="18" t="n">
        <v>0</v>
      </c>
      <c r="R3189" s="23" t="n">
        <f aca="false">(((M3189/(1-$E$5))+N3189+O3189)/(1-$E$9))+P3189+Q3189</f>
        <v>0</v>
      </c>
      <c r="U3189" s="22" t="e">
        <f aca="false">(((0.075*S3189)*B3189)/C3189)*C3189</f>
        <v>#DIV/0!</v>
      </c>
      <c r="V3189" s="22" t="e">
        <f aca="false">(((0.01*S3189)*B3189)/C3189)*C3189</f>
        <v>#DIV/0!</v>
      </c>
    </row>
    <row r="3190" customFormat="false" ht="12.75" hidden="false" customHeight="false" outlineLevel="0" collapsed="false">
      <c r="E3190" s="18" t="n">
        <v>0</v>
      </c>
      <c r="R3190" s="23" t="n">
        <f aca="false">(((M3190/(1-$E$5))+N3190+O3190)/(1-$E$9))+P3190+Q3190</f>
        <v>0</v>
      </c>
      <c r="U3190" s="22" t="e">
        <f aca="false">(((0.075*S3190)*B3190)/C3190)*C3190</f>
        <v>#DIV/0!</v>
      </c>
      <c r="V3190" s="22" t="e">
        <f aca="false">(((0.01*S3190)*B3190)/C3190)*C3190</f>
        <v>#DIV/0!</v>
      </c>
    </row>
    <row r="3191" customFormat="false" ht="12.75" hidden="false" customHeight="false" outlineLevel="0" collapsed="false">
      <c r="E3191" s="18" t="n">
        <v>0</v>
      </c>
      <c r="R3191" s="23" t="n">
        <f aca="false">(((M3191/(1-$E$5))+N3191+O3191)/(1-$E$9))+P3191+Q3191</f>
        <v>0</v>
      </c>
      <c r="U3191" s="22" t="e">
        <f aca="false">(((0.075*S3191)*B3191)/C3191)*C3191</f>
        <v>#DIV/0!</v>
      </c>
      <c r="V3191" s="22" t="e">
        <f aca="false">(((0.01*S3191)*B3191)/C3191)*C3191</f>
        <v>#DIV/0!</v>
      </c>
    </row>
    <row r="3192" customFormat="false" ht="12.75" hidden="false" customHeight="false" outlineLevel="0" collapsed="false">
      <c r="E3192" s="18" t="n">
        <v>0</v>
      </c>
      <c r="R3192" s="23" t="n">
        <f aca="false">(((M3192/(1-$E$5))+N3192+O3192)/(1-$E$9))+P3192+Q3192</f>
        <v>0</v>
      </c>
      <c r="U3192" s="22" t="e">
        <f aca="false">(((0.075*S3192)*B3192)/C3192)*C3192</f>
        <v>#DIV/0!</v>
      </c>
      <c r="V3192" s="22" t="e">
        <f aca="false">(((0.01*S3192)*B3192)/C3192)*C3192</f>
        <v>#DIV/0!</v>
      </c>
    </row>
    <row r="3193" customFormat="false" ht="12.75" hidden="false" customHeight="false" outlineLevel="0" collapsed="false">
      <c r="E3193" s="18" t="n">
        <v>0</v>
      </c>
      <c r="R3193" s="23" t="n">
        <f aca="false">(((M3193/(1-$E$5))+N3193+O3193)/(1-$E$9))+P3193+Q3193</f>
        <v>0</v>
      </c>
      <c r="U3193" s="22" t="e">
        <f aca="false">(((0.075*S3193)*B3193)/C3193)*C3193</f>
        <v>#DIV/0!</v>
      </c>
      <c r="V3193" s="22" t="e">
        <f aca="false">(((0.01*S3193)*B3193)/C3193)*C3193</f>
        <v>#DIV/0!</v>
      </c>
    </row>
    <row r="3194" customFormat="false" ht="12.75" hidden="false" customHeight="false" outlineLevel="0" collapsed="false">
      <c r="E3194" s="18" t="n">
        <v>0</v>
      </c>
      <c r="R3194" s="23" t="n">
        <f aca="false">(((M3194/(1-$E$5))+N3194+O3194)/(1-$E$9))+P3194+Q3194</f>
        <v>0</v>
      </c>
      <c r="U3194" s="22" t="e">
        <f aca="false">(((0.075*S3194)*B3194)/C3194)*C3194</f>
        <v>#DIV/0!</v>
      </c>
      <c r="V3194" s="22" t="e">
        <f aca="false">(((0.01*S3194)*B3194)/C3194)*C3194</f>
        <v>#DIV/0!</v>
      </c>
    </row>
    <row r="3195" customFormat="false" ht="12.75" hidden="false" customHeight="false" outlineLevel="0" collapsed="false">
      <c r="E3195" s="18" t="n">
        <v>0</v>
      </c>
      <c r="R3195" s="23" t="n">
        <f aca="false">(((M3195/(1-$E$5))+N3195+O3195)/(1-$E$9))+P3195+Q3195</f>
        <v>0</v>
      </c>
      <c r="U3195" s="22" t="e">
        <f aca="false">(((0.075*S3195)*B3195)/C3195)*C3195</f>
        <v>#DIV/0!</v>
      </c>
      <c r="V3195" s="22" t="e">
        <f aca="false">(((0.01*S3195)*B3195)/C3195)*C3195</f>
        <v>#DIV/0!</v>
      </c>
    </row>
    <row r="3196" customFormat="false" ht="12.75" hidden="false" customHeight="false" outlineLevel="0" collapsed="false">
      <c r="E3196" s="18" t="n">
        <v>0</v>
      </c>
      <c r="R3196" s="23" t="n">
        <f aca="false">(((M3196/(1-$E$5))+N3196+O3196)/(1-$E$9))+P3196+Q3196</f>
        <v>0</v>
      </c>
      <c r="U3196" s="22" t="e">
        <f aca="false">(((0.075*S3196)*B3196)/C3196)*C3196</f>
        <v>#DIV/0!</v>
      </c>
      <c r="V3196" s="22" t="e">
        <f aca="false">(((0.01*S3196)*B3196)/C3196)*C3196</f>
        <v>#DIV/0!</v>
      </c>
    </row>
    <row r="3197" customFormat="false" ht="12.75" hidden="false" customHeight="false" outlineLevel="0" collapsed="false">
      <c r="E3197" s="18" t="n">
        <v>0</v>
      </c>
      <c r="R3197" s="23" t="n">
        <f aca="false">(((M3197/(1-$E$5))+N3197+O3197)/(1-$E$9))+P3197+Q3197</f>
        <v>0</v>
      </c>
      <c r="U3197" s="22" t="e">
        <f aca="false">(((0.075*S3197)*B3197)/C3197)*C3197</f>
        <v>#DIV/0!</v>
      </c>
      <c r="V3197" s="22" t="e">
        <f aca="false">(((0.01*S3197)*B3197)/C3197)*C3197</f>
        <v>#DIV/0!</v>
      </c>
    </row>
    <row r="3198" customFormat="false" ht="12.75" hidden="false" customHeight="false" outlineLevel="0" collapsed="false">
      <c r="E3198" s="18" t="n">
        <v>0</v>
      </c>
      <c r="R3198" s="23" t="n">
        <f aca="false">(((M3198/(1-$E$5))+N3198+O3198)/(1-$E$9))+P3198+Q3198</f>
        <v>0</v>
      </c>
      <c r="U3198" s="22" t="e">
        <f aca="false">(((0.075*S3198)*B3198)/C3198)*C3198</f>
        <v>#DIV/0!</v>
      </c>
      <c r="V3198" s="22" t="e">
        <f aca="false">(((0.01*S3198)*B3198)/C3198)*C3198</f>
        <v>#DIV/0!</v>
      </c>
    </row>
    <row r="3199" customFormat="false" ht="12.75" hidden="false" customHeight="false" outlineLevel="0" collapsed="false">
      <c r="E3199" s="18" t="n">
        <v>0</v>
      </c>
      <c r="R3199" s="23" t="n">
        <f aca="false">(((M3199/(1-$E$5))+N3199+O3199)/(1-$E$9))+P3199+Q3199</f>
        <v>0</v>
      </c>
      <c r="U3199" s="22" t="e">
        <f aca="false">(((0.075*S3199)*B3199)/C3199)*C3199</f>
        <v>#DIV/0!</v>
      </c>
      <c r="V3199" s="22" t="e">
        <f aca="false">(((0.01*S3199)*B3199)/C3199)*C3199</f>
        <v>#DIV/0!</v>
      </c>
    </row>
    <row r="3200" customFormat="false" ht="12.75" hidden="false" customHeight="false" outlineLevel="0" collapsed="false">
      <c r="E3200" s="18" t="n">
        <v>0</v>
      </c>
      <c r="R3200" s="23" t="n">
        <f aca="false">(((M3200/(1-$E$5))+N3200+O3200)/(1-$E$9))+P3200+Q3200</f>
        <v>0</v>
      </c>
      <c r="U3200" s="22" t="e">
        <f aca="false">(((0.075*S3200)*B3200)/C3200)*C3200</f>
        <v>#DIV/0!</v>
      </c>
      <c r="V3200" s="22" t="e">
        <f aca="false">(((0.01*S3200)*B3200)/C3200)*C3200</f>
        <v>#DIV/0!</v>
      </c>
    </row>
    <row r="3201" customFormat="false" ht="12.75" hidden="false" customHeight="false" outlineLevel="0" collapsed="false">
      <c r="E3201" s="18" t="n">
        <v>0</v>
      </c>
      <c r="R3201" s="23" t="n">
        <f aca="false">(((M3201/(1-$E$5))+N3201+O3201)/(1-$E$9))+P3201+Q3201</f>
        <v>0</v>
      </c>
      <c r="U3201" s="22" t="e">
        <f aca="false">(((0.075*S3201)*B3201)/C3201)*C3201</f>
        <v>#DIV/0!</v>
      </c>
      <c r="V3201" s="22" t="e">
        <f aca="false">(((0.01*S3201)*B3201)/C3201)*C3201</f>
        <v>#DIV/0!</v>
      </c>
    </row>
    <row r="3202" customFormat="false" ht="12.75" hidden="false" customHeight="false" outlineLevel="0" collapsed="false">
      <c r="E3202" s="18" t="n">
        <v>0</v>
      </c>
      <c r="R3202" s="23" t="n">
        <f aca="false">(((M3202/(1-$E$5))+N3202+O3202)/(1-$E$9))+P3202+Q3202</f>
        <v>0</v>
      </c>
      <c r="U3202" s="22" t="e">
        <f aca="false">(((0.075*S3202)*B3202)/C3202)*C3202</f>
        <v>#DIV/0!</v>
      </c>
      <c r="V3202" s="22" t="e">
        <f aca="false">(((0.01*S3202)*B3202)/C3202)*C3202</f>
        <v>#DIV/0!</v>
      </c>
    </row>
    <row r="3203" customFormat="false" ht="12.75" hidden="false" customHeight="false" outlineLevel="0" collapsed="false">
      <c r="E3203" s="18" t="n">
        <v>0</v>
      </c>
      <c r="R3203" s="23" t="n">
        <f aca="false">(((M3203/(1-$E$5))+N3203+O3203)/(1-$E$9))+P3203+Q3203</f>
        <v>0</v>
      </c>
      <c r="U3203" s="22" t="e">
        <f aca="false">(((0.075*S3203)*B3203)/C3203)*C3203</f>
        <v>#DIV/0!</v>
      </c>
      <c r="V3203" s="22" t="e">
        <f aca="false">(((0.01*S3203)*B3203)/C3203)*C3203</f>
        <v>#DIV/0!</v>
      </c>
    </row>
    <row r="3204" customFormat="false" ht="12.75" hidden="false" customHeight="false" outlineLevel="0" collapsed="false">
      <c r="E3204" s="18" t="n">
        <v>0</v>
      </c>
      <c r="R3204" s="23" t="n">
        <f aca="false">(((M3204/(1-$E$5))+N3204+O3204)/(1-$E$9))+P3204+Q3204</f>
        <v>0</v>
      </c>
      <c r="U3204" s="22" t="e">
        <f aca="false">(((0.075*S3204)*B3204)/C3204)*C3204</f>
        <v>#DIV/0!</v>
      </c>
      <c r="V3204" s="22" t="e">
        <f aca="false">(((0.01*S3204)*B3204)/C3204)*C3204</f>
        <v>#DIV/0!</v>
      </c>
    </row>
    <row r="3205" customFormat="false" ht="12.75" hidden="false" customHeight="false" outlineLevel="0" collapsed="false">
      <c r="E3205" s="18" t="n">
        <v>0</v>
      </c>
      <c r="R3205" s="23" t="n">
        <f aca="false">(((M3205/(1-$E$5))+N3205+O3205)/(1-$E$9))+P3205+Q3205</f>
        <v>0</v>
      </c>
      <c r="U3205" s="22" t="e">
        <f aca="false">(((0.075*S3205)*B3205)/C3205)*C3205</f>
        <v>#DIV/0!</v>
      </c>
      <c r="V3205" s="22" t="e">
        <f aca="false">(((0.01*S3205)*B3205)/C3205)*C3205</f>
        <v>#DIV/0!</v>
      </c>
    </row>
    <row r="3206" customFormat="false" ht="12.75" hidden="false" customHeight="false" outlineLevel="0" collapsed="false">
      <c r="E3206" s="18" t="n">
        <v>0</v>
      </c>
      <c r="R3206" s="23" t="n">
        <f aca="false">(((M3206/(1-$E$5))+N3206+O3206)/(1-$E$9))+P3206+Q3206</f>
        <v>0</v>
      </c>
      <c r="U3206" s="22" t="e">
        <f aca="false">(((0.075*S3206)*B3206)/C3206)*C3206</f>
        <v>#DIV/0!</v>
      </c>
      <c r="V3206" s="22" t="e">
        <f aca="false">(((0.01*S3206)*B3206)/C3206)*C3206</f>
        <v>#DIV/0!</v>
      </c>
    </row>
    <row r="3207" customFormat="false" ht="12.75" hidden="false" customHeight="false" outlineLevel="0" collapsed="false">
      <c r="E3207" s="18" t="n">
        <v>0</v>
      </c>
      <c r="R3207" s="23" t="n">
        <f aca="false">(((M3207/(1-$E$5))+N3207+O3207)/(1-$E$9))+P3207+Q3207</f>
        <v>0</v>
      </c>
      <c r="U3207" s="22" t="e">
        <f aca="false">(((0.075*S3207)*B3207)/C3207)*C3207</f>
        <v>#DIV/0!</v>
      </c>
      <c r="V3207" s="22" t="e">
        <f aca="false">(((0.01*S3207)*B3207)/C3207)*C3207</f>
        <v>#DIV/0!</v>
      </c>
    </row>
    <row r="3208" customFormat="false" ht="12.75" hidden="false" customHeight="false" outlineLevel="0" collapsed="false">
      <c r="E3208" s="18" t="n">
        <v>0</v>
      </c>
      <c r="R3208" s="23" t="n">
        <f aca="false">(((M3208/(1-$E$5))+N3208+O3208)/(1-$E$9))+P3208+Q3208</f>
        <v>0</v>
      </c>
      <c r="U3208" s="22" t="e">
        <f aca="false">(((0.075*S3208)*B3208)/C3208)*C3208</f>
        <v>#DIV/0!</v>
      </c>
      <c r="V3208" s="22" t="e">
        <f aca="false">(((0.01*S3208)*B3208)/C3208)*C3208</f>
        <v>#DIV/0!</v>
      </c>
    </row>
    <row r="3209" customFormat="false" ht="12.75" hidden="false" customHeight="false" outlineLevel="0" collapsed="false">
      <c r="E3209" s="18" t="n">
        <v>0</v>
      </c>
      <c r="R3209" s="23" t="n">
        <f aca="false">(((M3209/(1-$E$5))+N3209+O3209)/(1-$E$9))+P3209+Q3209</f>
        <v>0</v>
      </c>
      <c r="U3209" s="22" t="e">
        <f aca="false">(((0.075*S3209)*B3209)/C3209)*C3209</f>
        <v>#DIV/0!</v>
      </c>
      <c r="V3209" s="22" t="e">
        <f aca="false">(((0.01*S3209)*B3209)/C3209)*C3209</f>
        <v>#DIV/0!</v>
      </c>
    </row>
    <row r="3210" customFormat="false" ht="12.75" hidden="false" customHeight="false" outlineLevel="0" collapsed="false">
      <c r="E3210" s="18" t="n">
        <v>0</v>
      </c>
      <c r="R3210" s="23" t="n">
        <f aca="false">(((M3210/(1-$E$5))+N3210+O3210)/(1-$E$9))+P3210+Q3210</f>
        <v>0</v>
      </c>
      <c r="U3210" s="22" t="e">
        <f aca="false">(((0.075*S3210)*B3210)/C3210)*C3210</f>
        <v>#DIV/0!</v>
      </c>
      <c r="V3210" s="22" t="e">
        <f aca="false">(((0.01*S3210)*B3210)/C3210)*C3210</f>
        <v>#DIV/0!</v>
      </c>
    </row>
    <row r="3211" customFormat="false" ht="12.75" hidden="false" customHeight="false" outlineLevel="0" collapsed="false">
      <c r="E3211" s="18" t="n">
        <v>0</v>
      </c>
      <c r="R3211" s="23" t="n">
        <f aca="false">(((M3211/(1-$E$5))+N3211+O3211)/(1-$E$9))+P3211+Q3211</f>
        <v>0</v>
      </c>
      <c r="U3211" s="22" t="e">
        <f aca="false">(((0.075*S3211)*B3211)/C3211)*C3211</f>
        <v>#DIV/0!</v>
      </c>
      <c r="V3211" s="22" t="e">
        <f aca="false">(((0.01*S3211)*B3211)/C3211)*C3211</f>
        <v>#DIV/0!</v>
      </c>
    </row>
    <row r="3212" customFormat="false" ht="12.75" hidden="false" customHeight="false" outlineLevel="0" collapsed="false">
      <c r="E3212" s="18" t="n">
        <v>0</v>
      </c>
      <c r="R3212" s="23" t="n">
        <f aca="false">(((M3212/(1-$E$5))+N3212+O3212)/(1-$E$9))+P3212+Q3212</f>
        <v>0</v>
      </c>
      <c r="U3212" s="22" t="e">
        <f aca="false">(((0.075*S3212)*B3212)/C3212)*C3212</f>
        <v>#DIV/0!</v>
      </c>
      <c r="V3212" s="22" t="e">
        <f aca="false">(((0.01*S3212)*B3212)/C3212)*C3212</f>
        <v>#DIV/0!</v>
      </c>
    </row>
    <row r="3213" customFormat="false" ht="12.75" hidden="false" customHeight="false" outlineLevel="0" collapsed="false">
      <c r="E3213" s="18" t="n">
        <v>0</v>
      </c>
      <c r="R3213" s="23" t="n">
        <f aca="false">(((M3213/(1-$E$5))+N3213+O3213)/(1-$E$9))+P3213+Q3213</f>
        <v>0</v>
      </c>
      <c r="U3213" s="22" t="e">
        <f aca="false">(((0.075*S3213)*B3213)/C3213)*C3213</f>
        <v>#DIV/0!</v>
      </c>
      <c r="V3213" s="22" t="e">
        <f aca="false">(((0.01*S3213)*B3213)/C3213)*C3213</f>
        <v>#DIV/0!</v>
      </c>
    </row>
    <row r="3214" customFormat="false" ht="12.75" hidden="false" customHeight="false" outlineLevel="0" collapsed="false">
      <c r="E3214" s="18" t="n">
        <v>0</v>
      </c>
      <c r="R3214" s="23" t="n">
        <f aca="false">(((M3214/(1-$E$5))+N3214+O3214)/(1-$E$9))+P3214+Q3214</f>
        <v>0</v>
      </c>
      <c r="U3214" s="22" t="e">
        <f aca="false">(((0.075*S3214)*B3214)/C3214)*C3214</f>
        <v>#DIV/0!</v>
      </c>
      <c r="V3214" s="22" t="e">
        <f aca="false">(((0.01*S3214)*B3214)/C3214)*C3214</f>
        <v>#DIV/0!</v>
      </c>
    </row>
    <row r="3215" customFormat="false" ht="12.75" hidden="false" customHeight="false" outlineLevel="0" collapsed="false">
      <c r="E3215" s="18" t="n">
        <v>0</v>
      </c>
      <c r="R3215" s="23" t="n">
        <f aca="false">(((M3215/(1-$E$5))+N3215+O3215)/(1-$E$9))+P3215+Q3215</f>
        <v>0</v>
      </c>
      <c r="U3215" s="22" t="e">
        <f aca="false">(((0.075*S3215)*B3215)/C3215)*C3215</f>
        <v>#DIV/0!</v>
      </c>
      <c r="V3215" s="22" t="e">
        <f aca="false">(((0.01*S3215)*B3215)/C3215)*C3215</f>
        <v>#DIV/0!</v>
      </c>
    </row>
    <row r="3216" customFormat="false" ht="12.75" hidden="false" customHeight="false" outlineLevel="0" collapsed="false">
      <c r="E3216" s="18" t="n">
        <v>0</v>
      </c>
      <c r="R3216" s="23" t="n">
        <f aca="false">(((M3216/(1-$E$5))+N3216+O3216)/(1-$E$9))+P3216+Q3216</f>
        <v>0</v>
      </c>
      <c r="U3216" s="22" t="e">
        <f aca="false">(((0.075*S3216)*B3216)/C3216)*C3216</f>
        <v>#DIV/0!</v>
      </c>
      <c r="V3216" s="22" t="e">
        <f aca="false">(((0.01*S3216)*B3216)/C3216)*C3216</f>
        <v>#DIV/0!</v>
      </c>
    </row>
    <row r="3217" customFormat="false" ht="12.75" hidden="false" customHeight="false" outlineLevel="0" collapsed="false">
      <c r="E3217" s="18" t="n">
        <v>0</v>
      </c>
      <c r="R3217" s="23" t="n">
        <f aca="false">(((M3217/(1-$E$5))+N3217+O3217)/(1-$E$9))+P3217+Q3217</f>
        <v>0</v>
      </c>
      <c r="U3217" s="22" t="e">
        <f aca="false">(((0.075*S3217)*B3217)/C3217)*C3217</f>
        <v>#DIV/0!</v>
      </c>
      <c r="V3217" s="22" t="e">
        <f aca="false">(((0.01*S3217)*B3217)/C3217)*C3217</f>
        <v>#DIV/0!</v>
      </c>
    </row>
    <row r="3218" customFormat="false" ht="12.75" hidden="false" customHeight="false" outlineLevel="0" collapsed="false">
      <c r="E3218" s="18" t="n">
        <v>0</v>
      </c>
      <c r="R3218" s="23" t="n">
        <f aca="false">(((M3218/(1-$E$5))+N3218+O3218)/(1-$E$9))+P3218+Q3218</f>
        <v>0</v>
      </c>
      <c r="U3218" s="22" t="e">
        <f aca="false">(((0.075*S3218)*B3218)/C3218)*C3218</f>
        <v>#DIV/0!</v>
      </c>
      <c r="V3218" s="22" t="e">
        <f aca="false">(((0.01*S3218)*B3218)/C3218)*C3218</f>
        <v>#DIV/0!</v>
      </c>
    </row>
    <row r="3219" customFormat="false" ht="12.75" hidden="false" customHeight="false" outlineLevel="0" collapsed="false">
      <c r="E3219" s="18" t="n">
        <v>0</v>
      </c>
      <c r="R3219" s="23" t="n">
        <f aca="false">(((M3219/(1-$E$5))+N3219+O3219)/(1-$E$9))+P3219+Q3219</f>
        <v>0</v>
      </c>
      <c r="U3219" s="22" t="e">
        <f aca="false">(((0.075*S3219)*B3219)/C3219)*C3219</f>
        <v>#DIV/0!</v>
      </c>
      <c r="V3219" s="22" t="e">
        <f aca="false">(((0.01*S3219)*B3219)/C3219)*C3219</f>
        <v>#DIV/0!</v>
      </c>
    </row>
    <row r="3220" customFormat="false" ht="12.75" hidden="false" customHeight="false" outlineLevel="0" collapsed="false">
      <c r="E3220" s="18" t="n">
        <v>0</v>
      </c>
      <c r="R3220" s="23" t="n">
        <f aca="false">(((M3220/(1-$E$5))+N3220+O3220)/(1-$E$9))+P3220+Q3220</f>
        <v>0</v>
      </c>
      <c r="U3220" s="22" t="e">
        <f aca="false">(((0.075*S3220)*B3220)/C3220)*C3220</f>
        <v>#DIV/0!</v>
      </c>
      <c r="V3220" s="22" t="e">
        <f aca="false">(((0.01*S3220)*B3220)/C3220)*C3220</f>
        <v>#DIV/0!</v>
      </c>
    </row>
    <row r="3221" customFormat="false" ht="12.75" hidden="false" customHeight="false" outlineLevel="0" collapsed="false">
      <c r="E3221" s="18" t="n">
        <v>0</v>
      </c>
      <c r="R3221" s="23" t="n">
        <f aca="false">(((M3221/(1-$E$5))+N3221+O3221)/(1-$E$9))+P3221+Q3221</f>
        <v>0</v>
      </c>
      <c r="U3221" s="22" t="e">
        <f aca="false">(((0.075*S3221)*B3221)/C3221)*C3221</f>
        <v>#DIV/0!</v>
      </c>
      <c r="V3221" s="22" t="e">
        <f aca="false">(((0.01*S3221)*B3221)/C3221)*C3221</f>
        <v>#DIV/0!</v>
      </c>
    </row>
    <row r="3222" customFormat="false" ht="12.75" hidden="false" customHeight="false" outlineLevel="0" collapsed="false">
      <c r="E3222" s="18" t="n">
        <v>0</v>
      </c>
      <c r="R3222" s="23" t="n">
        <f aca="false">(((M3222/(1-$E$5))+N3222+O3222)/(1-$E$9))+P3222+Q3222</f>
        <v>0</v>
      </c>
      <c r="U3222" s="22" t="e">
        <f aca="false">(((0.075*S3222)*B3222)/C3222)*C3222</f>
        <v>#DIV/0!</v>
      </c>
      <c r="V3222" s="22" t="e">
        <f aca="false">(((0.01*S3222)*B3222)/C3222)*C3222</f>
        <v>#DIV/0!</v>
      </c>
    </row>
    <row r="3223" customFormat="false" ht="12.75" hidden="false" customHeight="false" outlineLevel="0" collapsed="false">
      <c r="E3223" s="18" t="n">
        <v>0</v>
      </c>
      <c r="R3223" s="23" t="n">
        <f aca="false">(((M3223/(1-$E$5))+N3223+O3223)/(1-$E$9))+P3223+Q3223</f>
        <v>0</v>
      </c>
      <c r="U3223" s="22" t="e">
        <f aca="false">(((0.075*S3223)*B3223)/C3223)*C3223</f>
        <v>#DIV/0!</v>
      </c>
      <c r="V3223" s="22" t="e">
        <f aca="false">(((0.01*S3223)*B3223)/C3223)*C3223</f>
        <v>#DIV/0!</v>
      </c>
    </row>
    <row r="3224" customFormat="false" ht="12.75" hidden="false" customHeight="false" outlineLevel="0" collapsed="false">
      <c r="E3224" s="18" t="n">
        <v>0</v>
      </c>
      <c r="R3224" s="23" t="n">
        <f aca="false">(((M3224/(1-$E$5))+N3224+O3224)/(1-$E$9))+P3224+Q3224</f>
        <v>0</v>
      </c>
      <c r="U3224" s="22" t="e">
        <f aca="false">(((0.075*S3224)*B3224)/C3224)*C3224</f>
        <v>#DIV/0!</v>
      </c>
      <c r="V3224" s="22" t="e">
        <f aca="false">(((0.01*S3224)*B3224)/C3224)*C3224</f>
        <v>#DIV/0!</v>
      </c>
    </row>
    <row r="3225" customFormat="false" ht="12.75" hidden="false" customHeight="false" outlineLevel="0" collapsed="false">
      <c r="E3225" s="18" t="n">
        <v>0</v>
      </c>
      <c r="R3225" s="23" t="n">
        <f aca="false">(((M3225/(1-$E$5))+N3225+O3225)/(1-$E$9))+P3225+Q3225</f>
        <v>0</v>
      </c>
      <c r="U3225" s="22" t="e">
        <f aca="false">(((0.075*S3225)*B3225)/C3225)*C3225</f>
        <v>#DIV/0!</v>
      </c>
      <c r="V3225" s="22" t="e">
        <f aca="false">(((0.01*S3225)*B3225)/C3225)*C3225</f>
        <v>#DIV/0!</v>
      </c>
    </row>
    <row r="3226" customFormat="false" ht="12.75" hidden="false" customHeight="false" outlineLevel="0" collapsed="false">
      <c r="E3226" s="18" t="n">
        <v>0</v>
      </c>
      <c r="R3226" s="23" t="n">
        <f aca="false">(((M3226/(1-$E$5))+N3226+O3226)/(1-$E$9))+P3226+Q3226</f>
        <v>0</v>
      </c>
      <c r="U3226" s="22" t="e">
        <f aca="false">(((0.075*S3226)*B3226)/C3226)*C3226</f>
        <v>#DIV/0!</v>
      </c>
      <c r="V3226" s="22" t="e">
        <f aca="false">(((0.01*S3226)*B3226)/C3226)*C3226</f>
        <v>#DIV/0!</v>
      </c>
    </row>
    <row r="3227" customFormat="false" ht="12.75" hidden="false" customHeight="false" outlineLevel="0" collapsed="false">
      <c r="E3227" s="18" t="n">
        <v>0</v>
      </c>
      <c r="R3227" s="23" t="n">
        <f aca="false">(((M3227/(1-$E$5))+N3227+O3227)/(1-$E$9))+P3227+Q3227</f>
        <v>0</v>
      </c>
      <c r="U3227" s="22" t="e">
        <f aca="false">(((0.075*S3227)*B3227)/C3227)*C3227</f>
        <v>#DIV/0!</v>
      </c>
      <c r="V3227" s="22" t="e">
        <f aca="false">(((0.01*S3227)*B3227)/C3227)*C3227</f>
        <v>#DIV/0!</v>
      </c>
    </row>
    <row r="3228" customFormat="false" ht="12.75" hidden="false" customHeight="false" outlineLevel="0" collapsed="false">
      <c r="E3228" s="18" t="n">
        <v>0</v>
      </c>
      <c r="R3228" s="23" t="n">
        <f aca="false">(((M3228/(1-$E$5))+N3228+O3228)/(1-$E$9))+P3228+Q3228</f>
        <v>0</v>
      </c>
      <c r="U3228" s="22" t="e">
        <f aca="false">(((0.075*S3228)*B3228)/C3228)*C3228</f>
        <v>#DIV/0!</v>
      </c>
      <c r="V3228" s="22" t="e">
        <f aca="false">(((0.01*S3228)*B3228)/C3228)*C3228</f>
        <v>#DIV/0!</v>
      </c>
    </row>
    <row r="3229" customFormat="false" ht="12.75" hidden="false" customHeight="false" outlineLevel="0" collapsed="false">
      <c r="E3229" s="18" t="n">
        <v>0</v>
      </c>
      <c r="R3229" s="23" t="n">
        <f aca="false">(((M3229/(1-$E$5))+N3229+O3229)/(1-$E$9))+P3229+Q3229</f>
        <v>0</v>
      </c>
      <c r="U3229" s="22" t="e">
        <f aca="false">(((0.075*S3229)*B3229)/C3229)*C3229</f>
        <v>#DIV/0!</v>
      </c>
      <c r="V3229" s="22" t="e">
        <f aca="false">(((0.01*S3229)*B3229)/C3229)*C3229</f>
        <v>#DIV/0!</v>
      </c>
    </row>
    <row r="3230" customFormat="false" ht="12.75" hidden="false" customHeight="false" outlineLevel="0" collapsed="false">
      <c r="E3230" s="18" t="n">
        <v>0</v>
      </c>
      <c r="R3230" s="23" t="n">
        <f aca="false">(((M3230/(1-$E$5))+N3230+O3230)/(1-$E$9))+P3230+Q3230</f>
        <v>0</v>
      </c>
      <c r="U3230" s="22" t="e">
        <f aca="false">(((0.075*S3230)*B3230)/C3230)*C3230</f>
        <v>#DIV/0!</v>
      </c>
      <c r="V3230" s="22" t="e">
        <f aca="false">(((0.01*S3230)*B3230)/C3230)*C3230</f>
        <v>#DIV/0!</v>
      </c>
    </row>
    <row r="3231" customFormat="false" ht="12.75" hidden="false" customHeight="false" outlineLevel="0" collapsed="false">
      <c r="E3231" s="18" t="n">
        <v>0</v>
      </c>
      <c r="R3231" s="23" t="n">
        <f aca="false">(((M3231/(1-$E$5))+N3231+O3231)/(1-$E$9))+P3231+Q3231</f>
        <v>0</v>
      </c>
      <c r="U3231" s="22" t="e">
        <f aca="false">(((0.075*S3231)*B3231)/C3231)*C3231</f>
        <v>#DIV/0!</v>
      </c>
      <c r="V3231" s="22" t="e">
        <f aca="false">(((0.01*S3231)*B3231)/C3231)*C3231</f>
        <v>#DIV/0!</v>
      </c>
    </row>
    <row r="3232" customFormat="false" ht="12.75" hidden="false" customHeight="false" outlineLevel="0" collapsed="false">
      <c r="E3232" s="18" t="n">
        <v>0</v>
      </c>
      <c r="R3232" s="23" t="n">
        <f aca="false">(((M3232/(1-$E$5))+N3232+O3232)/(1-$E$9))+P3232+Q3232</f>
        <v>0</v>
      </c>
      <c r="U3232" s="22" t="e">
        <f aca="false">(((0.075*S3232)*B3232)/C3232)*C3232</f>
        <v>#DIV/0!</v>
      </c>
      <c r="V3232" s="22" t="e">
        <f aca="false">(((0.01*S3232)*B3232)/C3232)*C3232</f>
        <v>#DIV/0!</v>
      </c>
    </row>
    <row r="3233" customFormat="false" ht="12.75" hidden="false" customHeight="false" outlineLevel="0" collapsed="false">
      <c r="E3233" s="18" t="n">
        <v>0</v>
      </c>
      <c r="R3233" s="23" t="n">
        <f aca="false">(((M3233/(1-$E$5))+N3233+O3233)/(1-$E$9))+P3233+Q3233</f>
        <v>0</v>
      </c>
      <c r="U3233" s="22" t="e">
        <f aca="false">(((0.075*S3233)*B3233)/C3233)*C3233</f>
        <v>#DIV/0!</v>
      </c>
      <c r="V3233" s="22" t="e">
        <f aca="false">(((0.01*S3233)*B3233)/C3233)*C3233</f>
        <v>#DIV/0!</v>
      </c>
    </row>
    <row r="3234" customFormat="false" ht="12.75" hidden="false" customHeight="false" outlineLevel="0" collapsed="false">
      <c r="E3234" s="18" t="n">
        <v>0</v>
      </c>
      <c r="R3234" s="23" t="n">
        <f aca="false">(((M3234/(1-$E$5))+N3234+O3234)/(1-$E$9))+P3234+Q3234</f>
        <v>0</v>
      </c>
      <c r="U3234" s="22" t="e">
        <f aca="false">(((0.075*S3234)*B3234)/C3234)*C3234</f>
        <v>#DIV/0!</v>
      </c>
      <c r="V3234" s="22" t="e">
        <f aca="false">(((0.01*S3234)*B3234)/C3234)*C3234</f>
        <v>#DIV/0!</v>
      </c>
    </row>
    <row r="3235" customFormat="false" ht="12.75" hidden="false" customHeight="false" outlineLevel="0" collapsed="false">
      <c r="E3235" s="18" t="n">
        <v>0</v>
      </c>
      <c r="R3235" s="23" t="n">
        <f aca="false">(((M3235/(1-$E$5))+N3235+O3235)/(1-$E$9))+P3235+Q3235</f>
        <v>0</v>
      </c>
      <c r="U3235" s="22" t="e">
        <f aca="false">(((0.075*S3235)*B3235)/C3235)*C3235</f>
        <v>#DIV/0!</v>
      </c>
      <c r="V3235" s="22" t="e">
        <f aca="false">(((0.01*S3235)*B3235)/C3235)*C3235</f>
        <v>#DIV/0!</v>
      </c>
    </row>
    <row r="3236" customFormat="false" ht="12.75" hidden="false" customHeight="false" outlineLevel="0" collapsed="false">
      <c r="E3236" s="18" t="n">
        <v>0</v>
      </c>
      <c r="R3236" s="23" t="n">
        <f aca="false">(((M3236/(1-$E$5))+N3236+O3236)/(1-$E$9))+P3236+Q3236</f>
        <v>0</v>
      </c>
      <c r="U3236" s="22" t="e">
        <f aca="false">(((0.075*S3236)*B3236)/C3236)*C3236</f>
        <v>#DIV/0!</v>
      </c>
      <c r="V3236" s="22" t="e">
        <f aca="false">(((0.01*S3236)*B3236)/C3236)*C3236</f>
        <v>#DIV/0!</v>
      </c>
    </row>
    <row r="3237" customFormat="false" ht="12.75" hidden="false" customHeight="false" outlineLevel="0" collapsed="false">
      <c r="E3237" s="18" t="n">
        <v>0</v>
      </c>
      <c r="R3237" s="23" t="n">
        <f aca="false">(((M3237/(1-$E$5))+N3237+O3237)/(1-$E$9))+P3237+Q3237</f>
        <v>0</v>
      </c>
      <c r="U3237" s="22" t="e">
        <f aca="false">(((0.075*S3237)*B3237)/C3237)*C3237</f>
        <v>#DIV/0!</v>
      </c>
      <c r="V3237" s="22" t="e">
        <f aca="false">(((0.01*S3237)*B3237)/C3237)*C3237</f>
        <v>#DIV/0!</v>
      </c>
    </row>
    <row r="3238" customFormat="false" ht="12.75" hidden="false" customHeight="false" outlineLevel="0" collapsed="false">
      <c r="E3238" s="18" t="n">
        <v>0</v>
      </c>
      <c r="R3238" s="23" t="n">
        <f aca="false">(((M3238/(1-$E$5))+N3238+O3238)/(1-$E$9))+P3238+Q3238</f>
        <v>0</v>
      </c>
      <c r="U3238" s="22" t="e">
        <f aca="false">(((0.075*S3238)*B3238)/C3238)*C3238</f>
        <v>#DIV/0!</v>
      </c>
      <c r="V3238" s="22" t="e">
        <f aca="false">(((0.01*S3238)*B3238)/C3238)*C3238</f>
        <v>#DIV/0!</v>
      </c>
    </row>
    <row r="3239" customFormat="false" ht="12.75" hidden="false" customHeight="false" outlineLevel="0" collapsed="false">
      <c r="E3239" s="18" t="n">
        <v>0</v>
      </c>
      <c r="R3239" s="23" t="n">
        <f aca="false">(((M3239/(1-$E$5))+N3239+O3239)/(1-$E$9))+P3239+Q3239</f>
        <v>0</v>
      </c>
      <c r="U3239" s="22" t="e">
        <f aca="false">(((0.075*S3239)*B3239)/C3239)*C3239</f>
        <v>#DIV/0!</v>
      </c>
      <c r="V3239" s="22" t="e">
        <f aca="false">(((0.01*S3239)*B3239)/C3239)*C3239</f>
        <v>#DIV/0!</v>
      </c>
    </row>
    <row r="3240" customFormat="false" ht="12.75" hidden="false" customHeight="false" outlineLevel="0" collapsed="false">
      <c r="E3240" s="18" t="n">
        <v>0</v>
      </c>
      <c r="R3240" s="23" t="n">
        <f aca="false">(((M3240/(1-$E$5))+N3240+O3240)/(1-$E$9))+P3240+Q3240</f>
        <v>0</v>
      </c>
      <c r="U3240" s="22" t="e">
        <f aca="false">(((0.075*S3240)*B3240)/C3240)*C3240</f>
        <v>#DIV/0!</v>
      </c>
      <c r="V3240" s="22" t="e">
        <f aca="false">(((0.01*S3240)*B3240)/C3240)*C3240</f>
        <v>#DIV/0!</v>
      </c>
    </row>
    <row r="3241" customFormat="false" ht="12.75" hidden="false" customHeight="false" outlineLevel="0" collapsed="false">
      <c r="E3241" s="18" t="n">
        <v>0</v>
      </c>
      <c r="R3241" s="23" t="n">
        <f aca="false">(((M3241/(1-$E$5))+N3241+O3241)/(1-$E$9))+P3241+Q3241</f>
        <v>0</v>
      </c>
      <c r="U3241" s="22" t="e">
        <f aca="false">(((0.075*S3241)*B3241)/C3241)*C3241</f>
        <v>#DIV/0!</v>
      </c>
      <c r="V3241" s="22" t="e">
        <f aca="false">(((0.01*S3241)*B3241)/C3241)*C3241</f>
        <v>#DIV/0!</v>
      </c>
    </row>
    <row r="3242" customFormat="false" ht="12.75" hidden="false" customHeight="false" outlineLevel="0" collapsed="false">
      <c r="E3242" s="18" t="n">
        <v>0</v>
      </c>
      <c r="R3242" s="23" t="n">
        <f aca="false">(((M3242/(1-$E$5))+N3242+O3242)/(1-$E$9))+P3242+Q3242</f>
        <v>0</v>
      </c>
      <c r="U3242" s="22" t="e">
        <f aca="false">(((0.075*S3242)*B3242)/C3242)*C3242</f>
        <v>#DIV/0!</v>
      </c>
      <c r="V3242" s="22" t="e">
        <f aca="false">(((0.01*S3242)*B3242)/C3242)*C3242</f>
        <v>#DIV/0!</v>
      </c>
    </row>
    <row r="3243" customFormat="false" ht="12.75" hidden="false" customHeight="false" outlineLevel="0" collapsed="false">
      <c r="E3243" s="18" t="n">
        <v>0</v>
      </c>
      <c r="R3243" s="23" t="n">
        <f aca="false">(((M3243/(1-$E$5))+N3243+O3243)/(1-$E$9))+P3243+Q3243</f>
        <v>0</v>
      </c>
      <c r="U3243" s="22" t="e">
        <f aca="false">(((0.075*S3243)*B3243)/C3243)*C3243</f>
        <v>#DIV/0!</v>
      </c>
      <c r="V3243" s="22" t="e">
        <f aca="false">(((0.01*S3243)*B3243)/C3243)*C3243</f>
        <v>#DIV/0!</v>
      </c>
    </row>
    <row r="3244" customFormat="false" ht="12.75" hidden="false" customHeight="false" outlineLevel="0" collapsed="false">
      <c r="E3244" s="18" t="n">
        <v>0</v>
      </c>
      <c r="R3244" s="23" t="n">
        <f aca="false">(((M3244/(1-$E$5))+N3244+O3244)/(1-$E$9))+P3244+Q3244</f>
        <v>0</v>
      </c>
      <c r="U3244" s="22" t="e">
        <f aca="false">(((0.075*S3244)*B3244)/C3244)*C3244</f>
        <v>#DIV/0!</v>
      </c>
      <c r="V3244" s="22" t="e">
        <f aca="false">(((0.01*S3244)*B3244)/C3244)*C3244</f>
        <v>#DIV/0!</v>
      </c>
    </row>
    <row r="3245" customFormat="false" ht="12.75" hidden="false" customHeight="false" outlineLevel="0" collapsed="false">
      <c r="E3245" s="18" t="n">
        <v>0</v>
      </c>
      <c r="R3245" s="23" t="n">
        <f aca="false">(((M3245/(1-$E$5))+N3245+O3245)/(1-$E$9))+P3245+Q3245</f>
        <v>0</v>
      </c>
      <c r="U3245" s="22" t="e">
        <f aca="false">(((0.075*S3245)*B3245)/C3245)*C3245</f>
        <v>#DIV/0!</v>
      </c>
      <c r="V3245" s="22" t="e">
        <f aca="false">(((0.01*S3245)*B3245)/C3245)*C3245</f>
        <v>#DIV/0!</v>
      </c>
    </row>
    <row r="3246" customFormat="false" ht="12.75" hidden="false" customHeight="false" outlineLevel="0" collapsed="false">
      <c r="E3246" s="18" t="n">
        <v>0</v>
      </c>
      <c r="R3246" s="23" t="n">
        <f aca="false">(((M3246/(1-$E$5))+N3246+O3246)/(1-$E$9))+P3246+Q3246</f>
        <v>0</v>
      </c>
      <c r="U3246" s="22" t="e">
        <f aca="false">(((0.075*S3246)*B3246)/C3246)*C3246</f>
        <v>#DIV/0!</v>
      </c>
      <c r="V3246" s="22" t="e">
        <f aca="false">(((0.01*S3246)*B3246)/C3246)*C3246</f>
        <v>#DIV/0!</v>
      </c>
    </row>
    <row r="3247" customFormat="false" ht="12.75" hidden="false" customHeight="false" outlineLevel="0" collapsed="false">
      <c r="E3247" s="18" t="n">
        <v>0</v>
      </c>
      <c r="R3247" s="23" t="n">
        <f aca="false">(((M3247/(1-$E$5))+N3247+O3247)/(1-$E$9))+P3247+Q3247</f>
        <v>0</v>
      </c>
      <c r="U3247" s="22" t="e">
        <f aca="false">(((0.075*S3247)*B3247)/C3247)*C3247</f>
        <v>#DIV/0!</v>
      </c>
      <c r="V3247" s="22" t="e">
        <f aca="false">(((0.01*S3247)*B3247)/C3247)*C3247</f>
        <v>#DIV/0!</v>
      </c>
    </row>
    <row r="3248" customFormat="false" ht="12.75" hidden="false" customHeight="false" outlineLevel="0" collapsed="false">
      <c r="E3248" s="18" t="n">
        <v>0</v>
      </c>
      <c r="R3248" s="23" t="n">
        <f aca="false">(((M3248/(1-$E$5))+N3248+O3248)/(1-$E$9))+P3248+Q3248</f>
        <v>0</v>
      </c>
      <c r="U3248" s="22" t="e">
        <f aca="false">(((0.075*S3248)*B3248)/C3248)*C3248</f>
        <v>#DIV/0!</v>
      </c>
      <c r="V3248" s="22" t="e">
        <f aca="false">(((0.01*S3248)*B3248)/C3248)*C3248</f>
        <v>#DIV/0!</v>
      </c>
    </row>
    <row r="3249" customFormat="false" ht="12.75" hidden="false" customHeight="false" outlineLevel="0" collapsed="false">
      <c r="E3249" s="18" t="n">
        <v>0</v>
      </c>
      <c r="R3249" s="23" t="n">
        <f aca="false">(((M3249/(1-$E$5))+N3249+O3249)/(1-$E$9))+P3249+Q3249</f>
        <v>0</v>
      </c>
      <c r="U3249" s="22" t="e">
        <f aca="false">(((0.075*S3249)*B3249)/C3249)*C3249</f>
        <v>#DIV/0!</v>
      </c>
      <c r="V3249" s="23" t="n">
        <f aca="false">T3249*0.01</f>
        <v>0</v>
      </c>
    </row>
    <row r="3250" customFormat="false" ht="12.75" hidden="false" customHeight="false" outlineLevel="0" collapsed="false">
      <c r="E3250" s="18" t="n">
        <v>0</v>
      </c>
      <c r="R3250" s="23" t="n">
        <f aca="false">(((M3250/(1-$E$5))+N3250+O3250)/(1-$E$9))+P3250+Q3250</f>
        <v>0</v>
      </c>
      <c r="U3250" s="22" t="e">
        <f aca="false">(((0.075*S3250)*B3250)/C3250)*C3250</f>
        <v>#DIV/0!</v>
      </c>
      <c r="V3250" s="23" t="n">
        <f aca="false">T3250*0.01</f>
        <v>0</v>
      </c>
    </row>
    <row r="3251" customFormat="false" ht="12.75" hidden="false" customHeight="false" outlineLevel="0" collapsed="false">
      <c r="E3251" s="18" t="n">
        <v>0</v>
      </c>
      <c r="R3251" s="23" t="n">
        <f aca="false">(((M3251/(1-$E$5))+N3251+O3251)/(1-$E$9))+P3251+Q3251</f>
        <v>0</v>
      </c>
      <c r="U3251" s="22" t="e">
        <f aca="false">(((0.075*S3251)*B3251)/C3251)*C3251</f>
        <v>#DIV/0!</v>
      </c>
      <c r="V3251" s="23" t="n">
        <f aca="false">T3251*0.01</f>
        <v>0</v>
      </c>
    </row>
    <row r="3252" customFormat="false" ht="12.75" hidden="false" customHeight="false" outlineLevel="0" collapsed="false">
      <c r="E3252" s="18" t="n">
        <v>0</v>
      </c>
      <c r="R3252" s="23" t="n">
        <f aca="false">(((M3252/(1-$E$5))+N3252+O3252)/(1-$E$9))+P3252+Q3252</f>
        <v>0</v>
      </c>
      <c r="U3252" s="22" t="e">
        <f aca="false">(((0.075*S3252)*B3252)/C3252)*C3252</f>
        <v>#DIV/0!</v>
      </c>
      <c r="V3252" s="23" t="n">
        <f aca="false">T3252*0.01</f>
        <v>0</v>
      </c>
    </row>
    <row r="3253" customFormat="false" ht="12.75" hidden="false" customHeight="false" outlineLevel="0" collapsed="false">
      <c r="E3253" s="18" t="n">
        <v>0</v>
      </c>
      <c r="R3253" s="23" t="n">
        <f aca="false">(((M3253/(1-$E$5))+N3253+O3253)/(1-$E$9))+P3253+Q3253</f>
        <v>0</v>
      </c>
      <c r="U3253" s="22" t="e">
        <f aca="false">(((0.075*S3253)*B3253)/C3253)*C3253</f>
        <v>#DIV/0!</v>
      </c>
      <c r="V3253" s="23" t="n">
        <f aca="false">T3253*0.01</f>
        <v>0</v>
      </c>
    </row>
    <row r="3254" customFormat="false" ht="12.75" hidden="false" customHeight="false" outlineLevel="0" collapsed="false">
      <c r="E3254" s="18" t="n">
        <v>0</v>
      </c>
      <c r="R3254" s="23" t="n">
        <f aca="false">(((M3254/(1-$E$5))+N3254+O3254)/(1-$E$9))+P3254+Q3254</f>
        <v>0</v>
      </c>
      <c r="U3254" s="22" t="e">
        <f aca="false">(((0.075*S3254)*B3254)/C3254)*C3254</f>
        <v>#DIV/0!</v>
      </c>
      <c r="V3254" s="23" t="n">
        <f aca="false">T3254*0.01</f>
        <v>0</v>
      </c>
    </row>
    <row r="3255" customFormat="false" ht="12.75" hidden="false" customHeight="false" outlineLevel="0" collapsed="false">
      <c r="E3255" s="18" t="n">
        <v>0</v>
      </c>
      <c r="R3255" s="23" t="n">
        <f aca="false">(((M3255/(1-$E$5))+N3255+O3255)/(1-$E$9))+P3255+Q3255</f>
        <v>0</v>
      </c>
      <c r="U3255" s="22" t="e">
        <f aca="false">(((0.075*S3255)*B3255)/C3255)*C3255</f>
        <v>#DIV/0!</v>
      </c>
      <c r="V3255" s="23" t="n">
        <f aca="false">T3255*0.01</f>
        <v>0</v>
      </c>
    </row>
    <row r="3256" customFormat="false" ht="12.75" hidden="false" customHeight="false" outlineLevel="0" collapsed="false">
      <c r="E3256" s="18" t="n">
        <v>0</v>
      </c>
      <c r="R3256" s="23" t="n">
        <f aca="false">(((M3256/(1-$E$5))+N3256+O3256)/(1-$E$9))+P3256+Q3256</f>
        <v>0</v>
      </c>
      <c r="U3256" s="22" t="e">
        <f aca="false">(((0.075*S3256)*B3256)/C3256)*C3256</f>
        <v>#DIV/0!</v>
      </c>
      <c r="V3256" s="23" t="n">
        <f aca="false">T3256*0.01</f>
        <v>0</v>
      </c>
    </row>
    <row r="3257" customFormat="false" ht="12.75" hidden="false" customHeight="false" outlineLevel="0" collapsed="false">
      <c r="E3257" s="18" t="n">
        <v>0</v>
      </c>
      <c r="R3257" s="23" t="n">
        <f aca="false">(((M3257/(1-$E$5))+N3257+O3257)/(1-$E$9))+P3257+Q3257</f>
        <v>0</v>
      </c>
      <c r="U3257" s="22" t="e">
        <f aca="false">(((0.075*S3257)*B3257)/C3257)*C3257</f>
        <v>#DIV/0!</v>
      </c>
      <c r="V3257" s="23" t="n">
        <f aca="false">T3257*0.01</f>
        <v>0</v>
      </c>
    </row>
    <row r="3258" customFormat="false" ht="12.75" hidden="false" customHeight="false" outlineLevel="0" collapsed="false">
      <c r="E3258" s="18" t="n">
        <v>0</v>
      </c>
      <c r="R3258" s="23" t="n">
        <f aca="false">(((M3258/(1-$E$5))+N3258+O3258)/(1-$E$9))+P3258+Q3258</f>
        <v>0</v>
      </c>
      <c r="U3258" s="22" t="e">
        <f aca="false">(((0.075*S3258)*B3258)/C3258)*C3258</f>
        <v>#DIV/0!</v>
      </c>
      <c r="V3258" s="23" t="n">
        <f aca="false">T3258*0.01</f>
        <v>0</v>
      </c>
    </row>
    <row r="3259" customFormat="false" ht="12.75" hidden="false" customHeight="false" outlineLevel="0" collapsed="false">
      <c r="E3259" s="18" t="n">
        <v>0</v>
      </c>
      <c r="R3259" s="23" t="n">
        <f aca="false">(((M3259/(1-$E$5))+N3259+O3259)/(1-$E$9))+P3259+Q3259</f>
        <v>0</v>
      </c>
      <c r="U3259" s="22" t="e">
        <f aca="false">(((0.075*S3259)*B3259)/C3259)*C3259</f>
        <v>#DIV/0!</v>
      </c>
      <c r="V3259" s="23" t="n">
        <f aca="false">T3259*0.01</f>
        <v>0</v>
      </c>
    </row>
    <row r="3260" customFormat="false" ht="12.75" hidden="false" customHeight="false" outlineLevel="0" collapsed="false">
      <c r="E3260" s="18" t="n">
        <v>0</v>
      </c>
      <c r="R3260" s="23" t="n">
        <f aca="false">(((M3260/(1-$E$5))+N3260+O3260)/(1-$E$9))+P3260+Q3260</f>
        <v>0</v>
      </c>
      <c r="U3260" s="22" t="e">
        <f aca="false">(((0.075*S3260)*B3260)/C3260)*C3260</f>
        <v>#DIV/0!</v>
      </c>
      <c r="V3260" s="23" t="n">
        <f aca="false">T3260*0.01</f>
        <v>0</v>
      </c>
    </row>
    <row r="3261" customFormat="false" ht="12.75" hidden="false" customHeight="false" outlineLevel="0" collapsed="false">
      <c r="E3261" s="18" t="n">
        <v>0</v>
      </c>
      <c r="R3261" s="23" t="n">
        <f aca="false">(((M3261/(1-$E$5))+N3261+O3261)/(1-$E$9))+P3261+Q3261</f>
        <v>0</v>
      </c>
      <c r="U3261" s="22" t="e">
        <f aca="false">(((0.075*S3261)*B3261)/C3261)*C3261</f>
        <v>#DIV/0!</v>
      </c>
      <c r="V3261" s="23" t="n">
        <f aca="false">T3261*0.01</f>
        <v>0</v>
      </c>
    </row>
    <row r="3262" customFormat="false" ht="12.75" hidden="false" customHeight="false" outlineLevel="0" collapsed="false">
      <c r="E3262" s="18" t="n">
        <v>0</v>
      </c>
      <c r="R3262" s="23" t="n">
        <f aca="false">(((M3262/(1-$E$5))+N3262+O3262)/(1-$E$9))+P3262+Q3262</f>
        <v>0</v>
      </c>
      <c r="U3262" s="22" t="e">
        <f aca="false">(((0.075*S3262)*B3262)/C3262)*C3262</f>
        <v>#DIV/0!</v>
      </c>
      <c r="V3262" s="23" t="n">
        <f aca="false">T3262*0.01</f>
        <v>0</v>
      </c>
    </row>
    <row r="3263" customFormat="false" ht="12.75" hidden="false" customHeight="false" outlineLevel="0" collapsed="false">
      <c r="E3263" s="18" t="n">
        <v>0</v>
      </c>
      <c r="R3263" s="23" t="n">
        <f aca="false">(((M3263/(1-$E$5))+N3263+O3263)/(1-$E$9))+P3263+Q3263</f>
        <v>0</v>
      </c>
      <c r="U3263" s="22" t="e">
        <f aca="false">(((0.075*S3263)*B3263)/C3263)*C3263</f>
        <v>#DIV/0!</v>
      </c>
      <c r="V3263" s="23" t="n">
        <f aca="false">T3263*0.01</f>
        <v>0</v>
      </c>
    </row>
    <row r="3264" customFormat="false" ht="12.75" hidden="false" customHeight="false" outlineLevel="0" collapsed="false">
      <c r="E3264" s="18" t="n">
        <v>0</v>
      </c>
      <c r="R3264" s="23" t="n">
        <f aca="false">(((M3264/(1-$E$5))+N3264+O3264)/(1-$E$9))+P3264+Q3264</f>
        <v>0</v>
      </c>
      <c r="U3264" s="22" t="e">
        <f aca="false">(((0.075*S3264)*B3264)/C3264)*C3264</f>
        <v>#DIV/0!</v>
      </c>
      <c r="V3264" s="23" t="n">
        <f aca="false">T3264*0.01</f>
        <v>0</v>
      </c>
    </row>
    <row r="3265" customFormat="false" ht="12.75" hidden="false" customHeight="false" outlineLevel="0" collapsed="false">
      <c r="E3265" s="18" t="n">
        <v>0</v>
      </c>
      <c r="R3265" s="23" t="n">
        <f aca="false">(((M3265/(1-$E$5))+N3265+O3265)/(1-$E$9))+P3265+Q3265</f>
        <v>0</v>
      </c>
      <c r="U3265" s="22" t="e">
        <f aca="false">(((0.075*S3265)*B3265)/C3265)*C3265</f>
        <v>#DIV/0!</v>
      </c>
      <c r="V3265" s="23" t="n">
        <f aca="false">T3265*0.01</f>
        <v>0</v>
      </c>
    </row>
    <row r="3266" customFormat="false" ht="12.75" hidden="false" customHeight="false" outlineLevel="0" collapsed="false">
      <c r="E3266" s="18" t="n">
        <v>0</v>
      </c>
      <c r="R3266" s="23" t="n">
        <f aca="false">(((M3266/(1-$E$5))+N3266+O3266)/(1-$E$9))+P3266+Q3266</f>
        <v>0</v>
      </c>
      <c r="U3266" s="22" t="e">
        <f aca="false">(((0.075*S3266)*B3266)/C3266)*C3266</f>
        <v>#DIV/0!</v>
      </c>
      <c r="V3266" s="23" t="n">
        <f aca="false">T3266*0.01</f>
        <v>0</v>
      </c>
    </row>
    <row r="3267" customFormat="false" ht="12.75" hidden="false" customHeight="false" outlineLevel="0" collapsed="false">
      <c r="E3267" s="18" t="n">
        <v>0</v>
      </c>
      <c r="R3267" s="23" t="n">
        <f aca="false">(((M3267/(1-$E$5))+N3267+O3267)/(1-$E$9))+P3267+Q3267</f>
        <v>0</v>
      </c>
      <c r="U3267" s="22" t="e">
        <f aca="false">(((0.075*S3267)*B3267)/C3267)*C3267</f>
        <v>#DIV/0!</v>
      </c>
      <c r="V3267" s="23" t="n">
        <f aca="false">T3267*0.01</f>
        <v>0</v>
      </c>
    </row>
    <row r="3268" customFormat="false" ht="12.75" hidden="false" customHeight="false" outlineLevel="0" collapsed="false">
      <c r="E3268" s="18" t="n">
        <v>0</v>
      </c>
      <c r="R3268" s="23" t="n">
        <f aca="false">(((M3268/(1-$E$5))+N3268+O3268)/(1-$E$9))+P3268+Q3268</f>
        <v>0</v>
      </c>
      <c r="U3268" s="22" t="e">
        <f aca="false">(((0.075*S3268)*B3268)/C3268)*C3268</f>
        <v>#DIV/0!</v>
      </c>
      <c r="V3268" s="23" t="n">
        <f aca="false">T3268*0.01</f>
        <v>0</v>
      </c>
    </row>
    <row r="3269" customFormat="false" ht="12.75" hidden="false" customHeight="false" outlineLevel="0" collapsed="false">
      <c r="E3269" s="18" t="n">
        <v>0</v>
      </c>
      <c r="R3269" s="23" t="n">
        <f aca="false">(((M3269/(1-$E$5))+N3269+O3269)/(1-$E$9))+P3269+Q3269</f>
        <v>0</v>
      </c>
      <c r="U3269" s="22" t="e">
        <f aca="false">(((0.075*S3269)*B3269)/C3269)*C3269</f>
        <v>#DIV/0!</v>
      </c>
      <c r="V3269" s="23" t="n">
        <f aca="false">T3269*0.01</f>
        <v>0</v>
      </c>
    </row>
    <row r="3270" customFormat="false" ht="12.75" hidden="false" customHeight="false" outlineLevel="0" collapsed="false">
      <c r="E3270" s="18" t="n">
        <v>0</v>
      </c>
      <c r="R3270" s="23" t="n">
        <f aca="false">(((M3270/(1-$E$5))+N3270+O3270)/(1-$E$9))+P3270+Q3270</f>
        <v>0</v>
      </c>
      <c r="U3270" s="22" t="e">
        <f aca="false">(((0.075*S3270)*B3270)/C3270)*C3270</f>
        <v>#DIV/0!</v>
      </c>
      <c r="V3270" s="23" t="n">
        <f aca="false">T3270*0.01</f>
        <v>0</v>
      </c>
    </row>
    <row r="3271" customFormat="false" ht="12.75" hidden="false" customHeight="false" outlineLevel="0" collapsed="false">
      <c r="E3271" s="18" t="n">
        <v>0</v>
      </c>
      <c r="R3271" s="23" t="n">
        <f aca="false">(((M3271/(1-$E$5))+N3271+O3271)/(1-$E$9))+P3271+Q3271</f>
        <v>0</v>
      </c>
      <c r="U3271" s="22" t="e">
        <f aca="false">(((0.075*S3271)*B3271)/C3271)*C3271</f>
        <v>#DIV/0!</v>
      </c>
      <c r="V3271" s="23" t="n">
        <f aca="false">T3271*0.01</f>
        <v>0</v>
      </c>
    </row>
    <row r="3272" customFormat="false" ht="12.75" hidden="false" customHeight="false" outlineLevel="0" collapsed="false">
      <c r="E3272" s="18" t="n">
        <v>0</v>
      </c>
      <c r="R3272" s="23" t="n">
        <f aca="false">(((M3272/(1-$E$5))+N3272+O3272)/(1-$E$9))+P3272+Q3272</f>
        <v>0</v>
      </c>
      <c r="U3272" s="22" t="e">
        <f aca="false">(((0.075*S3272)*B3272)/C3272)*C3272</f>
        <v>#DIV/0!</v>
      </c>
      <c r="V3272" s="23" t="n">
        <f aca="false">T3272*0.01</f>
        <v>0</v>
      </c>
    </row>
    <row r="3273" customFormat="false" ht="12.75" hidden="false" customHeight="false" outlineLevel="0" collapsed="false">
      <c r="E3273" s="18" t="n">
        <v>0</v>
      </c>
      <c r="R3273" s="23" t="n">
        <f aca="false">(((M3273/(1-$E$5))+N3273+O3273)/(1-$E$9))+P3273+Q3273</f>
        <v>0</v>
      </c>
      <c r="U3273" s="22" t="e">
        <f aca="false">(((0.075*S3273)*B3273)/C3273)*C3273</f>
        <v>#DIV/0!</v>
      </c>
      <c r="V3273" s="23" t="n">
        <f aca="false">T3273*0.01</f>
        <v>0</v>
      </c>
    </row>
    <row r="3274" customFormat="false" ht="12.75" hidden="false" customHeight="false" outlineLevel="0" collapsed="false">
      <c r="E3274" s="18" t="n">
        <v>0</v>
      </c>
      <c r="R3274" s="23" t="n">
        <f aca="false">(((M3274/(1-$E$5))+N3274+O3274)/(1-$E$9))+P3274+Q3274</f>
        <v>0</v>
      </c>
      <c r="U3274" s="22" t="e">
        <f aca="false">(((0.075*S3274)*B3274)/C3274)*C3274</f>
        <v>#DIV/0!</v>
      </c>
      <c r="V3274" s="23" t="n">
        <f aca="false">T3274*0.01</f>
        <v>0</v>
      </c>
    </row>
    <row r="3275" customFormat="false" ht="12.75" hidden="false" customHeight="false" outlineLevel="0" collapsed="false">
      <c r="E3275" s="18" t="n">
        <v>0</v>
      </c>
      <c r="R3275" s="23" t="n">
        <f aca="false">(((M3275/(1-$E$5))+N3275+O3275)/(1-$E$9))+P3275+Q3275</f>
        <v>0</v>
      </c>
      <c r="U3275" s="22" t="e">
        <f aca="false">(((0.075*S3275)*B3275)/C3275)*C3275</f>
        <v>#DIV/0!</v>
      </c>
      <c r="V3275" s="23" t="n">
        <f aca="false">T3275*0.01</f>
        <v>0</v>
      </c>
    </row>
    <row r="3276" customFormat="false" ht="12.75" hidden="false" customHeight="false" outlineLevel="0" collapsed="false">
      <c r="E3276" s="18" t="n">
        <v>0</v>
      </c>
      <c r="R3276" s="23" t="n">
        <f aca="false">(((M3276/(1-$E$5))+N3276+O3276)/(1-$E$9))+P3276+Q3276</f>
        <v>0</v>
      </c>
      <c r="U3276" s="22" t="e">
        <f aca="false">(((0.075*S3276)*B3276)/C3276)*C3276</f>
        <v>#DIV/0!</v>
      </c>
      <c r="V3276" s="23" t="n">
        <f aca="false">T3276*0.01</f>
        <v>0</v>
      </c>
    </row>
    <row r="3277" customFormat="false" ht="12.75" hidden="false" customHeight="false" outlineLevel="0" collapsed="false">
      <c r="E3277" s="18" t="n">
        <v>0</v>
      </c>
      <c r="R3277" s="23" t="n">
        <f aca="false">(((M3277/(1-$E$5))+N3277+O3277)/(1-$E$9))+P3277+Q3277</f>
        <v>0</v>
      </c>
      <c r="U3277" s="22" t="e">
        <f aca="false">(((0.075*S3277)*B3277)/C3277)*C3277</f>
        <v>#DIV/0!</v>
      </c>
      <c r="V3277" s="23" t="n">
        <f aca="false">T3277*0.01</f>
        <v>0</v>
      </c>
    </row>
    <row r="3278" customFormat="false" ht="12.75" hidden="false" customHeight="false" outlineLevel="0" collapsed="false">
      <c r="E3278" s="18" t="n">
        <v>0</v>
      </c>
      <c r="R3278" s="23" t="n">
        <f aca="false">(((M3278/(1-$E$5))+N3278+O3278)/(1-$E$9))+P3278+Q3278</f>
        <v>0</v>
      </c>
      <c r="U3278" s="22" t="e">
        <f aca="false">(((0.075*S3278)*B3278)/C3278)*C3278</f>
        <v>#DIV/0!</v>
      </c>
      <c r="V3278" s="23" t="n">
        <f aca="false">T3278*0.01</f>
        <v>0</v>
      </c>
    </row>
    <row r="3279" customFormat="false" ht="12.75" hidden="false" customHeight="false" outlineLevel="0" collapsed="false">
      <c r="E3279" s="18" t="n">
        <v>0</v>
      </c>
      <c r="R3279" s="23" t="n">
        <f aca="false">(((M3279/(1-$E$5))+N3279+O3279)/(1-$E$9))+P3279+Q3279</f>
        <v>0</v>
      </c>
      <c r="U3279" s="22" t="e">
        <f aca="false">(((0.075*S3279)*B3279)/C3279)*C3279</f>
        <v>#DIV/0!</v>
      </c>
      <c r="V3279" s="23" t="n">
        <f aca="false">T3279*0.01</f>
        <v>0</v>
      </c>
    </row>
    <row r="3280" customFormat="false" ht="12.75" hidden="false" customHeight="false" outlineLevel="0" collapsed="false">
      <c r="E3280" s="18" t="n">
        <v>0</v>
      </c>
      <c r="R3280" s="23" t="n">
        <f aca="false">(((M3280/(1-$E$5))+N3280+O3280)/(1-$E$9))+P3280+Q3280</f>
        <v>0</v>
      </c>
      <c r="U3280" s="22" t="e">
        <f aca="false">(((0.075*S3280)*B3280)/C3280)*C3280</f>
        <v>#DIV/0!</v>
      </c>
      <c r="V3280" s="23" t="n">
        <f aca="false">T3280*0.01</f>
        <v>0</v>
      </c>
    </row>
    <row r="3281" customFormat="false" ht="12.75" hidden="false" customHeight="false" outlineLevel="0" collapsed="false">
      <c r="E3281" s="18" t="n">
        <v>0</v>
      </c>
      <c r="R3281" s="23" t="n">
        <f aca="false">(((M3281/(1-$E$5))+N3281+O3281)/(1-$E$9))+P3281+Q3281</f>
        <v>0</v>
      </c>
      <c r="U3281" s="22" t="e">
        <f aca="false">(((0.075*S3281)*B3281)/C3281)*C3281</f>
        <v>#DIV/0!</v>
      </c>
      <c r="V3281" s="23" t="n">
        <f aca="false">T3281*0.01</f>
        <v>0</v>
      </c>
    </row>
    <row r="3282" customFormat="false" ht="12.75" hidden="false" customHeight="false" outlineLevel="0" collapsed="false">
      <c r="E3282" s="18" t="n">
        <v>0</v>
      </c>
      <c r="R3282" s="23" t="n">
        <f aca="false">(((M3282/(1-$E$5))+N3282+O3282)/(1-$E$9))+P3282+Q3282</f>
        <v>0</v>
      </c>
      <c r="U3282" s="22" t="e">
        <f aca="false">(((0.075*S3282)*B3282)/C3282)*C3282</f>
        <v>#DIV/0!</v>
      </c>
      <c r="V3282" s="23" t="n">
        <f aca="false">T3282*0.01</f>
        <v>0</v>
      </c>
    </row>
    <row r="3283" customFormat="false" ht="12.75" hidden="false" customHeight="false" outlineLevel="0" collapsed="false">
      <c r="E3283" s="18" t="n">
        <v>0</v>
      </c>
      <c r="R3283" s="23" t="n">
        <f aca="false">(((M3283/(1-$E$5))+N3283+O3283)/(1-$E$9))+P3283+Q3283</f>
        <v>0</v>
      </c>
      <c r="U3283" s="22" t="e">
        <f aca="false">(((0.075*S3283)*B3283)/C3283)*C3283</f>
        <v>#DIV/0!</v>
      </c>
      <c r="V3283" s="23" t="n">
        <f aca="false">T3283*0.01</f>
        <v>0</v>
      </c>
    </row>
    <row r="3284" customFormat="false" ht="12.75" hidden="false" customHeight="false" outlineLevel="0" collapsed="false">
      <c r="E3284" s="18" t="n">
        <v>0</v>
      </c>
      <c r="R3284" s="23" t="n">
        <f aca="false">(((M3284/(1-$E$5))+N3284+O3284)/(1-$E$9))+P3284+Q3284</f>
        <v>0</v>
      </c>
      <c r="U3284" s="22" t="e">
        <f aca="false">(((0.075*S3284)*B3284)/C3284)*C3284</f>
        <v>#DIV/0!</v>
      </c>
      <c r="V3284" s="23" t="n">
        <f aca="false">T3284*0.01</f>
        <v>0</v>
      </c>
    </row>
    <row r="3285" customFormat="false" ht="12.75" hidden="false" customHeight="false" outlineLevel="0" collapsed="false">
      <c r="E3285" s="18" t="n">
        <v>0</v>
      </c>
      <c r="R3285" s="23" t="n">
        <f aca="false">(((M3285/(1-$E$5))+N3285+O3285)/(1-$E$9))+P3285+Q3285</f>
        <v>0</v>
      </c>
      <c r="U3285" s="22" t="e">
        <f aca="false">(((0.075*S3285)*B3285)/C3285)*C3285</f>
        <v>#DIV/0!</v>
      </c>
      <c r="V3285" s="23" t="n">
        <f aca="false">T3285*0.01</f>
        <v>0</v>
      </c>
    </row>
    <row r="3286" customFormat="false" ht="12.75" hidden="false" customHeight="false" outlineLevel="0" collapsed="false">
      <c r="E3286" s="18" t="n">
        <v>0</v>
      </c>
      <c r="R3286" s="23" t="n">
        <f aca="false">(((M3286/(1-$E$5))+N3286+O3286)/(1-$E$9))+P3286+Q3286</f>
        <v>0</v>
      </c>
      <c r="U3286" s="22" t="e">
        <f aca="false">(((0.075*S3286)*B3286)/C3286)*C3286</f>
        <v>#DIV/0!</v>
      </c>
      <c r="V3286" s="23" t="n">
        <f aca="false">T3286*0.01</f>
        <v>0</v>
      </c>
    </row>
    <row r="3287" customFormat="false" ht="12.75" hidden="false" customHeight="false" outlineLevel="0" collapsed="false">
      <c r="E3287" s="18" t="n">
        <v>0</v>
      </c>
      <c r="R3287" s="23" t="n">
        <f aca="false">(((M3287/(1-$E$5))+N3287+O3287)/(1-$E$9))+P3287+Q3287</f>
        <v>0</v>
      </c>
      <c r="U3287" s="22" t="e">
        <f aca="false">(((0.075*S3287)*B3287)/C3287)*C3287</f>
        <v>#DIV/0!</v>
      </c>
      <c r="V3287" s="23" t="n">
        <f aca="false">T3287*0.01</f>
        <v>0</v>
      </c>
    </row>
    <row r="3288" customFormat="false" ht="12.75" hidden="false" customHeight="false" outlineLevel="0" collapsed="false">
      <c r="E3288" s="18" t="n">
        <v>0</v>
      </c>
      <c r="R3288" s="23" t="n">
        <f aca="false">(((M3288/(1-$E$5))+N3288+O3288)/(1-$E$9))+P3288+Q3288</f>
        <v>0</v>
      </c>
      <c r="U3288" s="22" t="e">
        <f aca="false">(((0.075*S3288)*B3288)/C3288)*C3288</f>
        <v>#DIV/0!</v>
      </c>
      <c r="V3288" s="23" t="n">
        <f aca="false">T3288*0.01</f>
        <v>0</v>
      </c>
    </row>
    <row r="3289" customFormat="false" ht="12.75" hidden="false" customHeight="false" outlineLevel="0" collapsed="false">
      <c r="E3289" s="18" t="n">
        <v>0</v>
      </c>
      <c r="R3289" s="23" t="n">
        <f aca="false">(((M3289/(1-$E$5))+N3289+O3289)/(1-$E$9))+P3289+Q3289</f>
        <v>0</v>
      </c>
      <c r="U3289" s="22" t="e">
        <f aca="false">(((0.075*S3289)*B3289)/C3289)*C3289</f>
        <v>#DIV/0!</v>
      </c>
      <c r="V3289" s="23" t="n">
        <f aca="false">T3289*0.01</f>
        <v>0</v>
      </c>
    </row>
    <row r="3290" customFormat="false" ht="12.75" hidden="false" customHeight="false" outlineLevel="0" collapsed="false">
      <c r="E3290" s="18" t="n">
        <v>0</v>
      </c>
      <c r="R3290" s="23" t="n">
        <f aca="false">(((M3290/(1-$E$5))+N3290+O3290)/(1-$E$9))+P3290+Q3290</f>
        <v>0</v>
      </c>
      <c r="U3290" s="22" t="e">
        <f aca="false">(((0.075*S3290)*B3290)/C3290)*C3290</f>
        <v>#DIV/0!</v>
      </c>
      <c r="V3290" s="23" t="n">
        <f aca="false">T3290*0.01</f>
        <v>0</v>
      </c>
    </row>
    <row r="3291" customFormat="false" ht="12.75" hidden="false" customHeight="false" outlineLevel="0" collapsed="false">
      <c r="E3291" s="18" t="n">
        <v>0</v>
      </c>
      <c r="R3291" s="23" t="n">
        <f aca="false">(((M3291/(1-$E$5))+N3291+O3291)/(1-$E$9))+P3291+Q3291</f>
        <v>0</v>
      </c>
      <c r="U3291" s="22" t="e">
        <f aca="false">(((0.075*S3291)*B3291)/C3291)*C3291</f>
        <v>#DIV/0!</v>
      </c>
      <c r="V3291" s="23" t="n">
        <f aca="false">T3291*0.01</f>
        <v>0</v>
      </c>
    </row>
    <row r="3292" customFormat="false" ht="12.75" hidden="false" customHeight="false" outlineLevel="0" collapsed="false">
      <c r="E3292" s="18" t="n">
        <v>0</v>
      </c>
      <c r="R3292" s="23" t="n">
        <f aca="false">(((M3292/(1-$E$5))+N3292+O3292)/(1-$E$9))+P3292+Q3292</f>
        <v>0</v>
      </c>
      <c r="U3292" s="22" t="e">
        <f aca="false">(((0.075*S3292)*B3292)/C3292)*C3292</f>
        <v>#DIV/0!</v>
      </c>
      <c r="V3292" s="23" t="n">
        <f aca="false">T3292*0.01</f>
        <v>0</v>
      </c>
    </row>
    <row r="3293" customFormat="false" ht="12.75" hidden="false" customHeight="false" outlineLevel="0" collapsed="false">
      <c r="E3293" s="18" t="n">
        <v>0</v>
      </c>
      <c r="R3293" s="23" t="n">
        <f aca="false">(((M3293/(1-$E$5))+N3293+O3293)/(1-$E$9))+P3293+Q3293</f>
        <v>0</v>
      </c>
      <c r="U3293" s="22" t="e">
        <f aca="false">(((0.075*S3293)*B3293)/C3293)*C3293</f>
        <v>#DIV/0!</v>
      </c>
      <c r="V3293" s="23" t="n">
        <f aca="false">T3293*0.01</f>
        <v>0</v>
      </c>
    </row>
    <row r="3294" customFormat="false" ht="12.75" hidden="false" customHeight="false" outlineLevel="0" collapsed="false">
      <c r="E3294" s="18" t="n">
        <v>0</v>
      </c>
      <c r="R3294" s="23" t="n">
        <f aca="false">(((M3294/(1-$E$5))+N3294+O3294)/(1-$E$9))+P3294+Q3294</f>
        <v>0</v>
      </c>
      <c r="U3294" s="22" t="e">
        <f aca="false">(((0.075*S3294)*B3294)/C3294)*C3294</f>
        <v>#DIV/0!</v>
      </c>
      <c r="V3294" s="23" t="n">
        <f aca="false">T3294*0.01</f>
        <v>0</v>
      </c>
    </row>
    <row r="3295" customFormat="false" ht="12.75" hidden="false" customHeight="false" outlineLevel="0" collapsed="false">
      <c r="E3295" s="18" t="n">
        <v>0</v>
      </c>
      <c r="R3295" s="23" t="n">
        <f aca="false">(((M3295/(1-$E$5))+N3295+O3295)/(1-$E$9))+P3295+Q3295</f>
        <v>0</v>
      </c>
      <c r="U3295" s="22" t="e">
        <f aca="false">(((0.075*S3295)*B3295)/C3295)*C3295</f>
        <v>#DIV/0!</v>
      </c>
      <c r="V3295" s="23" t="n">
        <f aca="false">T3295*0.01</f>
        <v>0</v>
      </c>
    </row>
    <row r="3296" customFormat="false" ht="12.75" hidden="false" customHeight="false" outlineLevel="0" collapsed="false">
      <c r="E3296" s="18" t="n">
        <v>0</v>
      </c>
      <c r="R3296" s="23" t="n">
        <f aca="false">(((M3296/(1-$E$5))+N3296+O3296)/(1-$E$9))+P3296+Q3296</f>
        <v>0</v>
      </c>
      <c r="U3296" s="22" t="e">
        <f aca="false">(((0.075*S3296)*B3296)/C3296)*C3296</f>
        <v>#DIV/0!</v>
      </c>
      <c r="V3296" s="23" t="n">
        <f aca="false">T3296*0.01</f>
        <v>0</v>
      </c>
    </row>
    <row r="3297" customFormat="false" ht="12.75" hidden="false" customHeight="false" outlineLevel="0" collapsed="false">
      <c r="E3297" s="18" t="n">
        <v>0</v>
      </c>
      <c r="R3297" s="23" t="n">
        <f aca="false">(((M3297/(1-$E$5))+N3297+O3297)/(1-$E$9))+P3297+Q3297</f>
        <v>0</v>
      </c>
      <c r="U3297" s="22" t="e">
        <f aca="false">(((0.075*S3297)*B3297)/C3297)*C3297</f>
        <v>#DIV/0!</v>
      </c>
      <c r="V3297" s="23" t="n">
        <f aca="false">T3297*0.01</f>
        <v>0</v>
      </c>
    </row>
    <row r="3298" customFormat="false" ht="12.75" hidden="false" customHeight="false" outlineLevel="0" collapsed="false">
      <c r="E3298" s="18" t="n">
        <v>0</v>
      </c>
      <c r="R3298" s="23" t="n">
        <f aca="false">(((M3298/(1-$E$5))+N3298+O3298)/(1-$E$9))+P3298+Q3298</f>
        <v>0</v>
      </c>
      <c r="U3298" s="22" t="e">
        <f aca="false">(((0.075*S3298)*B3298)/C3298)*C3298</f>
        <v>#DIV/0!</v>
      </c>
      <c r="V3298" s="23" t="n">
        <f aca="false">T3298*0.01</f>
        <v>0</v>
      </c>
    </row>
    <row r="3299" customFormat="false" ht="12.75" hidden="false" customHeight="false" outlineLevel="0" collapsed="false">
      <c r="E3299" s="18" t="n">
        <v>0</v>
      </c>
      <c r="R3299" s="23" t="n">
        <f aca="false">(((M3299/(1-$E$5))+N3299+O3299)/(1-$E$9))+P3299+Q3299</f>
        <v>0</v>
      </c>
      <c r="U3299" s="22" t="e">
        <f aca="false">(((0.075*S3299)*B3299)/C3299)*C3299</f>
        <v>#DIV/0!</v>
      </c>
      <c r="V3299" s="23" t="n">
        <f aca="false">T3299*0.01</f>
        <v>0</v>
      </c>
    </row>
    <row r="3300" customFormat="false" ht="12.75" hidden="false" customHeight="false" outlineLevel="0" collapsed="false">
      <c r="E3300" s="18" t="n">
        <v>0</v>
      </c>
      <c r="R3300" s="23" t="n">
        <f aca="false">(((M3300/(1-$E$5))+N3300+O3300)/(1-$E$9))+P3300+Q3300</f>
        <v>0</v>
      </c>
      <c r="U3300" s="22" t="e">
        <f aca="false">(((0.075*S3300)*B3300)/C3300)*C3300</f>
        <v>#DIV/0!</v>
      </c>
      <c r="V3300" s="23" t="n">
        <f aca="false">T3300*0.01</f>
        <v>0</v>
      </c>
    </row>
    <row r="3301" customFormat="false" ht="12.75" hidden="false" customHeight="false" outlineLevel="0" collapsed="false">
      <c r="E3301" s="18" t="n">
        <v>0</v>
      </c>
      <c r="R3301" s="23" t="n">
        <f aca="false">(((M3301/(1-$E$5))+N3301+O3301)/(1-$E$9))+P3301+Q3301</f>
        <v>0</v>
      </c>
      <c r="U3301" s="22" t="e">
        <f aca="false">(((0.075*S3301)*B3301)/C3301)*C3301</f>
        <v>#DIV/0!</v>
      </c>
      <c r="V3301" s="23" t="n">
        <f aca="false">T3301*0.01</f>
        <v>0</v>
      </c>
    </row>
    <row r="3302" customFormat="false" ht="12.75" hidden="false" customHeight="false" outlineLevel="0" collapsed="false">
      <c r="E3302" s="18" t="n">
        <v>0</v>
      </c>
      <c r="R3302" s="23" t="n">
        <f aca="false">(((M3302/(1-$E$5))+N3302+O3302)/(1-$E$9))+P3302+Q3302</f>
        <v>0</v>
      </c>
      <c r="U3302" s="22" t="e">
        <f aca="false">(((0.075*S3302)*B3302)/C3302)*C3302</f>
        <v>#DIV/0!</v>
      </c>
      <c r="V3302" s="23" t="n">
        <f aca="false">T3302*0.01</f>
        <v>0</v>
      </c>
    </row>
    <row r="3303" customFormat="false" ht="12.75" hidden="false" customHeight="false" outlineLevel="0" collapsed="false">
      <c r="E3303" s="18" t="n">
        <v>0</v>
      </c>
      <c r="R3303" s="23" t="n">
        <f aca="false">(((M3303/(1-$E$5))+N3303+O3303)/(1-$E$9))+P3303+Q3303</f>
        <v>0</v>
      </c>
      <c r="U3303" s="22" t="e">
        <f aca="false">(((0.075*S3303)*B3303)/C3303)*C3303</f>
        <v>#DIV/0!</v>
      </c>
      <c r="V3303" s="23" t="n">
        <f aca="false">T3303*0.01</f>
        <v>0</v>
      </c>
    </row>
    <row r="3304" customFormat="false" ht="12.75" hidden="false" customHeight="false" outlineLevel="0" collapsed="false">
      <c r="E3304" s="18" t="n">
        <v>0</v>
      </c>
      <c r="R3304" s="23" t="n">
        <f aca="false">(((M3304/(1-$E$5))+N3304+O3304)/(1-$E$9))+P3304+Q3304</f>
        <v>0</v>
      </c>
      <c r="U3304" s="22" t="e">
        <f aca="false">(((0.075*S3304)*B3304)/C3304)*C3304</f>
        <v>#DIV/0!</v>
      </c>
      <c r="V3304" s="23" t="n">
        <f aca="false">T3304*0.01</f>
        <v>0</v>
      </c>
    </row>
    <row r="3305" customFormat="false" ht="12.75" hidden="false" customHeight="false" outlineLevel="0" collapsed="false">
      <c r="E3305" s="18" t="n">
        <v>0</v>
      </c>
      <c r="R3305" s="23" t="n">
        <f aca="false">(((M3305/(1-$E$5))+N3305+O3305)/(1-$E$9))+P3305+Q3305</f>
        <v>0</v>
      </c>
      <c r="U3305" s="22" t="e">
        <f aca="false">(((0.075*S3305)*B3305)/C3305)*C3305</f>
        <v>#DIV/0!</v>
      </c>
      <c r="V3305" s="23" t="n">
        <f aca="false">T3305*0.01</f>
        <v>0</v>
      </c>
    </row>
    <row r="3306" customFormat="false" ht="12.75" hidden="false" customHeight="false" outlineLevel="0" collapsed="false">
      <c r="E3306" s="18" t="n">
        <v>0</v>
      </c>
      <c r="R3306" s="23" t="n">
        <f aca="false">(((M3306/(1-$E$5))+N3306+O3306)/(1-$E$9))+P3306+Q3306</f>
        <v>0</v>
      </c>
      <c r="U3306" s="22" t="e">
        <f aca="false">(((0.075*S3306)*B3306)/C3306)*C3306</f>
        <v>#DIV/0!</v>
      </c>
      <c r="V3306" s="23" t="n">
        <f aca="false">T3306*0.01</f>
        <v>0</v>
      </c>
    </row>
    <row r="3307" customFormat="false" ht="12.75" hidden="false" customHeight="false" outlineLevel="0" collapsed="false">
      <c r="E3307" s="18" t="n">
        <v>0</v>
      </c>
      <c r="R3307" s="23" t="n">
        <f aca="false">(((M3307/(1-$E$5))+N3307+O3307)/(1-$E$9))+P3307+Q3307</f>
        <v>0</v>
      </c>
      <c r="U3307" s="22" t="e">
        <f aca="false">(((0.075*S3307)*B3307)/C3307)*C3307</f>
        <v>#DIV/0!</v>
      </c>
      <c r="V3307" s="23" t="n">
        <f aca="false">T3307*0.01</f>
        <v>0</v>
      </c>
    </row>
    <row r="3308" customFormat="false" ht="12.75" hidden="false" customHeight="false" outlineLevel="0" collapsed="false">
      <c r="E3308" s="18" t="n">
        <v>0</v>
      </c>
      <c r="R3308" s="23" t="n">
        <f aca="false">(((M3308/(1-$E$5))+N3308+O3308)/(1-$E$9))+P3308+Q3308</f>
        <v>0</v>
      </c>
      <c r="U3308" s="22" t="e">
        <f aca="false">(((0.075*S3308)*B3308)/C3308)*C3308</f>
        <v>#DIV/0!</v>
      </c>
      <c r="V3308" s="23" t="n">
        <f aca="false">T3308*0.01</f>
        <v>0</v>
      </c>
    </row>
    <row r="3309" customFormat="false" ht="12.75" hidden="false" customHeight="false" outlineLevel="0" collapsed="false">
      <c r="E3309" s="18" t="n">
        <v>0</v>
      </c>
      <c r="R3309" s="23" t="n">
        <f aca="false">(((M3309/(1-$E$5))+N3309+O3309)/(1-$E$9))+P3309+Q3309</f>
        <v>0</v>
      </c>
      <c r="U3309" s="22" t="e">
        <f aca="false">(((0.075*S3309)*B3309)/C3309)*C3309</f>
        <v>#DIV/0!</v>
      </c>
      <c r="V3309" s="23" t="n">
        <f aca="false">T3309*0.01</f>
        <v>0</v>
      </c>
    </row>
    <row r="3310" customFormat="false" ht="12.75" hidden="false" customHeight="false" outlineLevel="0" collapsed="false">
      <c r="E3310" s="18" t="n">
        <v>0</v>
      </c>
      <c r="R3310" s="23" t="n">
        <f aca="false">(((M3310/(1-$E$5))+N3310+O3310)/(1-$E$9))+P3310+Q3310</f>
        <v>0</v>
      </c>
      <c r="U3310" s="22" t="e">
        <f aca="false">(((0.075*S3310)*B3310)/C3310)*C3310</f>
        <v>#DIV/0!</v>
      </c>
      <c r="V3310" s="23" t="n">
        <f aca="false">T3310*0.01</f>
        <v>0</v>
      </c>
    </row>
    <row r="3311" customFormat="false" ht="12.75" hidden="false" customHeight="false" outlineLevel="0" collapsed="false">
      <c r="E3311" s="18" t="n">
        <v>0</v>
      </c>
      <c r="R3311" s="23" t="n">
        <f aca="false">(((M3311/(1-$E$5))+N3311+O3311)/(1-$E$9))+P3311+Q3311</f>
        <v>0</v>
      </c>
      <c r="U3311" s="22" t="e">
        <f aca="false">(((0.075*S3311)*B3311)/C3311)*C3311</f>
        <v>#DIV/0!</v>
      </c>
      <c r="V3311" s="23" t="n">
        <f aca="false">T3311*0.01</f>
        <v>0</v>
      </c>
    </row>
    <row r="3312" customFormat="false" ht="12.75" hidden="false" customHeight="false" outlineLevel="0" collapsed="false">
      <c r="E3312" s="18" t="n">
        <v>0</v>
      </c>
      <c r="R3312" s="23" t="n">
        <f aca="false">(((M3312/(1-$E$5))+N3312+O3312)/(1-$E$9))+P3312+Q3312</f>
        <v>0</v>
      </c>
      <c r="U3312" s="22" t="e">
        <f aca="false">(((0.075*S3312)*B3312)/C3312)*C3312</f>
        <v>#DIV/0!</v>
      </c>
      <c r="V3312" s="23" t="n">
        <f aca="false">T3312*0.01</f>
        <v>0</v>
      </c>
    </row>
    <row r="3313" customFormat="false" ht="12.75" hidden="false" customHeight="false" outlineLevel="0" collapsed="false">
      <c r="E3313" s="18" t="n">
        <v>0</v>
      </c>
      <c r="R3313" s="23" t="n">
        <f aca="false">(((M3313/(1-$E$5))+N3313+O3313)/(1-$E$9))+P3313+Q3313</f>
        <v>0</v>
      </c>
      <c r="U3313" s="22" t="e">
        <f aca="false">(((0.075*S3313)*B3313)/C3313)*C3313</f>
        <v>#DIV/0!</v>
      </c>
      <c r="V3313" s="23" t="n">
        <f aca="false">T3313*0.01</f>
        <v>0</v>
      </c>
    </row>
    <row r="3314" customFormat="false" ht="12.75" hidden="false" customHeight="false" outlineLevel="0" collapsed="false">
      <c r="E3314" s="18" t="n">
        <v>0</v>
      </c>
      <c r="R3314" s="23" t="n">
        <f aca="false">(((M3314/(1-$E$5))+N3314+O3314)/(1-$E$9))+P3314+Q3314</f>
        <v>0</v>
      </c>
      <c r="U3314" s="22" t="e">
        <f aca="false">(((0.075*S3314)*B3314)/C3314)*C3314</f>
        <v>#DIV/0!</v>
      </c>
      <c r="V3314" s="23" t="n">
        <f aca="false">T3314*0.01</f>
        <v>0</v>
      </c>
    </row>
    <row r="3315" customFormat="false" ht="12.75" hidden="false" customHeight="false" outlineLevel="0" collapsed="false">
      <c r="E3315" s="18" t="n">
        <v>0</v>
      </c>
      <c r="R3315" s="23" t="n">
        <f aca="false">(((M3315/(1-$E$5))+N3315+O3315)/(1-$E$9))+P3315+Q3315</f>
        <v>0</v>
      </c>
      <c r="U3315" s="22" t="e">
        <f aca="false">(((0.075*S3315)*B3315)/C3315)*C3315</f>
        <v>#DIV/0!</v>
      </c>
      <c r="V3315" s="23" t="n">
        <f aca="false">T3315*0.01</f>
        <v>0</v>
      </c>
    </row>
    <row r="3316" customFormat="false" ht="12.75" hidden="false" customHeight="false" outlineLevel="0" collapsed="false">
      <c r="E3316" s="18" t="n">
        <v>0</v>
      </c>
      <c r="R3316" s="23" t="n">
        <f aca="false">(((M3316/(1-$E$5))+N3316+O3316)/(1-$E$9))+P3316+Q3316</f>
        <v>0</v>
      </c>
      <c r="U3316" s="22" t="e">
        <f aca="false">(((0.075*S3316)*B3316)/C3316)*C3316</f>
        <v>#DIV/0!</v>
      </c>
      <c r="V3316" s="23" t="n">
        <f aca="false">T3316*0.01</f>
        <v>0</v>
      </c>
    </row>
    <row r="3317" customFormat="false" ht="12.75" hidden="false" customHeight="false" outlineLevel="0" collapsed="false">
      <c r="E3317" s="18" t="n">
        <v>0</v>
      </c>
      <c r="R3317" s="23" t="n">
        <f aca="false">(((M3317/(1-$E$5))+N3317+O3317)/(1-$E$9))+P3317+Q3317</f>
        <v>0</v>
      </c>
      <c r="U3317" s="22" t="e">
        <f aca="false">(((0.075*S3317)*B3317)/C3317)*C3317</f>
        <v>#DIV/0!</v>
      </c>
      <c r="V3317" s="23" t="n">
        <f aca="false">T3317*0.01</f>
        <v>0</v>
      </c>
    </row>
    <row r="3318" customFormat="false" ht="12.75" hidden="false" customHeight="false" outlineLevel="0" collapsed="false">
      <c r="E3318" s="18" t="n">
        <v>0</v>
      </c>
      <c r="R3318" s="23" t="n">
        <f aca="false">(((M3318/(1-$E$5))+N3318+O3318)/(1-$E$9))+P3318+Q3318</f>
        <v>0</v>
      </c>
      <c r="U3318" s="22" t="e">
        <f aca="false">(((0.075*S3318)*B3318)/C3318)*C3318</f>
        <v>#DIV/0!</v>
      </c>
      <c r="V3318" s="23" t="n">
        <f aca="false">T3318*0.01</f>
        <v>0</v>
      </c>
    </row>
    <row r="3319" customFormat="false" ht="12.75" hidden="false" customHeight="false" outlineLevel="0" collapsed="false">
      <c r="E3319" s="18" t="n">
        <v>0</v>
      </c>
      <c r="R3319" s="23" t="n">
        <f aca="false">(((M3319/(1-$E$5))+N3319+O3319)/(1-$E$9))+P3319+Q3319</f>
        <v>0</v>
      </c>
      <c r="U3319" s="22" t="e">
        <f aca="false">(((0.075*S3319)*B3319)/C3319)*C3319</f>
        <v>#DIV/0!</v>
      </c>
      <c r="V3319" s="23" t="n">
        <f aca="false">T3319*0.01</f>
        <v>0</v>
      </c>
    </row>
    <row r="3320" customFormat="false" ht="12.75" hidden="false" customHeight="false" outlineLevel="0" collapsed="false">
      <c r="E3320" s="18" t="n">
        <v>0</v>
      </c>
      <c r="R3320" s="23" t="n">
        <f aca="false">(((M3320/(1-$E$5))+N3320+O3320)/(1-$E$9))+P3320+Q3320</f>
        <v>0</v>
      </c>
      <c r="U3320" s="22" t="e">
        <f aca="false">(((0.075*S3320)*B3320)/C3320)*C3320</f>
        <v>#DIV/0!</v>
      </c>
      <c r="V3320" s="23" t="n">
        <f aca="false">T3320*0.01</f>
        <v>0</v>
      </c>
    </row>
    <row r="3321" customFormat="false" ht="12.75" hidden="false" customHeight="false" outlineLevel="0" collapsed="false">
      <c r="E3321" s="18" t="n">
        <v>0</v>
      </c>
      <c r="R3321" s="23" t="n">
        <f aca="false">(((M3321/(1-$E$5))+N3321+O3321)/(1-$E$9))+P3321+Q3321</f>
        <v>0</v>
      </c>
      <c r="U3321" s="22" t="e">
        <f aca="false">(((0.075*S3321)*B3321)/C3321)*C3321</f>
        <v>#DIV/0!</v>
      </c>
      <c r="V3321" s="23" t="n">
        <f aca="false">T3321*0.01</f>
        <v>0</v>
      </c>
    </row>
    <row r="3322" customFormat="false" ht="12.75" hidden="false" customHeight="false" outlineLevel="0" collapsed="false">
      <c r="E3322" s="18" t="n">
        <v>0</v>
      </c>
      <c r="R3322" s="23" t="n">
        <f aca="false">(((M3322/(1-$E$5))+N3322+O3322)/(1-$E$9))+P3322+Q3322</f>
        <v>0</v>
      </c>
      <c r="U3322" s="22" t="e">
        <f aca="false">(((0.075*S3322)*B3322)/C3322)*C3322</f>
        <v>#DIV/0!</v>
      </c>
      <c r="V3322" s="23" t="n">
        <f aca="false">T3322*0.01</f>
        <v>0</v>
      </c>
    </row>
    <row r="3323" customFormat="false" ht="12.75" hidden="false" customHeight="false" outlineLevel="0" collapsed="false">
      <c r="E3323" s="18" t="n">
        <v>0</v>
      </c>
      <c r="R3323" s="23" t="n">
        <f aca="false">(((M3323/(1-$E$5))+N3323+O3323)/(1-$E$9))+P3323+Q3323</f>
        <v>0</v>
      </c>
      <c r="U3323" s="22" t="e">
        <f aca="false">(((0.075*S3323)*B3323)/C3323)*C3323</f>
        <v>#DIV/0!</v>
      </c>
      <c r="V3323" s="23" t="n">
        <f aca="false">T3323*0.01</f>
        <v>0</v>
      </c>
    </row>
    <row r="3324" customFormat="false" ht="12.75" hidden="false" customHeight="false" outlineLevel="0" collapsed="false">
      <c r="E3324" s="18" t="n">
        <v>0</v>
      </c>
      <c r="R3324" s="23" t="n">
        <f aca="false">(((M3324/(1-$E$5))+N3324+O3324)/(1-$E$9))+P3324+Q3324</f>
        <v>0</v>
      </c>
      <c r="U3324" s="22" t="e">
        <f aca="false">(((0.075*S3324)*B3324)/C3324)*C3324</f>
        <v>#DIV/0!</v>
      </c>
      <c r="V3324" s="23" t="n">
        <f aca="false">T3324*0.01</f>
        <v>0</v>
      </c>
    </row>
    <row r="3325" customFormat="false" ht="12.75" hidden="false" customHeight="false" outlineLevel="0" collapsed="false">
      <c r="E3325" s="18" t="n">
        <v>0</v>
      </c>
      <c r="R3325" s="23" t="n">
        <f aca="false">(((M3325/(1-$E$5))+N3325+O3325)/(1-$E$9))+P3325+Q3325</f>
        <v>0</v>
      </c>
      <c r="U3325" s="22" t="e">
        <f aca="false">(((0.075*S3325)*B3325)/C3325)*C3325</f>
        <v>#DIV/0!</v>
      </c>
      <c r="V3325" s="23" t="n">
        <f aca="false">T3325*0.01</f>
        <v>0</v>
      </c>
    </row>
    <row r="3326" customFormat="false" ht="12.75" hidden="false" customHeight="false" outlineLevel="0" collapsed="false">
      <c r="E3326" s="18" t="n">
        <v>0</v>
      </c>
      <c r="R3326" s="23" t="n">
        <f aca="false">(((M3326/(1-$E$5))+N3326+O3326)/(1-$E$9))+P3326+Q3326</f>
        <v>0</v>
      </c>
      <c r="U3326" s="22" t="e">
        <f aca="false">(((0.075*S3326)*B3326)/C3326)*C3326</f>
        <v>#DIV/0!</v>
      </c>
      <c r="V3326" s="23" t="n">
        <f aca="false">T3326*0.01</f>
        <v>0</v>
      </c>
    </row>
    <row r="3327" customFormat="false" ht="12.75" hidden="false" customHeight="false" outlineLevel="0" collapsed="false">
      <c r="E3327" s="18" t="n">
        <v>0</v>
      </c>
      <c r="R3327" s="23" t="n">
        <f aca="false">(((M3327/(1-$E$5))+N3327+O3327)/(1-$E$9))+P3327+Q3327</f>
        <v>0</v>
      </c>
      <c r="U3327" s="22" t="e">
        <f aca="false">(((0.075*S3327)*B3327)/C3327)*C3327</f>
        <v>#DIV/0!</v>
      </c>
      <c r="V3327" s="23" t="n">
        <f aca="false">T3327*0.01</f>
        <v>0</v>
      </c>
    </row>
    <row r="3328" customFormat="false" ht="12.75" hidden="false" customHeight="false" outlineLevel="0" collapsed="false">
      <c r="E3328" s="18" t="n">
        <v>0</v>
      </c>
      <c r="R3328" s="23" t="n">
        <f aca="false">(((M3328/(1-$E$5))+N3328+O3328)/(1-$E$9))+P3328+Q3328</f>
        <v>0</v>
      </c>
      <c r="U3328" s="22" t="e">
        <f aca="false">(((0.075*S3328)*B3328)/C3328)*C3328</f>
        <v>#DIV/0!</v>
      </c>
      <c r="V3328" s="23" t="n">
        <f aca="false">T3328*0.01</f>
        <v>0</v>
      </c>
    </row>
    <row r="3329" customFormat="false" ht="12.75" hidden="false" customHeight="false" outlineLevel="0" collapsed="false">
      <c r="E3329" s="18" t="n">
        <v>0</v>
      </c>
      <c r="R3329" s="23" t="n">
        <f aca="false">(((M3329/(1-$E$5))+N3329+O3329)/(1-$E$9))+P3329+Q3329</f>
        <v>0</v>
      </c>
      <c r="U3329" s="22" t="e">
        <f aca="false">(((0.075*S3329)*B3329)/C3329)*C3329</f>
        <v>#DIV/0!</v>
      </c>
      <c r="V3329" s="23" t="n">
        <f aca="false">T3329*0.01</f>
        <v>0</v>
      </c>
    </row>
    <row r="3330" customFormat="false" ht="12.75" hidden="false" customHeight="false" outlineLevel="0" collapsed="false">
      <c r="E3330" s="18" t="n">
        <v>0</v>
      </c>
      <c r="R3330" s="23" t="n">
        <f aca="false">(((M3330/(1-$E$5))+N3330+O3330)/(1-$E$9))+P3330+Q3330</f>
        <v>0</v>
      </c>
      <c r="U3330" s="22" t="e">
        <f aca="false">(((0.075*S3330)*B3330)/C3330)*C3330</f>
        <v>#DIV/0!</v>
      </c>
      <c r="V3330" s="23" t="n">
        <f aca="false">T3330*0.01</f>
        <v>0</v>
      </c>
    </row>
    <row r="3331" customFormat="false" ht="12.75" hidden="false" customHeight="false" outlineLevel="0" collapsed="false">
      <c r="E3331" s="18" t="n">
        <v>0</v>
      </c>
      <c r="R3331" s="23" t="n">
        <f aca="false">(((M3331/(1-$E$5))+N3331+O3331)/(1-$E$9))+P3331+Q3331</f>
        <v>0</v>
      </c>
      <c r="U3331" s="22" t="e">
        <f aca="false">(((0.075*S3331)*B3331)/C3331)*C3331</f>
        <v>#DIV/0!</v>
      </c>
      <c r="V3331" s="23" t="n">
        <f aca="false">T3331*0.01</f>
        <v>0</v>
      </c>
    </row>
    <row r="3332" customFormat="false" ht="12.75" hidden="false" customHeight="false" outlineLevel="0" collapsed="false">
      <c r="E3332" s="18" t="n">
        <v>0</v>
      </c>
      <c r="R3332" s="23" t="n">
        <f aca="false">(((M3332/(1-$E$5))+N3332+O3332)/(1-$E$9))+P3332+Q3332</f>
        <v>0</v>
      </c>
      <c r="U3332" s="22" t="e">
        <f aca="false">(((0.075*S3332)*B3332)/C3332)*C3332</f>
        <v>#DIV/0!</v>
      </c>
      <c r="V3332" s="23" t="n">
        <f aca="false">T3332*0.01</f>
        <v>0</v>
      </c>
    </row>
    <row r="3333" customFormat="false" ht="12.75" hidden="false" customHeight="false" outlineLevel="0" collapsed="false">
      <c r="E3333" s="18" t="n">
        <v>0</v>
      </c>
      <c r="R3333" s="23" t="n">
        <f aca="false">(((M3333/(1-$E$5))+N3333+O3333)/(1-$E$9))+P3333+Q3333</f>
        <v>0</v>
      </c>
      <c r="U3333" s="22" t="e">
        <f aca="false">(((0.075*S3333)*B3333)/C3333)*C3333</f>
        <v>#DIV/0!</v>
      </c>
      <c r="V3333" s="23" t="n">
        <f aca="false">T3333*0.01</f>
        <v>0</v>
      </c>
    </row>
    <row r="3334" customFormat="false" ht="12.75" hidden="false" customHeight="false" outlineLevel="0" collapsed="false">
      <c r="E3334" s="18" t="n">
        <v>0</v>
      </c>
      <c r="R3334" s="23" t="n">
        <f aca="false">(((M3334/(1-$E$5))+N3334+O3334)/(1-$E$9))+P3334+Q3334</f>
        <v>0</v>
      </c>
      <c r="U3334" s="22" t="e">
        <f aca="false">(((0.075*S3334)*B3334)/C3334)*C3334</f>
        <v>#DIV/0!</v>
      </c>
      <c r="V3334" s="23" t="n">
        <f aca="false">T3334*0.01</f>
        <v>0</v>
      </c>
    </row>
    <row r="3335" customFormat="false" ht="12.75" hidden="false" customHeight="false" outlineLevel="0" collapsed="false">
      <c r="E3335" s="18" t="n">
        <v>0</v>
      </c>
      <c r="R3335" s="23" t="n">
        <f aca="false">(((M3335/(1-$E$5))+N3335+O3335)/(1-$E$9))+P3335+Q3335</f>
        <v>0</v>
      </c>
      <c r="U3335" s="22" t="e">
        <f aca="false">(((0.075*S3335)*B3335)/C3335)*C3335</f>
        <v>#DIV/0!</v>
      </c>
      <c r="V3335" s="23" t="n">
        <f aca="false">T3335*0.01</f>
        <v>0</v>
      </c>
    </row>
    <row r="3336" customFormat="false" ht="12.75" hidden="false" customHeight="false" outlineLevel="0" collapsed="false">
      <c r="E3336" s="18" t="n">
        <v>0</v>
      </c>
      <c r="R3336" s="23" t="n">
        <f aca="false">(((M3336/(1-$E$5))+N3336+O3336)/(1-$E$9))+P3336+Q3336</f>
        <v>0</v>
      </c>
      <c r="U3336" s="22" t="e">
        <f aca="false">(((0.075*S3336)*B3336)/C3336)*C3336</f>
        <v>#DIV/0!</v>
      </c>
      <c r="V3336" s="23" t="n">
        <f aca="false">T3336*0.01</f>
        <v>0</v>
      </c>
    </row>
    <row r="3337" customFormat="false" ht="12.75" hidden="false" customHeight="false" outlineLevel="0" collapsed="false">
      <c r="E3337" s="18" t="n">
        <v>0</v>
      </c>
      <c r="R3337" s="23" t="n">
        <f aca="false">(((M3337/(1-$E$5))+N3337+O3337)/(1-$E$9))+P3337+Q3337</f>
        <v>0</v>
      </c>
      <c r="U3337" s="22" t="e">
        <f aca="false">(((0.075*S3337)*B3337)/C3337)*C3337</f>
        <v>#DIV/0!</v>
      </c>
      <c r="V3337" s="23" t="n">
        <f aca="false">T3337*0.01</f>
        <v>0</v>
      </c>
    </row>
    <row r="3338" customFormat="false" ht="12.75" hidden="false" customHeight="false" outlineLevel="0" collapsed="false">
      <c r="E3338" s="18" t="n">
        <v>0</v>
      </c>
      <c r="R3338" s="23" t="n">
        <f aca="false">(((M3338/(1-$E$5))+N3338+O3338)/(1-$E$9))+P3338+Q3338</f>
        <v>0</v>
      </c>
      <c r="U3338" s="22" t="e">
        <f aca="false">(((0.075*S3338)*B3338)/C3338)*C3338</f>
        <v>#DIV/0!</v>
      </c>
      <c r="V3338" s="23" t="n">
        <f aca="false">T3338*0.01</f>
        <v>0</v>
      </c>
    </row>
    <row r="3339" customFormat="false" ht="12.75" hidden="false" customHeight="false" outlineLevel="0" collapsed="false">
      <c r="E3339" s="18" t="n">
        <v>0</v>
      </c>
      <c r="R3339" s="23" t="n">
        <f aca="false">(((M3339/(1-$E$5))+N3339+O3339)/(1-$E$9))+P3339+Q3339</f>
        <v>0</v>
      </c>
      <c r="U3339" s="22" t="e">
        <f aca="false">(((0.075*S3339)*B3339)/C3339)*C3339</f>
        <v>#DIV/0!</v>
      </c>
      <c r="V3339" s="23" t="n">
        <f aca="false">T3339*0.01</f>
        <v>0</v>
      </c>
    </row>
    <row r="3340" customFormat="false" ht="12.75" hidden="false" customHeight="false" outlineLevel="0" collapsed="false">
      <c r="E3340" s="18" t="n">
        <v>0</v>
      </c>
      <c r="R3340" s="23" t="n">
        <f aca="false">(((M3340/(1-$E$5))+N3340+O3340)/(1-$E$9))+P3340+Q3340</f>
        <v>0</v>
      </c>
      <c r="U3340" s="22" t="e">
        <f aca="false">(((0.075*S3340)*B3340)/C3340)*C3340</f>
        <v>#DIV/0!</v>
      </c>
      <c r="V3340" s="23" t="n">
        <f aca="false">T3340*0.01</f>
        <v>0</v>
      </c>
    </row>
    <row r="3341" customFormat="false" ht="12.75" hidden="false" customHeight="false" outlineLevel="0" collapsed="false">
      <c r="E3341" s="18" t="n">
        <v>0</v>
      </c>
      <c r="R3341" s="23" t="n">
        <f aca="false">(((M3341/(1-$E$5))+N3341+O3341)/(1-$E$9))+P3341+Q3341</f>
        <v>0</v>
      </c>
      <c r="U3341" s="22" t="e">
        <f aca="false">(((0.075*S3341)*B3341)/C3341)*C3341</f>
        <v>#DIV/0!</v>
      </c>
      <c r="V3341" s="23" t="n">
        <f aca="false">T3341*0.01</f>
        <v>0</v>
      </c>
    </row>
    <row r="3342" customFormat="false" ht="12.75" hidden="false" customHeight="false" outlineLevel="0" collapsed="false">
      <c r="E3342" s="18" t="n">
        <v>0</v>
      </c>
      <c r="R3342" s="23" t="n">
        <f aca="false">(((M3342/(1-$E$5))+N3342+O3342)/(1-$E$9))+P3342+Q3342</f>
        <v>0</v>
      </c>
      <c r="U3342" s="22" t="e">
        <f aca="false">(((0.075*S3342)*B3342)/C3342)*C3342</f>
        <v>#DIV/0!</v>
      </c>
      <c r="V3342" s="23" t="n">
        <f aca="false">T3342*0.01</f>
        <v>0</v>
      </c>
    </row>
    <row r="3343" customFormat="false" ht="12.75" hidden="false" customHeight="false" outlineLevel="0" collapsed="false">
      <c r="E3343" s="18" t="n">
        <v>0</v>
      </c>
      <c r="R3343" s="23" t="n">
        <f aca="false">(((M3343/(1-$E$5))+N3343+O3343)/(1-$E$9))+P3343+Q3343</f>
        <v>0</v>
      </c>
      <c r="U3343" s="22" t="e">
        <f aca="false">(((0.075*S3343)*B3343)/C3343)*C3343</f>
        <v>#DIV/0!</v>
      </c>
      <c r="V3343" s="23" t="n">
        <f aca="false">T3343*0.01</f>
        <v>0</v>
      </c>
    </row>
    <row r="3344" customFormat="false" ht="12.75" hidden="false" customHeight="false" outlineLevel="0" collapsed="false">
      <c r="E3344" s="18" t="n">
        <v>0</v>
      </c>
      <c r="R3344" s="23" t="n">
        <f aca="false">(((M3344/(1-$E$5))+N3344+O3344)/(1-$E$9))+P3344+Q3344</f>
        <v>0</v>
      </c>
      <c r="U3344" s="22" t="e">
        <f aca="false">(((0.075*S3344)*B3344)/C3344)*C3344</f>
        <v>#DIV/0!</v>
      </c>
      <c r="V3344" s="23" t="n">
        <f aca="false">T3344*0.01</f>
        <v>0</v>
      </c>
    </row>
    <row r="3345" customFormat="false" ht="12.75" hidden="false" customHeight="false" outlineLevel="0" collapsed="false">
      <c r="E3345" s="18" t="n">
        <v>0</v>
      </c>
      <c r="R3345" s="23" t="n">
        <f aca="false">(((M3345/(1-$E$5))+N3345+O3345)/(1-$E$9))+P3345+Q3345</f>
        <v>0</v>
      </c>
      <c r="U3345" s="22" t="e">
        <f aca="false">(((0.075*S3345)*B3345)/C3345)*C3345</f>
        <v>#DIV/0!</v>
      </c>
      <c r="V3345" s="23" t="n">
        <f aca="false">T3345*0.01</f>
        <v>0</v>
      </c>
    </row>
    <row r="3346" customFormat="false" ht="12.75" hidden="false" customHeight="false" outlineLevel="0" collapsed="false">
      <c r="E3346" s="18" t="n">
        <v>0</v>
      </c>
      <c r="R3346" s="23" t="n">
        <f aca="false">(((M3346/(1-$E$5))+N3346+O3346)/(1-$E$9))+P3346+Q3346</f>
        <v>0</v>
      </c>
      <c r="U3346" s="22" t="e">
        <f aca="false">(((0.075*S3346)*B3346)/C3346)*C3346</f>
        <v>#DIV/0!</v>
      </c>
      <c r="V3346" s="23" t="n">
        <f aca="false">T3346*0.01</f>
        <v>0</v>
      </c>
    </row>
    <row r="3347" customFormat="false" ht="12.75" hidden="false" customHeight="false" outlineLevel="0" collapsed="false">
      <c r="E3347" s="18" t="n">
        <v>0</v>
      </c>
      <c r="R3347" s="23" t="n">
        <f aca="false">(((M3347/(1-$E$5))+N3347+O3347)/(1-$E$9))+P3347+Q3347</f>
        <v>0</v>
      </c>
      <c r="U3347" s="22" t="e">
        <f aca="false">(((0.075*S3347)*B3347)/C3347)*C3347</f>
        <v>#DIV/0!</v>
      </c>
      <c r="V3347" s="23" t="n">
        <f aca="false">T3347*0.01</f>
        <v>0</v>
      </c>
    </row>
    <row r="3348" customFormat="false" ht="12.75" hidden="false" customHeight="false" outlineLevel="0" collapsed="false">
      <c r="E3348" s="18" t="n">
        <v>0</v>
      </c>
      <c r="R3348" s="23" t="n">
        <f aca="false">(((M3348/(1-$E$5))+N3348+O3348)/(1-$E$9))+P3348+Q3348</f>
        <v>0</v>
      </c>
      <c r="U3348" s="22" t="e">
        <f aca="false">(((0.075*S3348)*B3348)/C3348)*C3348</f>
        <v>#DIV/0!</v>
      </c>
      <c r="V3348" s="23" t="n">
        <f aca="false">T3348*0.01</f>
        <v>0</v>
      </c>
    </row>
    <row r="3349" customFormat="false" ht="12.75" hidden="false" customHeight="false" outlineLevel="0" collapsed="false">
      <c r="E3349" s="18" t="n">
        <v>0</v>
      </c>
      <c r="R3349" s="23" t="n">
        <f aca="false">(((M3349/(1-$E$5))+N3349+O3349)/(1-$E$9))+P3349+Q3349</f>
        <v>0</v>
      </c>
      <c r="U3349" s="22" t="e">
        <f aca="false">(((0.075*S3349)*B3349)/C3349)*C3349</f>
        <v>#DIV/0!</v>
      </c>
      <c r="V3349" s="23" t="n">
        <f aca="false">T3349*0.01</f>
        <v>0</v>
      </c>
    </row>
    <row r="3350" customFormat="false" ht="12.75" hidden="false" customHeight="false" outlineLevel="0" collapsed="false">
      <c r="E3350" s="18" t="n">
        <v>0</v>
      </c>
      <c r="R3350" s="23" t="n">
        <f aca="false">(((M3350/(1-$E$5))+N3350+O3350)/(1-$E$9))+P3350+Q3350</f>
        <v>0</v>
      </c>
      <c r="U3350" s="22" t="e">
        <f aca="false">(((0.075*S3350)*B3350)/C3350)*C3350</f>
        <v>#DIV/0!</v>
      </c>
      <c r="V3350" s="23" t="n">
        <f aca="false">T3350*0.01</f>
        <v>0</v>
      </c>
    </row>
    <row r="3351" customFormat="false" ht="12.75" hidden="false" customHeight="false" outlineLevel="0" collapsed="false">
      <c r="E3351" s="18" t="n">
        <v>0</v>
      </c>
      <c r="R3351" s="23" t="n">
        <f aca="false">(((M3351/(1-$E$5))+N3351+O3351)/(1-$E$9))+P3351+Q3351</f>
        <v>0</v>
      </c>
      <c r="U3351" s="22" t="e">
        <f aca="false">(((0.075*S3351)*B3351)/C3351)*C3351</f>
        <v>#DIV/0!</v>
      </c>
      <c r="V3351" s="23" t="n">
        <f aca="false">T3351*0.01</f>
        <v>0</v>
      </c>
    </row>
    <row r="3352" customFormat="false" ht="12.75" hidden="false" customHeight="false" outlineLevel="0" collapsed="false">
      <c r="E3352" s="18" t="n">
        <v>0</v>
      </c>
      <c r="R3352" s="23" t="n">
        <f aca="false">(((M3352/(1-$E$5))+N3352+O3352)/(1-$E$9))+P3352+Q3352</f>
        <v>0</v>
      </c>
      <c r="U3352" s="22" t="e">
        <f aca="false">(((0.075*S3352)*B3352)/C3352)*C3352</f>
        <v>#DIV/0!</v>
      </c>
      <c r="V3352" s="23" t="n">
        <f aca="false">T3352*0.01</f>
        <v>0</v>
      </c>
    </row>
    <row r="3353" customFormat="false" ht="12.75" hidden="false" customHeight="false" outlineLevel="0" collapsed="false">
      <c r="E3353" s="18" t="n">
        <v>0</v>
      </c>
      <c r="R3353" s="23" t="n">
        <f aca="false">(((M3353/(1-$E$5))+N3353+O3353)/(1-$E$9))+P3353+Q3353</f>
        <v>0</v>
      </c>
      <c r="U3353" s="22" t="e">
        <f aca="false">(((0.075*S3353)*B3353)/C3353)*C3353</f>
        <v>#DIV/0!</v>
      </c>
      <c r="V3353" s="23" t="n">
        <f aca="false">T3353*0.01</f>
        <v>0</v>
      </c>
    </row>
    <row r="3354" customFormat="false" ht="12.75" hidden="false" customHeight="false" outlineLevel="0" collapsed="false">
      <c r="E3354" s="18" t="n">
        <v>0</v>
      </c>
      <c r="R3354" s="23" t="n">
        <f aca="false">(((M3354/(1-$E$5))+N3354+O3354)/(1-$E$9))+P3354+Q3354</f>
        <v>0</v>
      </c>
      <c r="U3354" s="22" t="e">
        <f aca="false">(((0.075*S3354)*B3354)/C3354)*C3354</f>
        <v>#DIV/0!</v>
      </c>
      <c r="V3354" s="23" t="n">
        <f aca="false">T3354*0.01</f>
        <v>0</v>
      </c>
    </row>
    <row r="3355" customFormat="false" ht="12.75" hidden="false" customHeight="false" outlineLevel="0" collapsed="false">
      <c r="E3355" s="18" t="n">
        <v>0</v>
      </c>
      <c r="R3355" s="23" t="n">
        <f aca="false">(((M3355/(1-$E$5))+N3355+O3355)/(1-$E$9))+P3355+Q3355</f>
        <v>0</v>
      </c>
      <c r="U3355" s="22" t="e">
        <f aca="false">(((0.075*S3355)*B3355)/C3355)*C3355</f>
        <v>#DIV/0!</v>
      </c>
      <c r="V3355" s="23" t="n">
        <f aca="false">T3355*0.01</f>
        <v>0</v>
      </c>
    </row>
    <row r="3356" customFormat="false" ht="12.75" hidden="false" customHeight="false" outlineLevel="0" collapsed="false">
      <c r="E3356" s="18" t="n">
        <v>0</v>
      </c>
      <c r="R3356" s="23" t="n">
        <f aca="false">(((M3356/(1-$E$5))+N3356+O3356)/(1-$E$9))+P3356+Q3356</f>
        <v>0</v>
      </c>
      <c r="U3356" s="22" t="e">
        <f aca="false">(((0.075*S3356)*B3356)/C3356)*C3356</f>
        <v>#DIV/0!</v>
      </c>
      <c r="V3356" s="23" t="n">
        <f aca="false">T3356*0.01</f>
        <v>0</v>
      </c>
    </row>
    <row r="3357" customFormat="false" ht="12.75" hidden="false" customHeight="false" outlineLevel="0" collapsed="false">
      <c r="E3357" s="18" t="n">
        <v>0</v>
      </c>
      <c r="R3357" s="23" t="n">
        <f aca="false">(((M3357/(1-$E$5))+N3357+O3357)/(1-$E$9))+P3357+Q3357</f>
        <v>0</v>
      </c>
      <c r="U3357" s="22" t="e">
        <f aca="false">(((0.075*S3357)*B3357)/C3357)*C3357</f>
        <v>#DIV/0!</v>
      </c>
      <c r="V3357" s="23" t="n">
        <f aca="false">T3357*0.01</f>
        <v>0</v>
      </c>
    </row>
    <row r="3358" customFormat="false" ht="12.75" hidden="false" customHeight="false" outlineLevel="0" collapsed="false">
      <c r="E3358" s="18" t="n">
        <v>0</v>
      </c>
      <c r="R3358" s="23" t="n">
        <f aca="false">(((M3358/(1-$E$5))+N3358+O3358)/(1-$E$9))+P3358+Q3358</f>
        <v>0</v>
      </c>
      <c r="U3358" s="22" t="e">
        <f aca="false">(((0.075*S3358)*B3358)/C3358)*C3358</f>
        <v>#DIV/0!</v>
      </c>
      <c r="V3358" s="23" t="n">
        <f aca="false">T3358*0.01</f>
        <v>0</v>
      </c>
    </row>
    <row r="3359" customFormat="false" ht="12.75" hidden="false" customHeight="false" outlineLevel="0" collapsed="false">
      <c r="E3359" s="18" t="n">
        <v>0</v>
      </c>
      <c r="R3359" s="23" t="n">
        <f aca="false">(((M3359/(1-$E$5))+N3359+O3359)/(1-$E$9))+P3359+Q3359</f>
        <v>0</v>
      </c>
      <c r="U3359" s="22" t="e">
        <f aca="false">(((0.075*S3359)*B3359)/C3359)*C3359</f>
        <v>#DIV/0!</v>
      </c>
      <c r="V3359" s="23" t="n">
        <f aca="false">T3359*0.01</f>
        <v>0</v>
      </c>
    </row>
    <row r="3360" customFormat="false" ht="12.75" hidden="false" customHeight="false" outlineLevel="0" collapsed="false">
      <c r="E3360" s="18" t="n">
        <v>0</v>
      </c>
      <c r="R3360" s="23" t="n">
        <f aca="false">(((M3360/(1-$E$5))+N3360+O3360)/(1-$E$9))+P3360+Q3360</f>
        <v>0</v>
      </c>
      <c r="U3360" s="22" t="e">
        <f aca="false">(((0.075*S3360)*B3360)/C3360)*C3360</f>
        <v>#DIV/0!</v>
      </c>
      <c r="V3360" s="23" t="n">
        <f aca="false">T3360*0.01</f>
        <v>0</v>
      </c>
    </row>
    <row r="3361" customFormat="false" ht="12.75" hidden="false" customHeight="false" outlineLevel="0" collapsed="false">
      <c r="E3361" s="18" t="n">
        <v>0</v>
      </c>
      <c r="R3361" s="23" t="n">
        <f aca="false">(((M3361/(1-$E$5))+N3361+O3361)/(1-$E$9))+P3361+Q3361</f>
        <v>0</v>
      </c>
      <c r="U3361" s="22" t="e">
        <f aca="false">(((0.075*S3361)*B3361)/C3361)*C3361</f>
        <v>#DIV/0!</v>
      </c>
      <c r="V3361" s="23" t="n">
        <f aca="false">T3361*0.01</f>
        <v>0</v>
      </c>
    </row>
    <row r="3362" customFormat="false" ht="12.75" hidden="false" customHeight="false" outlineLevel="0" collapsed="false">
      <c r="E3362" s="18" t="n">
        <v>0</v>
      </c>
      <c r="R3362" s="23" t="n">
        <f aca="false">(((M3362/(1-$E$5))+N3362+O3362)/(1-$E$9))+P3362+Q3362</f>
        <v>0</v>
      </c>
      <c r="U3362" s="22" t="e">
        <f aca="false">(((0.075*S3362)*B3362)/C3362)*C3362</f>
        <v>#DIV/0!</v>
      </c>
      <c r="V3362" s="23" t="n">
        <f aca="false">T3362*0.01</f>
        <v>0</v>
      </c>
    </row>
    <row r="3363" customFormat="false" ht="12.75" hidden="false" customHeight="false" outlineLevel="0" collapsed="false">
      <c r="E3363" s="18" t="n">
        <v>0</v>
      </c>
      <c r="R3363" s="23" t="n">
        <f aca="false">(((M3363/(1-$E$5))+N3363+O3363)/(1-$E$9))+P3363+Q3363</f>
        <v>0</v>
      </c>
      <c r="U3363" s="22" t="e">
        <f aca="false">(((0.075*S3363)*B3363)/C3363)*C3363</f>
        <v>#DIV/0!</v>
      </c>
      <c r="V3363" s="23" t="n">
        <f aca="false">T3363*0.01</f>
        <v>0</v>
      </c>
    </row>
    <row r="3364" customFormat="false" ht="12.75" hidden="false" customHeight="false" outlineLevel="0" collapsed="false">
      <c r="E3364" s="18" t="n">
        <v>0</v>
      </c>
      <c r="R3364" s="23" t="n">
        <f aca="false">(((M3364/(1-$E$5))+N3364+O3364)/(1-$E$9))+P3364+Q3364</f>
        <v>0</v>
      </c>
      <c r="U3364" s="22" t="e">
        <f aca="false">(((0.075*S3364)*B3364)/C3364)*C3364</f>
        <v>#DIV/0!</v>
      </c>
      <c r="V3364" s="23" t="n">
        <f aca="false">T3364*0.01</f>
        <v>0</v>
      </c>
    </row>
    <row r="3365" customFormat="false" ht="12.75" hidden="false" customHeight="false" outlineLevel="0" collapsed="false">
      <c r="E3365" s="18" t="n">
        <v>0</v>
      </c>
      <c r="R3365" s="23" t="n">
        <f aca="false">(((M3365/(1-$E$5))+N3365+O3365)/(1-$E$9))+P3365+Q3365</f>
        <v>0</v>
      </c>
      <c r="U3365" s="22" t="e">
        <f aca="false">(((0.075*S3365)*B3365)/C3365)*C3365</f>
        <v>#DIV/0!</v>
      </c>
      <c r="V3365" s="23" t="n">
        <f aca="false">T3365*0.01</f>
        <v>0</v>
      </c>
    </row>
    <row r="3366" customFormat="false" ht="12.75" hidden="false" customHeight="false" outlineLevel="0" collapsed="false">
      <c r="E3366" s="18" t="n">
        <v>0</v>
      </c>
      <c r="R3366" s="23" t="n">
        <f aca="false">(((M3366/(1-$E$5))+N3366+O3366)/(1-$E$9))+P3366+Q3366</f>
        <v>0</v>
      </c>
      <c r="U3366" s="22" t="e">
        <f aca="false">(((0.075*S3366)*B3366)/C3366)*C3366</f>
        <v>#DIV/0!</v>
      </c>
      <c r="V3366" s="23" t="n">
        <f aca="false">T3366*0.01</f>
        <v>0</v>
      </c>
    </row>
    <row r="3367" customFormat="false" ht="12.75" hidden="false" customHeight="false" outlineLevel="0" collapsed="false">
      <c r="E3367" s="18" t="n">
        <v>0</v>
      </c>
      <c r="R3367" s="23" t="n">
        <f aca="false">(((M3367/(1-$E$5))+N3367+O3367)/(1-$E$9))+P3367+Q3367</f>
        <v>0</v>
      </c>
      <c r="U3367" s="22" t="e">
        <f aca="false">(((0.075*S3367)*B3367)/C3367)*C3367</f>
        <v>#DIV/0!</v>
      </c>
      <c r="V3367" s="23" t="n">
        <f aca="false">T3367*0.01</f>
        <v>0</v>
      </c>
    </row>
    <row r="3368" customFormat="false" ht="12.75" hidden="false" customHeight="false" outlineLevel="0" collapsed="false">
      <c r="E3368" s="18" t="n">
        <v>0</v>
      </c>
      <c r="R3368" s="23" t="n">
        <f aca="false">(((M3368/(1-$E$5))+N3368+O3368)/(1-$E$9))+P3368+Q3368</f>
        <v>0</v>
      </c>
      <c r="U3368" s="22" t="e">
        <f aca="false">(((0.075*S3368)*B3368)/C3368)*C3368</f>
        <v>#DIV/0!</v>
      </c>
      <c r="V3368" s="23" t="n">
        <f aca="false">T3368*0.01</f>
        <v>0</v>
      </c>
    </row>
    <row r="3369" customFormat="false" ht="12.75" hidden="false" customHeight="false" outlineLevel="0" collapsed="false">
      <c r="E3369" s="18" t="n">
        <v>0</v>
      </c>
      <c r="R3369" s="23" t="n">
        <f aca="false">(((M3369/(1-$E$5))+N3369+O3369)/(1-$E$9))+P3369+Q3369</f>
        <v>0</v>
      </c>
      <c r="U3369" s="22" t="e">
        <f aca="false">(((0.075*S3369)*B3369)/C3369)*C3369</f>
        <v>#DIV/0!</v>
      </c>
      <c r="V3369" s="23" t="n">
        <f aca="false">T3369*0.01</f>
        <v>0</v>
      </c>
    </row>
    <row r="3370" customFormat="false" ht="12.75" hidden="false" customHeight="false" outlineLevel="0" collapsed="false">
      <c r="E3370" s="18" t="n">
        <v>0</v>
      </c>
      <c r="R3370" s="23" t="n">
        <f aca="false">(((M3370/(1-$E$5))+N3370+O3370)/(1-$E$9))+P3370+Q3370</f>
        <v>0</v>
      </c>
      <c r="U3370" s="22" t="e">
        <f aca="false">(((0.075*S3370)*B3370)/C3370)*C3370</f>
        <v>#DIV/0!</v>
      </c>
      <c r="V3370" s="23" t="n">
        <f aca="false">T3370*0.01</f>
        <v>0</v>
      </c>
    </row>
    <row r="3371" customFormat="false" ht="12.75" hidden="false" customHeight="false" outlineLevel="0" collapsed="false">
      <c r="E3371" s="18" t="n">
        <v>0</v>
      </c>
      <c r="R3371" s="23" t="n">
        <f aca="false">(((M3371/(1-$E$5))+N3371+O3371)/(1-$E$9))+P3371+Q3371</f>
        <v>0</v>
      </c>
      <c r="U3371" s="22" t="e">
        <f aca="false">(((0.075*S3371)*B3371)/C3371)*C3371</f>
        <v>#DIV/0!</v>
      </c>
      <c r="V3371" s="23" t="n">
        <f aca="false">T3371*0.01</f>
        <v>0</v>
      </c>
    </row>
    <row r="3372" customFormat="false" ht="12.75" hidden="false" customHeight="false" outlineLevel="0" collapsed="false">
      <c r="E3372" s="18" t="n">
        <v>0</v>
      </c>
      <c r="R3372" s="23" t="n">
        <f aca="false">(((M3372/(1-$E$5))+N3372+O3372)/(1-$E$9))+P3372+Q3372</f>
        <v>0</v>
      </c>
      <c r="U3372" s="22" t="e">
        <f aca="false">(((0.075*S3372)*B3372)/C3372)*C3372</f>
        <v>#DIV/0!</v>
      </c>
      <c r="V3372" s="23" t="n">
        <f aca="false">T3372*0.01</f>
        <v>0</v>
      </c>
    </row>
    <row r="3373" customFormat="false" ht="12.75" hidden="false" customHeight="false" outlineLevel="0" collapsed="false">
      <c r="E3373" s="18" t="n">
        <v>0</v>
      </c>
      <c r="R3373" s="23" t="n">
        <f aca="false">(((M3373/(1-$E$5))+N3373+O3373)/(1-$E$9))+P3373+Q3373</f>
        <v>0</v>
      </c>
      <c r="U3373" s="22" t="e">
        <f aca="false">(((0.075*S3373)*B3373)/C3373)*C3373</f>
        <v>#DIV/0!</v>
      </c>
      <c r="V3373" s="23" t="n">
        <f aca="false">T3373*0.01</f>
        <v>0</v>
      </c>
    </row>
    <row r="3374" customFormat="false" ht="12.75" hidden="false" customHeight="false" outlineLevel="0" collapsed="false">
      <c r="E3374" s="18" t="n">
        <v>0</v>
      </c>
      <c r="R3374" s="23" t="n">
        <f aca="false">(((M3374/(1-$E$5))+N3374+O3374)/(1-$E$9))+P3374+Q3374</f>
        <v>0</v>
      </c>
      <c r="U3374" s="22" t="e">
        <f aca="false">(((0.075*S3374)*B3374)/C3374)*C3374</f>
        <v>#DIV/0!</v>
      </c>
      <c r="V3374" s="23" t="n">
        <f aca="false">T3374*0.01</f>
        <v>0</v>
      </c>
    </row>
    <row r="3375" customFormat="false" ht="12.75" hidden="false" customHeight="false" outlineLevel="0" collapsed="false">
      <c r="E3375" s="18" t="n">
        <v>0</v>
      </c>
      <c r="R3375" s="23" t="n">
        <f aca="false">(((M3375/(1-$E$5))+N3375+O3375)/(1-$E$9))+P3375+Q3375</f>
        <v>0</v>
      </c>
      <c r="U3375" s="22" t="e">
        <f aca="false">(((0.075*S3375)*B3375)/C3375)*C3375</f>
        <v>#DIV/0!</v>
      </c>
      <c r="V3375" s="23" t="n">
        <f aca="false">T3375*0.01</f>
        <v>0</v>
      </c>
    </row>
    <row r="3376" customFormat="false" ht="12.75" hidden="false" customHeight="false" outlineLevel="0" collapsed="false">
      <c r="E3376" s="18" t="n">
        <v>0</v>
      </c>
      <c r="R3376" s="23" t="n">
        <f aca="false">(((M3376/(1-$E$5))+N3376+O3376)/(1-$E$9))+P3376+Q3376</f>
        <v>0</v>
      </c>
      <c r="U3376" s="22" t="e">
        <f aca="false">(((0.075*S3376)*B3376)/C3376)*C3376</f>
        <v>#DIV/0!</v>
      </c>
      <c r="V3376" s="23" t="n">
        <f aca="false">T3376*0.01</f>
        <v>0</v>
      </c>
    </row>
    <row r="3377" customFormat="false" ht="12.75" hidden="false" customHeight="false" outlineLevel="0" collapsed="false">
      <c r="E3377" s="18" t="n">
        <v>0</v>
      </c>
      <c r="R3377" s="23" t="n">
        <f aca="false">(((M3377/(1-$E$5))+N3377+O3377)/(1-$E$9))+P3377+Q3377</f>
        <v>0</v>
      </c>
      <c r="U3377" s="22" t="e">
        <f aca="false">(((0.075*S3377)*B3377)/C3377)*C3377</f>
        <v>#DIV/0!</v>
      </c>
      <c r="V3377" s="23" t="n">
        <f aca="false">T3377*0.01</f>
        <v>0</v>
      </c>
    </row>
    <row r="3378" customFormat="false" ht="12.75" hidden="false" customHeight="false" outlineLevel="0" collapsed="false">
      <c r="E3378" s="18" t="n">
        <v>0</v>
      </c>
      <c r="R3378" s="23" t="n">
        <f aca="false">(((M3378/(1-$E$5))+N3378+O3378)/(1-$E$9))+P3378+Q3378</f>
        <v>0</v>
      </c>
      <c r="U3378" s="22" t="e">
        <f aca="false">(((0.075*S3378)*B3378)/C3378)*C3378</f>
        <v>#DIV/0!</v>
      </c>
      <c r="V3378" s="23" t="n">
        <f aca="false">T3378*0.01</f>
        <v>0</v>
      </c>
    </row>
    <row r="3379" customFormat="false" ht="12.75" hidden="false" customHeight="false" outlineLevel="0" collapsed="false">
      <c r="E3379" s="18" t="n">
        <v>0</v>
      </c>
      <c r="R3379" s="23" t="n">
        <f aca="false">(((M3379/(1-$E$5))+N3379+O3379)/(1-$E$9))+P3379+Q3379</f>
        <v>0</v>
      </c>
      <c r="U3379" s="22" t="e">
        <f aca="false">(((0.075*S3379)*B3379)/C3379)*C3379</f>
        <v>#DIV/0!</v>
      </c>
      <c r="V3379" s="23" t="n">
        <f aca="false">T3379*0.01</f>
        <v>0</v>
      </c>
    </row>
    <row r="3380" customFormat="false" ht="12.75" hidden="false" customHeight="false" outlineLevel="0" collapsed="false">
      <c r="E3380" s="18" t="n">
        <v>0</v>
      </c>
      <c r="R3380" s="23" t="n">
        <f aca="false">(((M3380/(1-$E$5))+N3380+O3380)/(1-$E$9))+P3380+Q3380</f>
        <v>0</v>
      </c>
      <c r="U3380" s="22" t="e">
        <f aca="false">(((0.075*S3380)*B3380)/C3380)*C3380</f>
        <v>#DIV/0!</v>
      </c>
      <c r="V3380" s="23" t="n">
        <f aca="false">T3380*0.01</f>
        <v>0</v>
      </c>
    </row>
    <row r="3381" customFormat="false" ht="12.75" hidden="false" customHeight="false" outlineLevel="0" collapsed="false">
      <c r="E3381" s="18" t="n">
        <v>0</v>
      </c>
      <c r="R3381" s="23" t="n">
        <f aca="false">(((M3381/(1-$E$5))+N3381+O3381)/(1-$E$9))+P3381+Q3381</f>
        <v>0</v>
      </c>
      <c r="U3381" s="22" t="e">
        <f aca="false">(((0.075*S3381)*B3381)/C3381)*C3381</f>
        <v>#DIV/0!</v>
      </c>
      <c r="V3381" s="23" t="n">
        <f aca="false">T3381*0.01</f>
        <v>0</v>
      </c>
    </row>
    <row r="3382" customFormat="false" ht="12.75" hidden="false" customHeight="false" outlineLevel="0" collapsed="false">
      <c r="E3382" s="18" t="n">
        <v>0</v>
      </c>
      <c r="R3382" s="23" t="n">
        <f aca="false">(((M3382/(1-$E$5))+N3382+O3382)/(1-$E$9))+P3382+Q3382</f>
        <v>0</v>
      </c>
      <c r="U3382" s="22" t="e">
        <f aca="false">(((0.075*S3382)*B3382)/C3382)*C3382</f>
        <v>#DIV/0!</v>
      </c>
      <c r="V3382" s="23" t="n">
        <f aca="false">T3382*0.01</f>
        <v>0</v>
      </c>
    </row>
    <row r="3383" customFormat="false" ht="12.75" hidden="false" customHeight="false" outlineLevel="0" collapsed="false">
      <c r="E3383" s="18" t="n">
        <v>0</v>
      </c>
      <c r="R3383" s="23" t="n">
        <f aca="false">(((M3383/(1-$E$5))+N3383+O3383)/(1-$E$9))+P3383+Q3383</f>
        <v>0</v>
      </c>
      <c r="U3383" s="22" t="e">
        <f aca="false">(((0.075*S3383)*B3383)/C3383)*C3383</f>
        <v>#DIV/0!</v>
      </c>
      <c r="V3383" s="23" t="n">
        <f aca="false">T3383*0.01</f>
        <v>0</v>
      </c>
    </row>
    <row r="3384" customFormat="false" ht="12.75" hidden="false" customHeight="false" outlineLevel="0" collapsed="false">
      <c r="E3384" s="18" t="n">
        <v>0</v>
      </c>
      <c r="R3384" s="23" t="n">
        <f aca="false">(((M3384/(1-$E$5))+N3384+O3384)/(1-$E$9))+P3384+Q3384</f>
        <v>0</v>
      </c>
      <c r="U3384" s="22" t="e">
        <f aca="false">(((0.075*S3384)*B3384)/C3384)*C3384</f>
        <v>#DIV/0!</v>
      </c>
      <c r="V3384" s="23" t="n">
        <f aca="false">T3384*0.01</f>
        <v>0</v>
      </c>
    </row>
    <row r="3385" customFormat="false" ht="12.75" hidden="false" customHeight="false" outlineLevel="0" collapsed="false">
      <c r="E3385" s="18" t="n">
        <v>0</v>
      </c>
      <c r="R3385" s="23" t="n">
        <f aca="false">(((M3385/(1-$E$5))+N3385+O3385)/(1-$E$9))+P3385+Q3385</f>
        <v>0</v>
      </c>
      <c r="U3385" s="22" t="e">
        <f aca="false">(((0.075*S3385)*B3385)/C3385)*C3385</f>
        <v>#DIV/0!</v>
      </c>
      <c r="V3385" s="23" t="n">
        <f aca="false">T3385*0.01</f>
        <v>0</v>
      </c>
    </row>
    <row r="3386" customFormat="false" ht="12.75" hidden="false" customHeight="false" outlineLevel="0" collapsed="false">
      <c r="E3386" s="18" t="n">
        <v>0</v>
      </c>
      <c r="R3386" s="23" t="n">
        <f aca="false">(((M3386/(1-$E$5))+N3386+O3386)/(1-$E$9))+P3386+Q3386</f>
        <v>0</v>
      </c>
      <c r="U3386" s="22" t="e">
        <f aca="false">(((0.075*S3386)*B3386)/C3386)*C3386</f>
        <v>#DIV/0!</v>
      </c>
      <c r="V3386" s="23" t="n">
        <f aca="false">T3386*0.01</f>
        <v>0</v>
      </c>
    </row>
    <row r="3387" customFormat="false" ht="12.75" hidden="false" customHeight="false" outlineLevel="0" collapsed="false">
      <c r="E3387" s="18" t="n">
        <v>0</v>
      </c>
      <c r="R3387" s="23" t="n">
        <f aca="false">(((M3387/(1-$E$5))+N3387+O3387)/(1-$E$9))+P3387+Q3387</f>
        <v>0</v>
      </c>
      <c r="U3387" s="22" t="e">
        <f aca="false">(((0.075*S3387)*B3387)/C3387)*C3387</f>
        <v>#DIV/0!</v>
      </c>
      <c r="V3387" s="23" t="n">
        <f aca="false">T3387*0.01</f>
        <v>0</v>
      </c>
    </row>
    <row r="3388" customFormat="false" ht="12.75" hidden="false" customHeight="false" outlineLevel="0" collapsed="false">
      <c r="E3388" s="18" t="n">
        <v>0</v>
      </c>
      <c r="R3388" s="23" t="n">
        <f aca="false">(((M3388/(1-$E$5))+N3388+O3388)/(1-$E$9))+P3388+Q3388</f>
        <v>0</v>
      </c>
      <c r="U3388" s="22" t="e">
        <f aca="false">(((0.075*S3388)*B3388)/C3388)*C3388</f>
        <v>#DIV/0!</v>
      </c>
      <c r="V3388" s="23" t="n">
        <f aca="false">T3388*0.01</f>
        <v>0</v>
      </c>
    </row>
    <row r="3389" customFormat="false" ht="12.75" hidden="false" customHeight="false" outlineLevel="0" collapsed="false">
      <c r="E3389" s="18" t="n">
        <v>0</v>
      </c>
      <c r="R3389" s="23" t="n">
        <f aca="false">(((M3389/(1-$E$5))+N3389+O3389)/(1-$E$9))+P3389+Q3389</f>
        <v>0</v>
      </c>
      <c r="U3389" s="22" t="e">
        <f aca="false">(((0.075*S3389)*B3389)/C3389)*C3389</f>
        <v>#DIV/0!</v>
      </c>
      <c r="V3389" s="23" t="n">
        <f aca="false">T3389*0.01</f>
        <v>0</v>
      </c>
    </row>
    <row r="3390" customFormat="false" ht="12.75" hidden="false" customHeight="false" outlineLevel="0" collapsed="false">
      <c r="E3390" s="18" t="n">
        <v>0</v>
      </c>
      <c r="R3390" s="23" t="n">
        <f aca="false">(((M3390/(1-$E$5))+N3390+O3390)/(1-$E$9))+P3390+Q3390</f>
        <v>0</v>
      </c>
      <c r="U3390" s="22" t="e">
        <f aca="false">(((0.075*S3390)*B3390)/C3390)*C3390</f>
        <v>#DIV/0!</v>
      </c>
      <c r="V3390" s="23" t="n">
        <f aca="false">T3390*0.01</f>
        <v>0</v>
      </c>
    </row>
    <row r="3391" customFormat="false" ht="12.75" hidden="false" customHeight="false" outlineLevel="0" collapsed="false">
      <c r="E3391" s="18" t="n">
        <v>0</v>
      </c>
      <c r="R3391" s="23" t="n">
        <f aca="false">(((M3391/(1-$E$5))+N3391+O3391)/(1-$E$9))+P3391+Q3391</f>
        <v>0</v>
      </c>
      <c r="U3391" s="22" t="e">
        <f aca="false">(((0.075*S3391)*B3391)/C3391)*C3391</f>
        <v>#DIV/0!</v>
      </c>
      <c r="V3391" s="23" t="n">
        <f aca="false">T3391*0.01</f>
        <v>0</v>
      </c>
    </row>
    <row r="3392" customFormat="false" ht="12.75" hidden="false" customHeight="false" outlineLevel="0" collapsed="false">
      <c r="E3392" s="18" t="n">
        <v>0</v>
      </c>
      <c r="R3392" s="23" t="n">
        <f aca="false">(((M3392/(1-$E$5))+N3392+O3392)/(1-$E$9))+P3392+Q3392</f>
        <v>0</v>
      </c>
      <c r="U3392" s="22" t="e">
        <f aca="false">(((0.075*S3392)*B3392)/C3392)*C3392</f>
        <v>#DIV/0!</v>
      </c>
      <c r="V3392" s="23" t="n">
        <f aca="false">T3392*0.01</f>
        <v>0</v>
      </c>
    </row>
    <row r="3393" customFormat="false" ht="12.75" hidden="false" customHeight="false" outlineLevel="0" collapsed="false">
      <c r="E3393" s="18" t="n">
        <v>0</v>
      </c>
      <c r="R3393" s="23" t="n">
        <f aca="false">(((M3393/(1-$E$5))+N3393+O3393)/(1-$E$9))+P3393+Q3393</f>
        <v>0</v>
      </c>
      <c r="U3393" s="22" t="e">
        <f aca="false">(((0.075*S3393)*B3393)/C3393)*C3393</f>
        <v>#DIV/0!</v>
      </c>
      <c r="V3393" s="23" t="n">
        <f aca="false">T3393*0.01</f>
        <v>0</v>
      </c>
    </row>
    <row r="3394" customFormat="false" ht="12.75" hidden="false" customHeight="false" outlineLevel="0" collapsed="false">
      <c r="E3394" s="18" t="n">
        <v>0</v>
      </c>
      <c r="R3394" s="23" t="n">
        <f aca="false">(((M3394/(1-$E$5))+N3394+O3394)/(1-$E$9))+P3394+Q3394</f>
        <v>0</v>
      </c>
      <c r="U3394" s="22" t="e">
        <f aca="false">(((0.075*S3394)*B3394)/C3394)*C3394</f>
        <v>#DIV/0!</v>
      </c>
      <c r="V3394" s="23" t="n">
        <f aca="false">T3394*0.01</f>
        <v>0</v>
      </c>
    </row>
    <row r="3395" customFormat="false" ht="12.75" hidden="false" customHeight="false" outlineLevel="0" collapsed="false">
      <c r="E3395" s="18" t="n">
        <v>0</v>
      </c>
      <c r="R3395" s="23" t="n">
        <f aca="false">(((M3395/(1-$E$5))+N3395+O3395)/(1-$E$9))+P3395+Q3395</f>
        <v>0</v>
      </c>
      <c r="U3395" s="22" t="e">
        <f aca="false">(((0.075*S3395)*B3395)/C3395)*C3395</f>
        <v>#DIV/0!</v>
      </c>
      <c r="V3395" s="23" t="n">
        <f aca="false">T3395*0.01</f>
        <v>0</v>
      </c>
    </row>
    <row r="3396" customFormat="false" ht="12.75" hidden="false" customHeight="false" outlineLevel="0" collapsed="false">
      <c r="E3396" s="18" t="n">
        <v>0</v>
      </c>
      <c r="R3396" s="23" t="n">
        <f aca="false">(((M3396/(1-$E$5))+N3396+O3396)/(1-$E$9))+P3396+Q3396</f>
        <v>0</v>
      </c>
      <c r="U3396" s="22" t="e">
        <f aca="false">(((0.075*S3396)*B3396)/C3396)*C3396</f>
        <v>#DIV/0!</v>
      </c>
      <c r="V3396" s="23" t="n">
        <f aca="false">T3396*0.01</f>
        <v>0</v>
      </c>
    </row>
    <row r="3397" customFormat="false" ht="12.75" hidden="false" customHeight="false" outlineLevel="0" collapsed="false">
      <c r="E3397" s="18" t="n">
        <v>0</v>
      </c>
      <c r="R3397" s="23" t="n">
        <f aca="false">(((M3397/(1-$E$5))+N3397+O3397)/(1-$E$9))+P3397+Q3397</f>
        <v>0</v>
      </c>
      <c r="U3397" s="22" t="e">
        <f aca="false">(((0.075*S3397)*B3397)/C3397)*C3397</f>
        <v>#DIV/0!</v>
      </c>
      <c r="V3397" s="23" t="n">
        <f aca="false">T3397*0.01</f>
        <v>0</v>
      </c>
    </row>
    <row r="3398" customFormat="false" ht="12.75" hidden="false" customHeight="false" outlineLevel="0" collapsed="false">
      <c r="E3398" s="18" t="n">
        <v>0</v>
      </c>
      <c r="R3398" s="23" t="n">
        <f aca="false">(((M3398/(1-$E$5))+N3398+O3398)/(1-$E$9))+P3398+Q3398</f>
        <v>0</v>
      </c>
      <c r="U3398" s="22" t="e">
        <f aca="false">(((0.075*S3398)*B3398)/C3398)*C3398</f>
        <v>#DIV/0!</v>
      </c>
      <c r="V3398" s="23" t="n">
        <f aca="false">T3398*0.01</f>
        <v>0</v>
      </c>
    </row>
    <row r="3399" customFormat="false" ht="12.75" hidden="false" customHeight="false" outlineLevel="0" collapsed="false">
      <c r="E3399" s="18" t="n">
        <v>0</v>
      </c>
      <c r="R3399" s="23" t="n">
        <f aca="false">(((M3399/(1-$E$5))+N3399+O3399)/(1-$E$9))+P3399+Q3399</f>
        <v>0</v>
      </c>
      <c r="U3399" s="22" t="e">
        <f aca="false">(((0.075*S3399)*B3399)/C3399)*C3399</f>
        <v>#DIV/0!</v>
      </c>
      <c r="V3399" s="23" t="n">
        <f aca="false">T3399*0.01</f>
        <v>0</v>
      </c>
    </row>
    <row r="3400" customFormat="false" ht="12.75" hidden="false" customHeight="false" outlineLevel="0" collapsed="false">
      <c r="E3400" s="18" t="n">
        <v>0</v>
      </c>
      <c r="R3400" s="23" t="n">
        <f aca="false">(((M3400/(1-$E$5))+N3400+O3400)/(1-$E$9))+P3400+Q3400</f>
        <v>0</v>
      </c>
      <c r="U3400" s="22" t="e">
        <f aca="false">(((0.075*S3400)*B3400)/C3400)*C3400</f>
        <v>#DIV/0!</v>
      </c>
      <c r="V3400" s="23" t="n">
        <f aca="false">T3400*0.01</f>
        <v>0</v>
      </c>
    </row>
    <row r="3401" customFormat="false" ht="12.75" hidden="false" customHeight="false" outlineLevel="0" collapsed="false">
      <c r="E3401" s="18" t="n">
        <v>0</v>
      </c>
      <c r="R3401" s="23" t="n">
        <f aca="false">(((M3401/(1-$E$5))+N3401+O3401)/(1-$E$9))+P3401+Q3401</f>
        <v>0</v>
      </c>
      <c r="U3401" s="22" t="e">
        <f aca="false">(((0.075*S3401)*B3401)/C3401)*C3401</f>
        <v>#DIV/0!</v>
      </c>
      <c r="V3401" s="23" t="n">
        <f aca="false">T3401*0.01</f>
        <v>0</v>
      </c>
    </row>
    <row r="3402" customFormat="false" ht="12.75" hidden="false" customHeight="false" outlineLevel="0" collapsed="false">
      <c r="E3402" s="18" t="n">
        <v>0</v>
      </c>
      <c r="R3402" s="23" t="n">
        <f aca="false">(((M3402/(1-$E$5))+N3402+O3402)/(1-$E$9))+P3402+Q3402</f>
        <v>0</v>
      </c>
      <c r="U3402" s="22" t="e">
        <f aca="false">(((0.075*S3402)*B3402)/C3402)*C3402</f>
        <v>#DIV/0!</v>
      </c>
      <c r="V3402" s="23" t="n">
        <f aca="false">T3402*0.01</f>
        <v>0</v>
      </c>
    </row>
    <row r="3403" customFormat="false" ht="12.75" hidden="false" customHeight="false" outlineLevel="0" collapsed="false">
      <c r="E3403" s="18" t="n">
        <v>0</v>
      </c>
      <c r="R3403" s="23" t="n">
        <f aca="false">(((M3403/(1-$E$5))+N3403+O3403)/(1-$E$9))+P3403+Q3403</f>
        <v>0</v>
      </c>
      <c r="U3403" s="22" t="e">
        <f aca="false">(((0.075*S3403)*B3403)/C3403)*C3403</f>
        <v>#DIV/0!</v>
      </c>
      <c r="V3403" s="23" t="n">
        <f aca="false">T3403*0.01</f>
        <v>0</v>
      </c>
    </row>
    <row r="3404" customFormat="false" ht="12.75" hidden="false" customHeight="false" outlineLevel="0" collapsed="false">
      <c r="E3404" s="18" t="n">
        <v>0</v>
      </c>
      <c r="R3404" s="23" t="n">
        <f aca="false">(((M3404/(1-$E$5))+N3404+O3404)/(1-$E$9))+P3404+Q3404</f>
        <v>0</v>
      </c>
      <c r="U3404" s="22" t="e">
        <f aca="false">(((0.075*S3404)*B3404)/C3404)*C3404</f>
        <v>#DIV/0!</v>
      </c>
      <c r="V3404" s="23" t="n">
        <f aca="false">T3404*0.01</f>
        <v>0</v>
      </c>
    </row>
    <row r="3405" customFormat="false" ht="12.75" hidden="false" customHeight="false" outlineLevel="0" collapsed="false">
      <c r="E3405" s="18" t="n">
        <v>0</v>
      </c>
      <c r="R3405" s="23" t="n">
        <f aca="false">(((M3405/(1-$E$5))+N3405+O3405)/(1-$E$9))+P3405+Q3405</f>
        <v>0</v>
      </c>
      <c r="U3405" s="22" t="e">
        <f aca="false">(((0.075*S3405)*B3405)/C3405)*C3405</f>
        <v>#DIV/0!</v>
      </c>
      <c r="V3405" s="23" t="n">
        <f aca="false">T3405*0.01</f>
        <v>0</v>
      </c>
    </row>
    <row r="3406" customFormat="false" ht="12.75" hidden="false" customHeight="false" outlineLevel="0" collapsed="false">
      <c r="E3406" s="18" t="n">
        <v>0</v>
      </c>
      <c r="R3406" s="23" t="n">
        <f aca="false">(((M3406/(1-$E$5))+N3406+O3406)/(1-$E$9))+P3406+Q3406</f>
        <v>0</v>
      </c>
      <c r="U3406" s="22" t="e">
        <f aca="false">(((0.075*S3406)*B3406)/C3406)*C3406</f>
        <v>#DIV/0!</v>
      </c>
      <c r="V3406" s="23" t="n">
        <f aca="false">T3406*0.01</f>
        <v>0</v>
      </c>
    </row>
    <row r="3407" customFormat="false" ht="12.75" hidden="false" customHeight="false" outlineLevel="0" collapsed="false">
      <c r="E3407" s="18" t="n">
        <v>0</v>
      </c>
      <c r="R3407" s="23" t="n">
        <f aca="false">(((M3407/(1-$E$5))+N3407+O3407)/(1-$E$9))+P3407+Q3407</f>
        <v>0</v>
      </c>
      <c r="U3407" s="22" t="e">
        <f aca="false">(((0.075*S3407)*B3407)/C3407)*C3407</f>
        <v>#DIV/0!</v>
      </c>
      <c r="V3407" s="23" t="n">
        <f aca="false">T3407*0.01</f>
        <v>0</v>
      </c>
    </row>
    <row r="3408" customFormat="false" ht="12.75" hidden="false" customHeight="false" outlineLevel="0" collapsed="false">
      <c r="E3408" s="18" t="n">
        <v>0</v>
      </c>
      <c r="R3408" s="23" t="n">
        <f aca="false">(((M3408/(1-$E$5))+N3408+O3408)/(1-$E$9))+P3408+Q3408</f>
        <v>0</v>
      </c>
      <c r="U3408" s="22" t="e">
        <f aca="false">(((0.075*S3408)*B3408)/C3408)*C3408</f>
        <v>#DIV/0!</v>
      </c>
      <c r="V3408" s="23" t="n">
        <f aca="false">T3408*0.01</f>
        <v>0</v>
      </c>
    </row>
    <row r="3409" customFormat="false" ht="12.75" hidden="false" customHeight="false" outlineLevel="0" collapsed="false">
      <c r="E3409" s="18" t="n">
        <v>0</v>
      </c>
      <c r="R3409" s="23" t="n">
        <f aca="false">(((M3409/(1-$E$5))+N3409+O3409)/(1-$E$9))+P3409+Q3409</f>
        <v>0</v>
      </c>
      <c r="U3409" s="22" t="e">
        <f aca="false">(((0.075*S3409)*B3409)/C3409)*C3409</f>
        <v>#DIV/0!</v>
      </c>
      <c r="V3409" s="23" t="n">
        <f aca="false">T3409*0.01</f>
        <v>0</v>
      </c>
    </row>
    <row r="3410" customFormat="false" ht="12.75" hidden="false" customHeight="false" outlineLevel="0" collapsed="false">
      <c r="E3410" s="18" t="n">
        <v>0</v>
      </c>
      <c r="R3410" s="23" t="n">
        <f aca="false">(((M3410/(1-$E$5))+N3410+O3410)/(1-$E$9))+P3410+Q3410</f>
        <v>0</v>
      </c>
      <c r="U3410" s="22" t="e">
        <f aca="false">(((0.075*S3410)*B3410)/C3410)*C3410</f>
        <v>#DIV/0!</v>
      </c>
      <c r="V3410" s="23" t="n">
        <f aca="false">T3410*0.01</f>
        <v>0</v>
      </c>
    </row>
    <row r="3411" customFormat="false" ht="12.75" hidden="false" customHeight="false" outlineLevel="0" collapsed="false">
      <c r="E3411" s="18" t="n">
        <v>0</v>
      </c>
      <c r="R3411" s="23" t="n">
        <f aca="false">(((M3411/(1-$E$5))+N3411+O3411)/(1-$E$9))+P3411+Q3411</f>
        <v>0</v>
      </c>
      <c r="U3411" s="22" t="e">
        <f aca="false">(((0.075*S3411)*B3411)/C3411)*C3411</f>
        <v>#DIV/0!</v>
      </c>
      <c r="V3411" s="23" t="n">
        <f aca="false">T3411*0.01</f>
        <v>0</v>
      </c>
    </row>
    <row r="3412" customFormat="false" ht="12.75" hidden="false" customHeight="false" outlineLevel="0" collapsed="false">
      <c r="E3412" s="18" t="n">
        <v>0</v>
      </c>
      <c r="R3412" s="23" t="n">
        <f aca="false">(((M3412/(1-$E$5))+N3412+O3412)/(1-$E$9))+P3412+Q3412</f>
        <v>0</v>
      </c>
      <c r="U3412" s="22" t="e">
        <f aca="false">(((0.075*S3412)*B3412)/C3412)*C3412</f>
        <v>#DIV/0!</v>
      </c>
      <c r="V3412" s="23" t="n">
        <f aca="false">T3412*0.01</f>
        <v>0</v>
      </c>
    </row>
    <row r="3413" customFormat="false" ht="12.75" hidden="false" customHeight="false" outlineLevel="0" collapsed="false">
      <c r="E3413" s="18" t="n">
        <v>0</v>
      </c>
      <c r="R3413" s="23" t="n">
        <f aca="false">(((M3413/(1-$E$5))+N3413+O3413)/(1-$E$9))+P3413+Q3413</f>
        <v>0</v>
      </c>
      <c r="U3413" s="22" t="e">
        <f aca="false">(((0.075*S3413)*B3413)/C3413)*C3413</f>
        <v>#DIV/0!</v>
      </c>
      <c r="V3413" s="23" t="n">
        <f aca="false">T3413*0.01</f>
        <v>0</v>
      </c>
    </row>
    <row r="3414" customFormat="false" ht="12.75" hidden="false" customHeight="false" outlineLevel="0" collapsed="false">
      <c r="E3414" s="18" t="n">
        <v>0</v>
      </c>
      <c r="R3414" s="23" t="n">
        <f aca="false">(((M3414/(1-$E$5))+N3414+O3414)/(1-$E$9))+P3414+Q3414</f>
        <v>0</v>
      </c>
      <c r="U3414" s="22" t="e">
        <f aca="false">(((0.075*S3414)*B3414)/C3414)*C3414</f>
        <v>#DIV/0!</v>
      </c>
      <c r="V3414" s="23" t="n">
        <f aca="false">T3414*0.01</f>
        <v>0</v>
      </c>
    </row>
    <row r="3415" customFormat="false" ht="12.75" hidden="false" customHeight="false" outlineLevel="0" collapsed="false">
      <c r="E3415" s="18" t="n">
        <v>0</v>
      </c>
      <c r="R3415" s="23" t="n">
        <f aca="false">(((M3415/(1-$E$5))+N3415+O3415)/(1-$E$9))+P3415+Q3415</f>
        <v>0</v>
      </c>
      <c r="U3415" s="22" t="e">
        <f aca="false">(((0.075*S3415)*B3415)/C3415)*C3415</f>
        <v>#DIV/0!</v>
      </c>
      <c r="V3415" s="23" t="n">
        <f aca="false">T3415*0.01</f>
        <v>0</v>
      </c>
    </row>
    <row r="3416" customFormat="false" ht="12.75" hidden="false" customHeight="false" outlineLevel="0" collapsed="false">
      <c r="E3416" s="18" t="n">
        <v>0</v>
      </c>
      <c r="R3416" s="23" t="n">
        <f aca="false">(((M3416/(1-$E$5))+N3416+O3416)/(1-$E$9))+P3416+Q3416</f>
        <v>0</v>
      </c>
      <c r="U3416" s="22" t="e">
        <f aca="false">(((0.075*S3416)*B3416)/C3416)*C3416</f>
        <v>#DIV/0!</v>
      </c>
      <c r="V3416" s="23" t="n">
        <f aca="false">T3416*0.01</f>
        <v>0</v>
      </c>
    </row>
    <row r="3417" customFormat="false" ht="12.75" hidden="false" customHeight="false" outlineLevel="0" collapsed="false">
      <c r="E3417" s="18" t="n">
        <v>0</v>
      </c>
      <c r="R3417" s="23" t="n">
        <f aca="false">(((M3417/(1-$E$5))+N3417+O3417)/(1-$E$9))+P3417+Q3417</f>
        <v>0</v>
      </c>
      <c r="U3417" s="22" t="e">
        <f aca="false">(((0.075*S3417)*B3417)/C3417)*C3417</f>
        <v>#DIV/0!</v>
      </c>
      <c r="V3417" s="23" t="n">
        <f aca="false">T3417*0.01</f>
        <v>0</v>
      </c>
    </row>
    <row r="3418" customFormat="false" ht="12.75" hidden="false" customHeight="false" outlineLevel="0" collapsed="false">
      <c r="E3418" s="18" t="n">
        <v>0</v>
      </c>
      <c r="R3418" s="23" t="n">
        <f aca="false">(((M3418/(1-$E$5))+N3418+O3418)/(1-$E$9))+P3418+Q3418</f>
        <v>0</v>
      </c>
      <c r="U3418" s="22" t="e">
        <f aca="false">(((0.075*S3418)*B3418)/C3418)*C3418</f>
        <v>#DIV/0!</v>
      </c>
      <c r="V3418" s="23" t="n">
        <f aca="false">T3418*0.01</f>
        <v>0</v>
      </c>
    </row>
    <row r="3419" customFormat="false" ht="12.75" hidden="false" customHeight="false" outlineLevel="0" collapsed="false">
      <c r="E3419" s="18" t="n">
        <v>0</v>
      </c>
      <c r="R3419" s="23" t="n">
        <f aca="false">(((M3419/(1-$E$5))+N3419+O3419)/(1-$E$9))+P3419+Q3419</f>
        <v>0</v>
      </c>
      <c r="U3419" s="22" t="e">
        <f aca="false">(((0.075*S3419)*B3419)/C3419)*C3419</f>
        <v>#DIV/0!</v>
      </c>
      <c r="V3419" s="23" t="n">
        <f aca="false">T3419*0.01</f>
        <v>0</v>
      </c>
    </row>
    <row r="3420" customFormat="false" ht="12.75" hidden="false" customHeight="false" outlineLevel="0" collapsed="false">
      <c r="E3420" s="18" t="n">
        <v>0</v>
      </c>
      <c r="R3420" s="23" t="n">
        <f aca="false">(((M3420/(1-$E$5))+N3420+O3420)/(1-$E$9))+P3420+Q3420</f>
        <v>0</v>
      </c>
      <c r="U3420" s="22" t="e">
        <f aca="false">(((0.075*S3420)*B3420)/C3420)*C3420</f>
        <v>#DIV/0!</v>
      </c>
      <c r="V3420" s="23" t="n">
        <f aca="false">T3420*0.01</f>
        <v>0</v>
      </c>
    </row>
    <row r="3421" customFormat="false" ht="12.75" hidden="false" customHeight="false" outlineLevel="0" collapsed="false">
      <c r="E3421" s="18" t="n">
        <v>0</v>
      </c>
      <c r="R3421" s="23" t="n">
        <f aca="false">(((M3421/(1-$E$5))+N3421+O3421)/(1-$E$9))+P3421+Q3421</f>
        <v>0</v>
      </c>
      <c r="U3421" s="22" t="e">
        <f aca="false">(((0.075*S3421)*B3421)/C3421)*C3421</f>
        <v>#DIV/0!</v>
      </c>
      <c r="V3421" s="23" t="n">
        <f aca="false">T3421*0.01</f>
        <v>0</v>
      </c>
    </row>
    <row r="3422" customFormat="false" ht="12.75" hidden="false" customHeight="false" outlineLevel="0" collapsed="false">
      <c r="E3422" s="18" t="n">
        <v>0</v>
      </c>
      <c r="R3422" s="23" t="n">
        <f aca="false">(((M3422/(1-$E$5))+N3422+O3422)/(1-$E$9))+P3422+Q3422</f>
        <v>0</v>
      </c>
      <c r="U3422" s="22" t="e">
        <f aca="false">(((0.075*S3422)*B3422)/C3422)*C3422</f>
        <v>#DIV/0!</v>
      </c>
      <c r="V3422" s="23" t="n">
        <f aca="false">T3422*0.01</f>
        <v>0</v>
      </c>
    </row>
    <row r="3423" customFormat="false" ht="12.75" hidden="false" customHeight="false" outlineLevel="0" collapsed="false">
      <c r="E3423" s="18" t="n">
        <v>0</v>
      </c>
      <c r="R3423" s="23" t="n">
        <f aca="false">(((M3423/(1-$E$5))+N3423+O3423)/(1-$E$9))+P3423+Q3423</f>
        <v>0</v>
      </c>
      <c r="U3423" s="22" t="e">
        <f aca="false">(((0.075*S3423)*B3423)/C3423)*C3423</f>
        <v>#DIV/0!</v>
      </c>
      <c r="V3423" s="23" t="n">
        <f aca="false">T3423*0.01</f>
        <v>0</v>
      </c>
    </row>
    <row r="3424" customFormat="false" ht="12.75" hidden="false" customHeight="false" outlineLevel="0" collapsed="false">
      <c r="E3424" s="18" t="n">
        <v>0</v>
      </c>
      <c r="R3424" s="23" t="n">
        <f aca="false">(((M3424/(1-$E$5))+N3424+O3424)/(1-$E$9))+P3424+Q3424</f>
        <v>0</v>
      </c>
      <c r="U3424" s="22" t="e">
        <f aca="false">(((0.075*S3424)*B3424)/C3424)*C3424</f>
        <v>#DIV/0!</v>
      </c>
      <c r="V3424" s="23" t="n">
        <f aca="false">T3424*0.01</f>
        <v>0</v>
      </c>
    </row>
    <row r="3425" customFormat="false" ht="12.75" hidden="false" customHeight="false" outlineLevel="0" collapsed="false">
      <c r="E3425" s="18" t="n">
        <v>0</v>
      </c>
      <c r="R3425" s="23" t="n">
        <f aca="false">(((M3425/(1-$E$5))+N3425+O3425)/(1-$E$9))+P3425+Q3425</f>
        <v>0</v>
      </c>
      <c r="U3425" s="22" t="e">
        <f aca="false">(((0.075*S3425)*B3425)/C3425)*C3425</f>
        <v>#DIV/0!</v>
      </c>
      <c r="V3425" s="23" t="n">
        <f aca="false">T3425*0.01</f>
        <v>0</v>
      </c>
    </row>
    <row r="3426" customFormat="false" ht="12.75" hidden="false" customHeight="false" outlineLevel="0" collapsed="false">
      <c r="E3426" s="18" t="n">
        <v>0</v>
      </c>
      <c r="R3426" s="23" t="n">
        <f aca="false">(((M3426/(1-$E$5))+N3426+O3426)/(1-$E$9))+P3426+Q3426</f>
        <v>0</v>
      </c>
      <c r="U3426" s="22" t="e">
        <f aca="false">(((0.075*S3426)*B3426)/C3426)*C3426</f>
        <v>#DIV/0!</v>
      </c>
      <c r="V3426" s="23" t="n">
        <f aca="false">T3426*0.01</f>
        <v>0</v>
      </c>
    </row>
    <row r="3427" customFormat="false" ht="12.75" hidden="false" customHeight="false" outlineLevel="0" collapsed="false">
      <c r="E3427" s="18" t="n">
        <v>0</v>
      </c>
      <c r="R3427" s="23" t="n">
        <f aca="false">(((M3427/(1-$E$5))+N3427+O3427)/(1-$E$9))+P3427+Q3427</f>
        <v>0</v>
      </c>
      <c r="U3427" s="22" t="e">
        <f aca="false">(((0.075*S3427)*B3427)/C3427)*C3427</f>
        <v>#DIV/0!</v>
      </c>
      <c r="V3427" s="23" t="n">
        <f aca="false">T3427*0.01</f>
        <v>0</v>
      </c>
    </row>
    <row r="3428" customFormat="false" ht="12.75" hidden="false" customHeight="false" outlineLevel="0" collapsed="false">
      <c r="E3428" s="18" t="n">
        <v>0</v>
      </c>
      <c r="R3428" s="23" t="n">
        <f aca="false">(((M3428/(1-$E$5))+N3428+O3428)/(1-$E$9))+P3428+Q3428</f>
        <v>0</v>
      </c>
      <c r="U3428" s="22" t="e">
        <f aca="false">(((0.075*S3428)*B3428)/C3428)*C3428</f>
        <v>#DIV/0!</v>
      </c>
      <c r="V3428" s="23" t="n">
        <f aca="false">T3428*0.01</f>
        <v>0</v>
      </c>
    </row>
    <row r="3429" customFormat="false" ht="12.75" hidden="false" customHeight="false" outlineLevel="0" collapsed="false">
      <c r="E3429" s="18" t="n">
        <v>0</v>
      </c>
      <c r="R3429" s="23" t="n">
        <f aca="false">(((M3429/(1-$E$5))+N3429+O3429)/(1-$E$9))+P3429+Q3429</f>
        <v>0</v>
      </c>
      <c r="U3429" s="22" t="e">
        <f aca="false">(((0.075*S3429)*B3429)/C3429)*C3429</f>
        <v>#DIV/0!</v>
      </c>
      <c r="V3429" s="23" t="n">
        <f aca="false">T3429*0.01</f>
        <v>0</v>
      </c>
    </row>
    <row r="3430" customFormat="false" ht="12.75" hidden="false" customHeight="false" outlineLevel="0" collapsed="false">
      <c r="E3430" s="18" t="n">
        <v>0</v>
      </c>
      <c r="R3430" s="23" t="n">
        <f aca="false">(((M3430/(1-$E$5))+N3430+O3430)/(1-$E$9))+P3430+Q3430</f>
        <v>0</v>
      </c>
      <c r="U3430" s="22" t="e">
        <f aca="false">(((0.075*S3430)*B3430)/C3430)*C3430</f>
        <v>#DIV/0!</v>
      </c>
      <c r="V3430" s="23" t="n">
        <f aca="false">T3430*0.01</f>
        <v>0</v>
      </c>
    </row>
    <row r="3431" customFormat="false" ht="12.75" hidden="false" customHeight="false" outlineLevel="0" collapsed="false">
      <c r="E3431" s="18" t="n">
        <v>0</v>
      </c>
      <c r="R3431" s="23" t="n">
        <f aca="false">(((M3431/(1-$E$5))+N3431+O3431)/(1-$E$9))+P3431+Q3431</f>
        <v>0</v>
      </c>
      <c r="U3431" s="22" t="e">
        <f aca="false">(((0.075*S3431)*B3431)/C3431)*C3431</f>
        <v>#DIV/0!</v>
      </c>
      <c r="V3431" s="23" t="n">
        <f aca="false">T3431*0.01</f>
        <v>0</v>
      </c>
    </row>
    <row r="3432" customFormat="false" ht="12.75" hidden="false" customHeight="false" outlineLevel="0" collapsed="false">
      <c r="E3432" s="18" t="n">
        <v>0</v>
      </c>
      <c r="R3432" s="23" t="n">
        <f aca="false">(((M3432/(1-$E$5))+N3432+O3432)/(1-$E$9))+P3432+Q3432</f>
        <v>0</v>
      </c>
      <c r="U3432" s="22" t="e">
        <f aca="false">(((0.075*S3432)*B3432)/C3432)*C3432</f>
        <v>#DIV/0!</v>
      </c>
      <c r="V3432" s="23" t="n">
        <f aca="false">T3432*0.01</f>
        <v>0</v>
      </c>
    </row>
    <row r="3433" customFormat="false" ht="12.75" hidden="false" customHeight="false" outlineLevel="0" collapsed="false">
      <c r="E3433" s="18" t="n">
        <v>0</v>
      </c>
      <c r="R3433" s="23" t="n">
        <f aca="false">(((M3433/(1-$E$5))+N3433+O3433)/(1-$E$9))+P3433+Q3433</f>
        <v>0</v>
      </c>
      <c r="U3433" s="22" t="e">
        <f aca="false">(((0.075*S3433)*B3433)/C3433)*C3433</f>
        <v>#DIV/0!</v>
      </c>
      <c r="V3433" s="23" t="n">
        <f aca="false">T3433*0.01</f>
        <v>0</v>
      </c>
    </row>
    <row r="3434" customFormat="false" ht="12.75" hidden="false" customHeight="false" outlineLevel="0" collapsed="false">
      <c r="E3434" s="18" t="n">
        <v>0</v>
      </c>
      <c r="R3434" s="23" t="n">
        <f aca="false">(((M3434/(1-$E$5))+N3434+O3434)/(1-$E$9))+P3434+Q3434</f>
        <v>0</v>
      </c>
      <c r="U3434" s="22" t="e">
        <f aca="false">(((0.075*S3434)*B3434)/C3434)*C3434</f>
        <v>#DIV/0!</v>
      </c>
      <c r="V3434" s="23" t="n">
        <f aca="false">T3434*0.01</f>
        <v>0</v>
      </c>
    </row>
    <row r="3435" customFormat="false" ht="12.75" hidden="false" customHeight="false" outlineLevel="0" collapsed="false">
      <c r="E3435" s="18" t="n">
        <v>0</v>
      </c>
      <c r="R3435" s="23" t="n">
        <f aca="false">(((M3435/(1-$E$5))+N3435+O3435)/(1-$E$9))+P3435+Q3435</f>
        <v>0</v>
      </c>
      <c r="U3435" s="22" t="e">
        <f aca="false">(((0.075*S3435)*B3435)/C3435)*C3435</f>
        <v>#DIV/0!</v>
      </c>
      <c r="V3435" s="23" t="n">
        <f aca="false">T3435*0.01</f>
        <v>0</v>
      </c>
    </row>
    <row r="3436" customFormat="false" ht="12.75" hidden="false" customHeight="false" outlineLevel="0" collapsed="false">
      <c r="E3436" s="18" t="n">
        <v>0</v>
      </c>
      <c r="R3436" s="23" t="n">
        <f aca="false">(((M3436/(1-$E$5))+N3436+O3436)/(1-$E$9))+P3436+Q3436</f>
        <v>0</v>
      </c>
      <c r="U3436" s="22" t="e">
        <f aca="false">(((0.075*S3436)*B3436)/C3436)*C3436</f>
        <v>#DIV/0!</v>
      </c>
      <c r="V3436" s="23" t="n">
        <f aca="false">T3436*0.01</f>
        <v>0</v>
      </c>
    </row>
    <row r="3437" customFormat="false" ht="12.75" hidden="false" customHeight="false" outlineLevel="0" collapsed="false">
      <c r="E3437" s="18" t="n">
        <v>0</v>
      </c>
      <c r="R3437" s="23" t="n">
        <f aca="false">(((M3437/(1-$E$5))+N3437+O3437)/(1-$E$9))+P3437+Q3437</f>
        <v>0</v>
      </c>
      <c r="U3437" s="22" t="e">
        <f aca="false">(((0.075*S3437)*B3437)/C3437)*C3437</f>
        <v>#DIV/0!</v>
      </c>
      <c r="V3437" s="23" t="n">
        <f aca="false">T3437*0.01</f>
        <v>0</v>
      </c>
    </row>
    <row r="3438" customFormat="false" ht="12.75" hidden="false" customHeight="false" outlineLevel="0" collapsed="false">
      <c r="E3438" s="18" t="n">
        <v>0</v>
      </c>
      <c r="R3438" s="23" t="n">
        <f aca="false">(((M3438/(1-$E$5))+N3438+O3438)/(1-$E$9))+P3438+Q3438</f>
        <v>0</v>
      </c>
      <c r="U3438" s="22" t="e">
        <f aca="false">(((0.075*S3438)*B3438)/C3438)*C3438</f>
        <v>#DIV/0!</v>
      </c>
      <c r="V3438" s="23" t="n">
        <f aca="false">T3438*0.01</f>
        <v>0</v>
      </c>
    </row>
    <row r="3439" customFormat="false" ht="12.75" hidden="false" customHeight="false" outlineLevel="0" collapsed="false">
      <c r="E3439" s="18" t="n">
        <v>0</v>
      </c>
      <c r="R3439" s="23" t="n">
        <f aca="false">(((M3439/(1-$E$5))+N3439+O3439)/(1-$E$9))+P3439+Q3439</f>
        <v>0</v>
      </c>
      <c r="U3439" s="22" t="e">
        <f aca="false">(((0.075*S3439)*B3439)/C3439)*C3439</f>
        <v>#DIV/0!</v>
      </c>
      <c r="V3439" s="23" t="n">
        <f aca="false">T3439*0.01</f>
        <v>0</v>
      </c>
    </row>
    <row r="3440" customFormat="false" ht="12.75" hidden="false" customHeight="false" outlineLevel="0" collapsed="false">
      <c r="E3440" s="18" t="n">
        <v>0</v>
      </c>
      <c r="R3440" s="23" t="n">
        <f aca="false">(((M3440/(1-$E$5))+N3440+O3440)/(1-$E$9))+P3440+Q3440</f>
        <v>0</v>
      </c>
      <c r="U3440" s="22" t="e">
        <f aca="false">(((0.075*S3440)*B3440)/C3440)*C3440</f>
        <v>#DIV/0!</v>
      </c>
      <c r="V3440" s="23" t="n">
        <f aca="false">T3440*0.01</f>
        <v>0</v>
      </c>
    </row>
    <row r="3441" customFormat="false" ht="12.75" hidden="false" customHeight="false" outlineLevel="0" collapsed="false">
      <c r="E3441" s="18" t="n">
        <v>0</v>
      </c>
      <c r="R3441" s="23" t="n">
        <f aca="false">(((M3441/(1-$E$5))+N3441+O3441)/(1-$E$9))+P3441+Q3441</f>
        <v>0</v>
      </c>
      <c r="U3441" s="22" t="e">
        <f aca="false">(((0.075*S3441)*B3441)/C3441)*C3441</f>
        <v>#DIV/0!</v>
      </c>
      <c r="V3441" s="23" t="n">
        <f aca="false">T3441*0.01</f>
        <v>0</v>
      </c>
    </row>
    <row r="3442" customFormat="false" ht="12.75" hidden="false" customHeight="false" outlineLevel="0" collapsed="false">
      <c r="E3442" s="18" t="n">
        <v>0</v>
      </c>
      <c r="R3442" s="23" t="n">
        <f aca="false">(((M3442/(1-$E$5))+N3442+O3442)/(1-$E$9))+P3442+Q3442</f>
        <v>0</v>
      </c>
      <c r="U3442" s="22" t="e">
        <f aca="false">(((0.075*S3442)*B3442)/C3442)*C3442</f>
        <v>#DIV/0!</v>
      </c>
      <c r="V3442" s="23" t="n">
        <f aca="false">T3442*0.01</f>
        <v>0</v>
      </c>
    </row>
    <row r="3443" customFormat="false" ht="12.75" hidden="false" customHeight="false" outlineLevel="0" collapsed="false">
      <c r="E3443" s="18" t="n">
        <v>0</v>
      </c>
      <c r="R3443" s="23" t="n">
        <f aca="false">(((M3443/(1-$E$5))+N3443+O3443)/(1-$E$9))+P3443+Q3443</f>
        <v>0</v>
      </c>
      <c r="U3443" s="22" t="e">
        <f aca="false">(((0.075*S3443)*B3443)/C3443)*C3443</f>
        <v>#DIV/0!</v>
      </c>
      <c r="V3443" s="23" t="n">
        <f aca="false">T3443*0.01</f>
        <v>0</v>
      </c>
    </row>
    <row r="3444" customFormat="false" ht="12.75" hidden="false" customHeight="false" outlineLevel="0" collapsed="false">
      <c r="E3444" s="18" t="n">
        <v>0</v>
      </c>
      <c r="R3444" s="23" t="n">
        <f aca="false">(((M3444/(1-$E$5))+N3444+O3444)/(1-$E$9))+P3444+Q3444</f>
        <v>0</v>
      </c>
      <c r="U3444" s="22" t="e">
        <f aca="false">(((0.075*S3444)*B3444)/C3444)*C3444</f>
        <v>#DIV/0!</v>
      </c>
      <c r="V3444" s="23" t="n">
        <f aca="false">T3444*0.01</f>
        <v>0</v>
      </c>
    </row>
    <row r="3445" customFormat="false" ht="12.75" hidden="false" customHeight="false" outlineLevel="0" collapsed="false">
      <c r="E3445" s="18" t="n">
        <v>0</v>
      </c>
      <c r="R3445" s="23" t="n">
        <f aca="false">(((M3445/(1-$E$5))+N3445+O3445)/(1-$E$9))+P3445+Q3445</f>
        <v>0</v>
      </c>
      <c r="U3445" s="22" t="e">
        <f aca="false">(((0.075*S3445)*B3445)/C3445)*C3445</f>
        <v>#DIV/0!</v>
      </c>
      <c r="V3445" s="23" t="n">
        <f aca="false">T3445*0.01</f>
        <v>0</v>
      </c>
    </row>
    <row r="3446" customFormat="false" ht="12.75" hidden="false" customHeight="false" outlineLevel="0" collapsed="false">
      <c r="E3446" s="18" t="n">
        <v>0</v>
      </c>
      <c r="R3446" s="23" t="n">
        <f aca="false">(((M3446/(1-$E$5))+N3446+O3446)/(1-$E$9))+P3446+Q3446</f>
        <v>0</v>
      </c>
      <c r="U3446" s="22" t="e">
        <f aca="false">(((0.075*S3446)*B3446)/C3446)*C3446</f>
        <v>#DIV/0!</v>
      </c>
      <c r="V3446" s="23" t="n">
        <f aca="false">T3446*0.01</f>
        <v>0</v>
      </c>
    </row>
    <row r="3447" customFormat="false" ht="12.75" hidden="false" customHeight="false" outlineLevel="0" collapsed="false">
      <c r="E3447" s="18" t="n">
        <v>0</v>
      </c>
      <c r="R3447" s="23" t="n">
        <f aca="false">(((M3447/(1-$E$5))+N3447+O3447)/(1-$E$9))+P3447+Q3447</f>
        <v>0</v>
      </c>
      <c r="U3447" s="22" t="e">
        <f aca="false">(((0.075*S3447)*B3447)/C3447)*C3447</f>
        <v>#DIV/0!</v>
      </c>
      <c r="V3447" s="23" t="n">
        <f aca="false">T3447*0.01</f>
        <v>0</v>
      </c>
    </row>
    <row r="3448" customFormat="false" ht="12.75" hidden="false" customHeight="false" outlineLevel="0" collapsed="false">
      <c r="E3448" s="18" t="n">
        <v>0</v>
      </c>
      <c r="R3448" s="23" t="n">
        <f aca="false">(((M3448/(1-$E$5))+N3448+O3448)/(1-$E$9))+P3448+Q3448</f>
        <v>0</v>
      </c>
      <c r="U3448" s="22" t="e">
        <f aca="false">(((0.075*S3448)*B3448)/C3448)*C3448</f>
        <v>#DIV/0!</v>
      </c>
      <c r="V3448" s="23" t="n">
        <f aca="false">T3448*0.01</f>
        <v>0</v>
      </c>
    </row>
    <row r="3449" customFormat="false" ht="12.75" hidden="false" customHeight="false" outlineLevel="0" collapsed="false">
      <c r="E3449" s="18" t="n">
        <v>0</v>
      </c>
      <c r="R3449" s="23" t="n">
        <f aca="false">(((M3449/(1-$E$5))+N3449+O3449)/(1-$E$9))+P3449+Q3449</f>
        <v>0</v>
      </c>
      <c r="U3449" s="22" t="e">
        <f aca="false">(((0.075*S3449)*B3449)/C3449)*C3449</f>
        <v>#DIV/0!</v>
      </c>
      <c r="V3449" s="23" t="n">
        <f aca="false">T3449*0.01</f>
        <v>0</v>
      </c>
    </row>
    <row r="3450" customFormat="false" ht="12.75" hidden="false" customHeight="false" outlineLevel="0" collapsed="false">
      <c r="E3450" s="18" t="n">
        <v>0</v>
      </c>
      <c r="R3450" s="23" t="n">
        <f aca="false">(((M3450/(1-$E$5))+N3450+O3450)/(1-$E$9))+P3450+Q3450</f>
        <v>0</v>
      </c>
      <c r="U3450" s="22" t="e">
        <f aca="false">(((0.075*S3450)*B3450)/C3450)*C3450</f>
        <v>#DIV/0!</v>
      </c>
      <c r="V3450" s="23" t="n">
        <f aca="false">T3450*0.01</f>
        <v>0</v>
      </c>
    </row>
    <row r="3451" customFormat="false" ht="12.75" hidden="false" customHeight="false" outlineLevel="0" collapsed="false">
      <c r="E3451" s="18" t="n">
        <v>0</v>
      </c>
      <c r="R3451" s="23" t="n">
        <f aca="false">(((M3451/(1-$E$5))+N3451+O3451)/(1-$E$9))+P3451+Q3451</f>
        <v>0</v>
      </c>
      <c r="U3451" s="22" t="e">
        <f aca="false">(((0.075*S3451)*B3451)/C3451)*C3451</f>
        <v>#DIV/0!</v>
      </c>
      <c r="V3451" s="23" t="n">
        <f aca="false">T3451*0.01</f>
        <v>0</v>
      </c>
    </row>
    <row r="3452" customFormat="false" ht="12.75" hidden="false" customHeight="false" outlineLevel="0" collapsed="false">
      <c r="E3452" s="18" t="n">
        <v>0</v>
      </c>
      <c r="R3452" s="23" t="n">
        <f aca="false">(((M3452/(1-$E$5))+N3452+O3452)/(1-$E$9))+P3452+Q3452</f>
        <v>0</v>
      </c>
      <c r="U3452" s="22" t="e">
        <f aca="false">(((0.075*S3452)*B3452)/C3452)*C3452</f>
        <v>#DIV/0!</v>
      </c>
      <c r="V3452" s="23" t="n">
        <f aca="false">T3452*0.01</f>
        <v>0</v>
      </c>
    </row>
    <row r="3453" customFormat="false" ht="12.75" hidden="false" customHeight="false" outlineLevel="0" collapsed="false">
      <c r="E3453" s="18" t="n">
        <v>0</v>
      </c>
      <c r="R3453" s="23" t="n">
        <f aca="false">(((M3453/(1-$E$5))+N3453+O3453)/(1-$E$9))+P3453+Q3453</f>
        <v>0</v>
      </c>
      <c r="U3453" s="22" t="e">
        <f aca="false">(((0.075*S3453)*B3453)/C3453)*C3453</f>
        <v>#DIV/0!</v>
      </c>
      <c r="V3453" s="23" t="n">
        <f aca="false">T3453*0.01</f>
        <v>0</v>
      </c>
    </row>
    <row r="3454" customFormat="false" ht="12.75" hidden="false" customHeight="false" outlineLevel="0" collapsed="false">
      <c r="E3454" s="18" t="n">
        <v>0</v>
      </c>
      <c r="R3454" s="23" t="n">
        <f aca="false">(((M3454/(1-$E$5))+N3454+O3454)/(1-$E$9))+P3454+Q3454</f>
        <v>0</v>
      </c>
      <c r="U3454" s="22" t="e">
        <f aca="false">(((0.075*S3454)*B3454)/C3454)*C3454</f>
        <v>#DIV/0!</v>
      </c>
      <c r="V3454" s="23" t="n">
        <f aca="false">T3454*0.01</f>
        <v>0</v>
      </c>
    </row>
    <row r="3455" customFormat="false" ht="12.75" hidden="false" customHeight="false" outlineLevel="0" collapsed="false">
      <c r="E3455" s="18" t="n">
        <v>0</v>
      </c>
      <c r="R3455" s="23" t="n">
        <f aca="false">(((M3455/(1-$E$5))+N3455+O3455)/(1-$E$9))+P3455+Q3455</f>
        <v>0</v>
      </c>
      <c r="U3455" s="22" t="e">
        <f aca="false">(((0.075*S3455)*B3455)/C3455)*C3455</f>
        <v>#DIV/0!</v>
      </c>
      <c r="V3455" s="23" t="n">
        <f aca="false">T3455*0.01</f>
        <v>0</v>
      </c>
    </row>
    <row r="3456" customFormat="false" ht="12.75" hidden="false" customHeight="false" outlineLevel="0" collapsed="false">
      <c r="E3456" s="18" t="n">
        <v>0</v>
      </c>
      <c r="R3456" s="23" t="n">
        <f aca="false">(((M3456/(1-$E$5))+N3456+O3456)/(1-$E$9))+P3456+Q3456</f>
        <v>0</v>
      </c>
      <c r="U3456" s="22" t="e">
        <f aca="false">(((0.075*S3456)*B3456)/C3456)*C3456</f>
        <v>#DIV/0!</v>
      </c>
      <c r="V3456" s="23" t="n">
        <f aca="false">T3456*0.01</f>
        <v>0</v>
      </c>
    </row>
    <row r="3457" customFormat="false" ht="12.75" hidden="false" customHeight="false" outlineLevel="0" collapsed="false">
      <c r="E3457" s="18" t="n">
        <v>0</v>
      </c>
      <c r="R3457" s="23" t="n">
        <f aca="false">(((M3457/(1-$E$5))+N3457+O3457)/(1-$E$9))+P3457+Q3457</f>
        <v>0</v>
      </c>
      <c r="U3457" s="22" t="e">
        <f aca="false">(((0.075*S3457)*B3457)/C3457)*C3457</f>
        <v>#DIV/0!</v>
      </c>
      <c r="V3457" s="23" t="n">
        <f aca="false">T3457*0.01</f>
        <v>0</v>
      </c>
    </row>
    <row r="3458" customFormat="false" ht="12.75" hidden="false" customHeight="false" outlineLevel="0" collapsed="false">
      <c r="E3458" s="18" t="n">
        <v>0</v>
      </c>
      <c r="R3458" s="23" t="n">
        <f aca="false">(((M3458/(1-$E$5))+N3458+O3458)/(1-$E$9))+P3458+Q3458</f>
        <v>0</v>
      </c>
      <c r="U3458" s="22" t="e">
        <f aca="false">(((0.075*S3458)*B3458)/C3458)*C3458</f>
        <v>#DIV/0!</v>
      </c>
      <c r="V3458" s="23" t="n">
        <f aca="false">T3458*0.01</f>
        <v>0</v>
      </c>
    </row>
    <row r="3459" customFormat="false" ht="12.75" hidden="false" customHeight="false" outlineLevel="0" collapsed="false">
      <c r="E3459" s="18" t="n">
        <v>0</v>
      </c>
      <c r="R3459" s="23" t="n">
        <f aca="false">(((M3459/(1-$E$5))+N3459+O3459)/(1-$E$9))+P3459+Q3459</f>
        <v>0</v>
      </c>
      <c r="U3459" s="22" t="e">
        <f aca="false">(((0.075*S3459)*B3459)/C3459)*C3459</f>
        <v>#DIV/0!</v>
      </c>
      <c r="V3459" s="23" t="n">
        <f aca="false">T3459*0.01</f>
        <v>0</v>
      </c>
    </row>
    <row r="3460" customFormat="false" ht="12.75" hidden="false" customHeight="false" outlineLevel="0" collapsed="false">
      <c r="E3460" s="18" t="n">
        <v>0</v>
      </c>
      <c r="R3460" s="23" t="n">
        <f aca="false">(((M3460/(1-$E$5))+N3460+O3460)/(1-$E$9))+P3460+Q3460</f>
        <v>0</v>
      </c>
      <c r="U3460" s="22" t="e">
        <f aca="false">(((0.075*S3460)*B3460)/C3460)*C3460</f>
        <v>#DIV/0!</v>
      </c>
      <c r="V3460" s="23" t="n">
        <f aca="false">T3460*0.01</f>
        <v>0</v>
      </c>
    </row>
    <row r="3461" customFormat="false" ht="12.75" hidden="false" customHeight="false" outlineLevel="0" collapsed="false">
      <c r="E3461" s="18" t="n">
        <v>0</v>
      </c>
      <c r="R3461" s="23" t="n">
        <f aca="false">(((M3461/(1-$E$5))+N3461+O3461)/(1-$E$9))+P3461+Q3461</f>
        <v>0</v>
      </c>
      <c r="U3461" s="22" t="e">
        <f aca="false">(((0.075*S3461)*B3461)/C3461)*C3461</f>
        <v>#DIV/0!</v>
      </c>
      <c r="V3461" s="23" t="n">
        <f aca="false">T3461*0.01</f>
        <v>0</v>
      </c>
    </row>
    <row r="3462" customFormat="false" ht="12.75" hidden="false" customHeight="false" outlineLevel="0" collapsed="false">
      <c r="E3462" s="18" t="n">
        <v>0</v>
      </c>
      <c r="R3462" s="23" t="n">
        <f aca="false">(((M3462/(1-$E$5))+N3462+O3462)/(1-$E$9))+P3462+Q3462</f>
        <v>0</v>
      </c>
      <c r="U3462" s="22" t="e">
        <f aca="false">(((0.075*S3462)*B3462)/C3462)*C3462</f>
        <v>#DIV/0!</v>
      </c>
      <c r="V3462" s="23" t="n">
        <f aca="false">T3462*0.01</f>
        <v>0</v>
      </c>
    </row>
    <row r="3463" customFormat="false" ht="12.75" hidden="false" customHeight="false" outlineLevel="0" collapsed="false">
      <c r="E3463" s="18" t="n">
        <v>0</v>
      </c>
      <c r="R3463" s="23" t="n">
        <f aca="false">(((M3463/(1-$E$5))+N3463+O3463)/(1-$E$9))+P3463+Q3463</f>
        <v>0</v>
      </c>
      <c r="U3463" s="22" t="e">
        <f aca="false">(((0.075*S3463)*B3463)/C3463)*C3463</f>
        <v>#DIV/0!</v>
      </c>
      <c r="V3463" s="23" t="n">
        <f aca="false">T3463*0.01</f>
        <v>0</v>
      </c>
    </row>
    <row r="3464" customFormat="false" ht="12.75" hidden="false" customHeight="false" outlineLevel="0" collapsed="false">
      <c r="E3464" s="18" t="n">
        <v>0</v>
      </c>
      <c r="R3464" s="23" t="n">
        <f aca="false">(((M3464/(1-$E$5))+N3464+O3464)/(1-$E$9))+P3464+Q3464</f>
        <v>0</v>
      </c>
      <c r="U3464" s="22" t="e">
        <f aca="false">(((0.075*S3464)*B3464)/C3464)*C3464</f>
        <v>#DIV/0!</v>
      </c>
      <c r="V3464" s="23" t="n">
        <f aca="false">T3464*0.01</f>
        <v>0</v>
      </c>
    </row>
    <row r="3465" customFormat="false" ht="12.75" hidden="false" customHeight="false" outlineLevel="0" collapsed="false">
      <c r="E3465" s="18" t="n">
        <v>0</v>
      </c>
      <c r="R3465" s="23" t="n">
        <f aca="false">(((M3465/(1-$E$5))+N3465+O3465)/(1-$E$9))+P3465+Q3465</f>
        <v>0</v>
      </c>
      <c r="U3465" s="22" t="e">
        <f aca="false">(((0.075*S3465)*B3465)/C3465)*C3465</f>
        <v>#DIV/0!</v>
      </c>
      <c r="V3465" s="23" t="n">
        <f aca="false">T3465*0.01</f>
        <v>0</v>
      </c>
    </row>
    <row r="3466" customFormat="false" ht="12.75" hidden="false" customHeight="false" outlineLevel="0" collapsed="false">
      <c r="E3466" s="18" t="n">
        <v>0</v>
      </c>
      <c r="R3466" s="23" t="n">
        <f aca="false">(((M3466/(1-$E$5))+N3466+O3466)/(1-$E$9))+P3466+Q3466</f>
        <v>0</v>
      </c>
      <c r="U3466" s="22" t="e">
        <f aca="false">(((0.075*S3466)*B3466)/C3466)*C3466</f>
        <v>#DIV/0!</v>
      </c>
      <c r="V3466" s="23" t="n">
        <f aca="false">T3466*0.01</f>
        <v>0</v>
      </c>
    </row>
    <row r="3467" customFormat="false" ht="12.75" hidden="false" customHeight="false" outlineLevel="0" collapsed="false">
      <c r="E3467" s="18" t="n">
        <v>0</v>
      </c>
      <c r="R3467" s="23" t="n">
        <f aca="false">(((M3467/(1-$E$5))+N3467+O3467)/(1-$E$9))+P3467+Q3467</f>
        <v>0</v>
      </c>
      <c r="U3467" s="22" t="e">
        <f aca="false">(((0.075*S3467)*B3467)/C3467)*C3467</f>
        <v>#DIV/0!</v>
      </c>
      <c r="V3467" s="23" t="n">
        <f aca="false">T3467*0.01</f>
        <v>0</v>
      </c>
    </row>
    <row r="3468" customFormat="false" ht="12.75" hidden="false" customHeight="false" outlineLevel="0" collapsed="false">
      <c r="E3468" s="18" t="n">
        <v>0</v>
      </c>
      <c r="R3468" s="23" t="n">
        <f aca="false">(((M3468/(1-$E$5))+N3468+O3468)/(1-$E$9))+P3468+Q3468</f>
        <v>0</v>
      </c>
      <c r="U3468" s="22" t="e">
        <f aca="false">(((0.075*S3468)*B3468)/C3468)*C3468</f>
        <v>#DIV/0!</v>
      </c>
      <c r="V3468" s="23" t="n">
        <f aca="false">T3468*0.01</f>
        <v>0</v>
      </c>
    </row>
    <row r="3469" customFormat="false" ht="12.75" hidden="false" customHeight="false" outlineLevel="0" collapsed="false">
      <c r="E3469" s="18" t="n">
        <v>0</v>
      </c>
      <c r="R3469" s="23" t="n">
        <f aca="false">(((M3469/(1-$E$5))+N3469+O3469)/(1-$E$9))+P3469+Q3469</f>
        <v>0</v>
      </c>
      <c r="U3469" s="22" t="e">
        <f aca="false">(((0.075*S3469)*B3469)/C3469)*C3469</f>
        <v>#DIV/0!</v>
      </c>
      <c r="V3469" s="23" t="n">
        <f aca="false">T3469*0.01</f>
        <v>0</v>
      </c>
    </row>
    <row r="3470" customFormat="false" ht="12.75" hidden="false" customHeight="false" outlineLevel="0" collapsed="false">
      <c r="E3470" s="18" t="n">
        <v>0</v>
      </c>
      <c r="R3470" s="23" t="n">
        <f aca="false">(((M3470/(1-$E$5))+N3470+O3470)/(1-$E$9))+P3470+Q3470</f>
        <v>0</v>
      </c>
      <c r="U3470" s="22" t="e">
        <f aca="false">(((0.075*S3470)*B3470)/C3470)*C3470</f>
        <v>#DIV/0!</v>
      </c>
      <c r="V3470" s="23" t="n">
        <f aca="false">T3470*0.01</f>
        <v>0</v>
      </c>
    </row>
    <row r="3471" customFormat="false" ht="12.75" hidden="false" customHeight="false" outlineLevel="0" collapsed="false">
      <c r="E3471" s="18" t="n">
        <v>0</v>
      </c>
      <c r="R3471" s="23" t="n">
        <f aca="false">(((M3471/(1-$E$5))+N3471+O3471)/(1-$E$9))+P3471+Q3471</f>
        <v>0</v>
      </c>
      <c r="U3471" s="22" t="e">
        <f aca="false">(((0.075*S3471)*B3471)/C3471)*C3471</f>
        <v>#DIV/0!</v>
      </c>
      <c r="V3471" s="23" t="n">
        <f aca="false">T3471*0.01</f>
        <v>0</v>
      </c>
    </row>
    <row r="3472" customFormat="false" ht="12.75" hidden="false" customHeight="false" outlineLevel="0" collapsed="false">
      <c r="E3472" s="18" t="n">
        <v>0</v>
      </c>
      <c r="R3472" s="23" t="n">
        <f aca="false">(((M3472/(1-$E$5))+N3472+O3472)/(1-$E$9))+P3472+Q3472</f>
        <v>0</v>
      </c>
      <c r="U3472" s="22" t="e">
        <f aca="false">(((0.075*S3472)*B3472)/C3472)*C3472</f>
        <v>#DIV/0!</v>
      </c>
      <c r="V3472" s="23" t="n">
        <f aca="false">T3472*0.01</f>
        <v>0</v>
      </c>
    </row>
    <row r="3473" customFormat="false" ht="12.75" hidden="false" customHeight="false" outlineLevel="0" collapsed="false">
      <c r="E3473" s="18" t="n">
        <v>0</v>
      </c>
      <c r="R3473" s="23" t="n">
        <f aca="false">(((M3473/(1-$E$5))+N3473+O3473)/(1-$E$9))+P3473+Q3473</f>
        <v>0</v>
      </c>
      <c r="U3473" s="22" t="e">
        <f aca="false">(((0.075*S3473)*B3473)/C3473)*C3473</f>
        <v>#DIV/0!</v>
      </c>
      <c r="V3473" s="23" t="n">
        <f aca="false">T3473*0.01</f>
        <v>0</v>
      </c>
    </row>
    <row r="3474" customFormat="false" ht="12.75" hidden="false" customHeight="false" outlineLevel="0" collapsed="false">
      <c r="E3474" s="18" t="n">
        <v>0</v>
      </c>
      <c r="R3474" s="23" t="n">
        <f aca="false">(((M3474/(1-$E$5))+N3474+O3474)/(1-$E$9))+P3474+Q3474</f>
        <v>0</v>
      </c>
      <c r="U3474" s="22" t="e">
        <f aca="false">(((0.075*S3474)*B3474)/C3474)*C3474</f>
        <v>#DIV/0!</v>
      </c>
      <c r="V3474" s="23" t="n">
        <f aca="false">T3474*0.01</f>
        <v>0</v>
      </c>
    </row>
    <row r="3475" customFormat="false" ht="12.75" hidden="false" customHeight="false" outlineLevel="0" collapsed="false">
      <c r="E3475" s="18" t="n">
        <v>0</v>
      </c>
      <c r="R3475" s="23" t="n">
        <f aca="false">(((M3475/(1-$E$5))+N3475+O3475)/(1-$E$9))+P3475+Q3475</f>
        <v>0</v>
      </c>
      <c r="U3475" s="22" t="e">
        <f aca="false">(((0.075*S3475)*B3475)/C3475)*C3475</f>
        <v>#DIV/0!</v>
      </c>
      <c r="V3475" s="23" t="n">
        <f aca="false">T3475*0.01</f>
        <v>0</v>
      </c>
    </row>
    <row r="3476" customFormat="false" ht="12.75" hidden="false" customHeight="false" outlineLevel="0" collapsed="false">
      <c r="E3476" s="18" t="n">
        <v>0</v>
      </c>
      <c r="R3476" s="23" t="n">
        <f aca="false">(((M3476/(1-$E$5))+N3476+O3476)/(1-$E$9))+P3476+Q3476</f>
        <v>0</v>
      </c>
      <c r="U3476" s="22" t="e">
        <f aca="false">(((0.075*S3476)*B3476)/C3476)*C3476</f>
        <v>#DIV/0!</v>
      </c>
      <c r="V3476" s="23" t="n">
        <f aca="false">T3476*0.01</f>
        <v>0</v>
      </c>
    </row>
    <row r="3477" customFormat="false" ht="12.75" hidden="false" customHeight="false" outlineLevel="0" collapsed="false">
      <c r="E3477" s="18" t="n">
        <v>0</v>
      </c>
      <c r="R3477" s="23" t="n">
        <f aca="false">(((M3477/(1-$E$5))+N3477+O3477)/(1-$E$9))+P3477+Q3477</f>
        <v>0</v>
      </c>
      <c r="U3477" s="22" t="e">
        <f aca="false">(((0.075*S3477)*B3477)/C3477)*C3477</f>
        <v>#DIV/0!</v>
      </c>
      <c r="V3477" s="23" t="n">
        <f aca="false">T3477*0.01</f>
        <v>0</v>
      </c>
    </row>
    <row r="3478" customFormat="false" ht="12.75" hidden="false" customHeight="false" outlineLevel="0" collapsed="false">
      <c r="E3478" s="18" t="n">
        <v>0</v>
      </c>
      <c r="R3478" s="23" t="n">
        <f aca="false">(((M3478/(1-$E$5))+N3478+O3478)/(1-$E$9))+P3478+Q3478</f>
        <v>0</v>
      </c>
      <c r="U3478" s="22" t="e">
        <f aca="false">(((0.075*S3478)*B3478)/C3478)*C3478</f>
        <v>#DIV/0!</v>
      </c>
      <c r="V3478" s="23" t="n">
        <f aca="false">T3478*0.01</f>
        <v>0</v>
      </c>
    </row>
    <row r="3479" customFormat="false" ht="12.75" hidden="false" customHeight="false" outlineLevel="0" collapsed="false">
      <c r="E3479" s="18" t="n">
        <v>0</v>
      </c>
      <c r="R3479" s="23" t="n">
        <f aca="false">(((M3479/(1-$E$5))+N3479+O3479)/(1-$E$9))+P3479+Q3479</f>
        <v>0</v>
      </c>
      <c r="U3479" s="22" t="e">
        <f aca="false">(((0.075*S3479)*B3479)/C3479)*C3479</f>
        <v>#DIV/0!</v>
      </c>
      <c r="V3479" s="23" t="n">
        <f aca="false">T3479*0.01</f>
        <v>0</v>
      </c>
    </row>
    <row r="3480" customFormat="false" ht="12.75" hidden="false" customHeight="false" outlineLevel="0" collapsed="false">
      <c r="E3480" s="18" t="n">
        <v>0</v>
      </c>
      <c r="R3480" s="23" t="n">
        <f aca="false">(((M3480/(1-$E$5))+N3480+O3480)/(1-$E$9))+P3480+Q3480</f>
        <v>0</v>
      </c>
      <c r="U3480" s="22" t="e">
        <f aca="false">(((0.075*S3480)*B3480)/C3480)*C3480</f>
        <v>#DIV/0!</v>
      </c>
      <c r="V3480" s="23" t="n">
        <f aca="false">T3480*0.01</f>
        <v>0</v>
      </c>
    </row>
    <row r="3481" customFormat="false" ht="12.75" hidden="false" customHeight="false" outlineLevel="0" collapsed="false">
      <c r="E3481" s="18" t="n">
        <v>0</v>
      </c>
      <c r="R3481" s="23" t="n">
        <f aca="false">(((M3481/(1-$E$5))+N3481+O3481)/(1-$E$9))+P3481+Q3481</f>
        <v>0</v>
      </c>
      <c r="U3481" s="22" t="e">
        <f aca="false">(((0.075*S3481)*B3481)/C3481)*C3481</f>
        <v>#DIV/0!</v>
      </c>
      <c r="V3481" s="23" t="n">
        <f aca="false">T3481*0.01</f>
        <v>0</v>
      </c>
    </row>
    <row r="3482" customFormat="false" ht="12.75" hidden="false" customHeight="false" outlineLevel="0" collapsed="false">
      <c r="E3482" s="18" t="n">
        <v>0</v>
      </c>
      <c r="R3482" s="23" t="n">
        <f aca="false">(((M3482/(1-$E$5))+N3482+O3482)/(1-$E$9))+P3482+Q3482</f>
        <v>0</v>
      </c>
      <c r="U3482" s="22" t="e">
        <f aca="false">(((0.075*S3482)*B3482)/C3482)*C3482</f>
        <v>#DIV/0!</v>
      </c>
      <c r="V3482" s="23" t="n">
        <f aca="false">T3482*0.01</f>
        <v>0</v>
      </c>
    </row>
    <row r="3483" customFormat="false" ht="12.75" hidden="false" customHeight="false" outlineLevel="0" collapsed="false">
      <c r="E3483" s="18" t="n">
        <v>0</v>
      </c>
      <c r="R3483" s="23" t="n">
        <f aca="false">(((M3483/(1-$E$5))+N3483+O3483)/(1-$E$9))+P3483+Q3483</f>
        <v>0</v>
      </c>
      <c r="U3483" s="22" t="e">
        <f aca="false">(((0.075*S3483)*B3483)/C3483)*C3483</f>
        <v>#DIV/0!</v>
      </c>
      <c r="V3483" s="23" t="n">
        <f aca="false">T3483*0.01</f>
        <v>0</v>
      </c>
    </row>
    <row r="3484" customFormat="false" ht="12.75" hidden="false" customHeight="false" outlineLevel="0" collapsed="false">
      <c r="E3484" s="18" t="n">
        <v>0</v>
      </c>
      <c r="R3484" s="23" t="n">
        <f aca="false">(((M3484/(1-$E$5))+N3484+O3484)/(1-$E$9))+P3484+Q3484</f>
        <v>0</v>
      </c>
      <c r="U3484" s="22" t="e">
        <f aca="false">(((0.075*S3484)*B3484)/C3484)*C3484</f>
        <v>#DIV/0!</v>
      </c>
      <c r="V3484" s="23" t="n">
        <f aca="false">T3484*0.01</f>
        <v>0</v>
      </c>
    </row>
    <row r="3485" customFormat="false" ht="12.75" hidden="false" customHeight="false" outlineLevel="0" collapsed="false">
      <c r="E3485" s="18" t="n">
        <v>0</v>
      </c>
      <c r="R3485" s="23" t="n">
        <f aca="false">(((M3485/(1-$E$5))+N3485+O3485)/(1-$E$9))+P3485+Q3485</f>
        <v>0</v>
      </c>
      <c r="U3485" s="22" t="e">
        <f aca="false">(((0.075*S3485)*B3485)/C3485)*C3485</f>
        <v>#DIV/0!</v>
      </c>
      <c r="V3485" s="23" t="n">
        <f aca="false">T3485*0.01</f>
        <v>0</v>
      </c>
    </row>
    <row r="3486" customFormat="false" ht="12.75" hidden="false" customHeight="false" outlineLevel="0" collapsed="false">
      <c r="E3486" s="18" t="n">
        <v>0</v>
      </c>
      <c r="R3486" s="23" t="n">
        <f aca="false">(((M3486/(1-$E$5))+N3486+O3486)/(1-$E$9))+P3486+Q3486</f>
        <v>0</v>
      </c>
      <c r="U3486" s="22" t="e">
        <f aca="false">(((0.075*S3486)*B3486)/C3486)*C3486</f>
        <v>#DIV/0!</v>
      </c>
      <c r="V3486" s="23" t="n">
        <f aca="false">T3486*0.01</f>
        <v>0</v>
      </c>
    </row>
    <row r="3487" customFormat="false" ht="12.75" hidden="false" customHeight="false" outlineLevel="0" collapsed="false">
      <c r="E3487" s="18" t="n">
        <v>0</v>
      </c>
      <c r="R3487" s="23" t="n">
        <f aca="false">(((M3487/(1-$E$5))+N3487+O3487)/(1-$E$9))+P3487+Q3487</f>
        <v>0</v>
      </c>
      <c r="U3487" s="22" t="e">
        <f aca="false">(((0.075*S3487)*B3487)/C3487)*C3487</f>
        <v>#DIV/0!</v>
      </c>
      <c r="V3487" s="23" t="n">
        <f aca="false">T3487*0.01</f>
        <v>0</v>
      </c>
    </row>
    <row r="3488" customFormat="false" ht="12.75" hidden="false" customHeight="false" outlineLevel="0" collapsed="false">
      <c r="E3488" s="18" t="n">
        <v>0</v>
      </c>
      <c r="R3488" s="23" t="n">
        <f aca="false">(((M3488/(1-$E$5))+N3488+O3488)/(1-$E$9))+P3488+Q3488</f>
        <v>0</v>
      </c>
      <c r="U3488" s="22" t="e">
        <f aca="false">(((0.075*S3488)*B3488)/C3488)*C3488</f>
        <v>#DIV/0!</v>
      </c>
      <c r="V3488" s="23" t="n">
        <f aca="false">T3488*0.01</f>
        <v>0</v>
      </c>
    </row>
    <row r="3489" customFormat="false" ht="12.75" hidden="false" customHeight="false" outlineLevel="0" collapsed="false">
      <c r="E3489" s="18" t="n">
        <v>0</v>
      </c>
      <c r="R3489" s="23" t="n">
        <f aca="false">(((M3489/(1-$E$5))+N3489+O3489)/(1-$E$9))+P3489+Q3489</f>
        <v>0</v>
      </c>
      <c r="U3489" s="22" t="e">
        <f aca="false">(((0.075*S3489)*B3489)/C3489)*C3489</f>
        <v>#DIV/0!</v>
      </c>
      <c r="V3489" s="23" t="n">
        <f aca="false">T3489*0.01</f>
        <v>0</v>
      </c>
    </row>
    <row r="3490" customFormat="false" ht="12.75" hidden="false" customHeight="false" outlineLevel="0" collapsed="false">
      <c r="E3490" s="18" t="n">
        <v>0</v>
      </c>
      <c r="R3490" s="23" t="n">
        <f aca="false">(((M3490/(1-$E$5))+N3490+O3490)/(1-$E$9))+P3490+Q3490</f>
        <v>0</v>
      </c>
      <c r="U3490" s="22" t="e">
        <f aca="false">(((0.075*S3490)*B3490)/C3490)*C3490</f>
        <v>#DIV/0!</v>
      </c>
      <c r="V3490" s="23" t="n">
        <f aca="false">T3490*0.01</f>
        <v>0</v>
      </c>
    </row>
    <row r="3491" customFormat="false" ht="12.75" hidden="false" customHeight="false" outlineLevel="0" collapsed="false">
      <c r="E3491" s="18" t="n">
        <v>0</v>
      </c>
      <c r="R3491" s="23" t="n">
        <f aca="false">(((M3491/(1-$E$5))+N3491+O3491)/(1-$E$9))+P3491+Q3491</f>
        <v>0</v>
      </c>
      <c r="U3491" s="22" t="e">
        <f aca="false">(((0.075*S3491)*B3491)/C3491)*C3491</f>
        <v>#DIV/0!</v>
      </c>
      <c r="V3491" s="23" t="n">
        <f aca="false">T3491*0.01</f>
        <v>0</v>
      </c>
    </row>
    <row r="3492" customFormat="false" ht="12.75" hidden="false" customHeight="false" outlineLevel="0" collapsed="false">
      <c r="E3492" s="18" t="n">
        <v>0</v>
      </c>
      <c r="R3492" s="23" t="n">
        <f aca="false">(((M3492/(1-$E$5))+N3492+O3492)/(1-$E$9))+P3492+Q3492</f>
        <v>0</v>
      </c>
      <c r="U3492" s="22" t="e">
        <f aca="false">(((0.075*S3492)*B3492)/C3492)*C3492</f>
        <v>#DIV/0!</v>
      </c>
      <c r="V3492" s="23" t="n">
        <f aca="false">T3492*0.01</f>
        <v>0</v>
      </c>
    </row>
    <row r="3493" customFormat="false" ht="12.75" hidden="false" customHeight="false" outlineLevel="0" collapsed="false">
      <c r="E3493" s="18" t="n">
        <v>0</v>
      </c>
      <c r="R3493" s="23" t="n">
        <f aca="false">(((M3493/(1-$E$5))+N3493+O3493)/(1-$E$9))+P3493+Q3493</f>
        <v>0</v>
      </c>
      <c r="U3493" s="22" t="e">
        <f aca="false">(((0.075*S3493)*B3493)/C3493)*C3493</f>
        <v>#DIV/0!</v>
      </c>
      <c r="V3493" s="23" t="n">
        <f aca="false">T3493*0.01</f>
        <v>0</v>
      </c>
    </row>
    <row r="3494" customFormat="false" ht="12.75" hidden="false" customHeight="false" outlineLevel="0" collapsed="false">
      <c r="E3494" s="18" t="n">
        <v>0</v>
      </c>
      <c r="R3494" s="23" t="n">
        <f aca="false">(((M3494/(1-$E$5))+N3494+O3494)/(1-$E$9))+P3494+Q3494</f>
        <v>0</v>
      </c>
      <c r="U3494" s="22" t="e">
        <f aca="false">(((0.075*S3494)*B3494)/C3494)*C3494</f>
        <v>#DIV/0!</v>
      </c>
      <c r="V3494" s="23" t="n">
        <f aca="false">T3494*0.01</f>
        <v>0</v>
      </c>
    </row>
    <row r="3495" customFormat="false" ht="12.75" hidden="false" customHeight="false" outlineLevel="0" collapsed="false">
      <c r="E3495" s="18" t="n">
        <v>0</v>
      </c>
      <c r="R3495" s="23" t="n">
        <f aca="false">(((M3495/(1-$E$5))+N3495+O3495)/(1-$E$9))+P3495+Q3495</f>
        <v>0</v>
      </c>
      <c r="U3495" s="22" t="e">
        <f aca="false">(((0.075*S3495)*B3495)/C3495)*C3495</f>
        <v>#DIV/0!</v>
      </c>
      <c r="V3495" s="23" t="n">
        <f aca="false">T3495*0.01</f>
        <v>0</v>
      </c>
    </row>
    <row r="3496" customFormat="false" ht="12.75" hidden="false" customHeight="false" outlineLevel="0" collapsed="false">
      <c r="E3496" s="18" t="n">
        <v>0</v>
      </c>
      <c r="R3496" s="23" t="n">
        <f aca="false">(((M3496/(1-$E$5))+N3496+O3496)/(1-$E$9))+P3496+Q3496</f>
        <v>0</v>
      </c>
      <c r="U3496" s="22" t="e">
        <f aca="false">(((0.075*S3496)*B3496)/C3496)*C3496</f>
        <v>#DIV/0!</v>
      </c>
      <c r="V3496" s="23" t="n">
        <f aca="false">T3496*0.01</f>
        <v>0</v>
      </c>
    </row>
    <row r="3497" customFormat="false" ht="12.75" hidden="false" customHeight="false" outlineLevel="0" collapsed="false">
      <c r="E3497" s="18" t="n">
        <v>0</v>
      </c>
      <c r="R3497" s="23" t="n">
        <f aca="false">(((M3497/(1-$E$5))+N3497+O3497)/(1-$E$9))+P3497+Q3497</f>
        <v>0</v>
      </c>
      <c r="U3497" s="22" t="e">
        <f aca="false">(((0.075*S3497)*B3497)/C3497)*C3497</f>
        <v>#DIV/0!</v>
      </c>
      <c r="V3497" s="23" t="n">
        <f aca="false">T3497*0.01</f>
        <v>0</v>
      </c>
    </row>
    <row r="3498" customFormat="false" ht="12.75" hidden="false" customHeight="false" outlineLevel="0" collapsed="false">
      <c r="E3498" s="18" t="n">
        <v>0</v>
      </c>
      <c r="R3498" s="23" t="n">
        <f aca="false">(((M3498/(1-$E$5))+N3498+O3498)/(1-$E$9))+P3498+Q3498</f>
        <v>0</v>
      </c>
      <c r="U3498" s="22" t="e">
        <f aca="false">(((0.075*S3498)*B3498)/C3498)*C3498</f>
        <v>#DIV/0!</v>
      </c>
      <c r="V3498" s="23" t="n">
        <f aca="false">T3498*0.01</f>
        <v>0</v>
      </c>
    </row>
    <row r="3499" customFormat="false" ht="12.75" hidden="false" customHeight="false" outlineLevel="0" collapsed="false">
      <c r="E3499" s="18" t="n">
        <v>0</v>
      </c>
      <c r="R3499" s="23" t="n">
        <f aca="false">(((M3499/(1-$E$5))+N3499+O3499)/(1-$E$9))+P3499+Q3499</f>
        <v>0</v>
      </c>
      <c r="U3499" s="22" t="e">
        <f aca="false">(((0.075*S3499)*B3499)/C3499)*C3499</f>
        <v>#DIV/0!</v>
      </c>
      <c r="V3499" s="23" t="n">
        <f aca="false">T3499*0.01</f>
        <v>0</v>
      </c>
    </row>
    <row r="3500" customFormat="false" ht="12.75" hidden="false" customHeight="false" outlineLevel="0" collapsed="false">
      <c r="E3500" s="18" t="n">
        <v>0</v>
      </c>
      <c r="R3500" s="23" t="n">
        <f aca="false">(((M3500/(1-$E$5))+N3500+O3500)/(1-$E$9))+P3500+Q3500</f>
        <v>0</v>
      </c>
      <c r="U3500" s="22" t="e">
        <f aca="false">(((0.075*S3500)*B3500)/C3500)*C3500</f>
        <v>#DIV/0!</v>
      </c>
      <c r="V3500" s="23" t="n">
        <f aca="false">T3500*0.01</f>
        <v>0</v>
      </c>
    </row>
    <row r="3501" customFormat="false" ht="12.75" hidden="false" customHeight="false" outlineLevel="0" collapsed="false">
      <c r="E3501" s="18" t="n">
        <v>0</v>
      </c>
      <c r="R3501" s="23" t="n">
        <f aca="false">(((M3501/(1-$E$5))+N3501+O3501)/(1-$E$9))+P3501+Q3501</f>
        <v>0</v>
      </c>
      <c r="U3501" s="22" t="e">
        <f aca="false">(((0.075*S3501)*B3501)/C3501)*C3501</f>
        <v>#DIV/0!</v>
      </c>
      <c r="V3501" s="23" t="n">
        <f aca="false">T3501*0.01</f>
        <v>0</v>
      </c>
    </row>
    <row r="3502" customFormat="false" ht="12.75" hidden="false" customHeight="false" outlineLevel="0" collapsed="false">
      <c r="E3502" s="18" t="n">
        <v>0</v>
      </c>
      <c r="R3502" s="23" t="n">
        <f aca="false">(((M3502/(1-$E$5))+N3502+O3502)/(1-$E$9))+P3502+Q3502</f>
        <v>0</v>
      </c>
      <c r="U3502" s="22" t="e">
        <f aca="false">(((0.075*S3502)*B3502)/C3502)*C3502</f>
        <v>#DIV/0!</v>
      </c>
      <c r="V3502" s="23" t="n">
        <f aca="false">T3502*0.01</f>
        <v>0</v>
      </c>
    </row>
    <row r="3503" customFormat="false" ht="12.75" hidden="false" customHeight="false" outlineLevel="0" collapsed="false">
      <c r="E3503" s="18" t="n">
        <v>0</v>
      </c>
      <c r="R3503" s="23" t="n">
        <f aca="false">(((M3503/(1-$E$5))+N3503+O3503)/(1-$E$9))+P3503+Q3503</f>
        <v>0</v>
      </c>
      <c r="U3503" s="22" t="e">
        <f aca="false">(((0.075*S3503)*B3503)/C3503)*C3503</f>
        <v>#DIV/0!</v>
      </c>
      <c r="V3503" s="23" t="n">
        <f aca="false">T3503*0.01</f>
        <v>0</v>
      </c>
    </row>
    <row r="3504" customFormat="false" ht="12.75" hidden="false" customHeight="false" outlineLevel="0" collapsed="false">
      <c r="E3504" s="18" t="n">
        <v>0</v>
      </c>
      <c r="R3504" s="23" t="n">
        <f aca="false">(((M3504/(1-$E$5))+N3504+O3504)/(1-$E$9))+P3504+Q3504</f>
        <v>0</v>
      </c>
      <c r="U3504" s="22" t="e">
        <f aca="false">(((0.075*S3504)*B3504)/C3504)*C3504</f>
        <v>#DIV/0!</v>
      </c>
      <c r="V3504" s="23" t="n">
        <f aca="false">T3504*0.01</f>
        <v>0</v>
      </c>
    </row>
    <row r="3505" customFormat="false" ht="12.75" hidden="false" customHeight="false" outlineLevel="0" collapsed="false">
      <c r="E3505" s="18" t="n">
        <v>0</v>
      </c>
      <c r="R3505" s="23" t="n">
        <f aca="false">(((M3505/(1-$E$5))+N3505+O3505)/(1-$E$9))+P3505+Q3505</f>
        <v>0</v>
      </c>
      <c r="U3505" s="22" t="e">
        <f aca="false">(((0.075*S3505)*B3505)/C3505)*C3505</f>
        <v>#DIV/0!</v>
      </c>
      <c r="V3505" s="23" t="n">
        <f aca="false">T3505*0.01</f>
        <v>0</v>
      </c>
    </row>
    <row r="3506" customFormat="false" ht="12.75" hidden="false" customHeight="false" outlineLevel="0" collapsed="false">
      <c r="E3506" s="18" t="n">
        <v>0</v>
      </c>
      <c r="R3506" s="23" t="n">
        <f aca="false">(((M3506/(1-$E$5))+N3506+O3506)/(1-$E$9))+P3506+Q3506</f>
        <v>0</v>
      </c>
      <c r="U3506" s="22" t="e">
        <f aca="false">(((0.075*S3506)*B3506)/C3506)*C3506</f>
        <v>#DIV/0!</v>
      </c>
      <c r="V3506" s="23" t="n">
        <f aca="false">T3506*0.01</f>
        <v>0</v>
      </c>
    </row>
    <row r="3507" customFormat="false" ht="12.75" hidden="false" customHeight="false" outlineLevel="0" collapsed="false">
      <c r="E3507" s="18" t="n">
        <v>0</v>
      </c>
      <c r="R3507" s="23" t="n">
        <f aca="false">(((M3507/(1-$E$5))+N3507+O3507)/(1-$E$9))+P3507+Q3507</f>
        <v>0</v>
      </c>
      <c r="U3507" s="22" t="e">
        <f aca="false">(((0.075*S3507)*B3507)/C3507)*C3507</f>
        <v>#DIV/0!</v>
      </c>
      <c r="V3507" s="23" t="n">
        <f aca="false">T3507*0.01</f>
        <v>0</v>
      </c>
    </row>
    <row r="3508" customFormat="false" ht="12.75" hidden="false" customHeight="false" outlineLevel="0" collapsed="false">
      <c r="E3508" s="18" t="n">
        <v>0</v>
      </c>
      <c r="R3508" s="23" t="n">
        <f aca="false">(((M3508/(1-$E$5))+N3508+O3508)/(1-$E$9))+P3508+Q3508</f>
        <v>0</v>
      </c>
      <c r="U3508" s="22" t="e">
        <f aca="false">(((0.075*S3508)*B3508)/C3508)*C3508</f>
        <v>#DIV/0!</v>
      </c>
      <c r="V3508" s="23" t="n">
        <f aca="false">T3508*0.01</f>
        <v>0</v>
      </c>
    </row>
    <row r="3509" customFormat="false" ht="12.75" hidden="false" customHeight="false" outlineLevel="0" collapsed="false">
      <c r="E3509" s="18" t="n">
        <v>0</v>
      </c>
      <c r="R3509" s="23" t="n">
        <f aca="false">(((M3509/(1-$E$5))+N3509+O3509)/(1-$E$9))+P3509+Q3509</f>
        <v>0</v>
      </c>
      <c r="U3509" s="22" t="e">
        <f aca="false">(((0.075*S3509)*B3509)/C3509)*C3509</f>
        <v>#DIV/0!</v>
      </c>
      <c r="V3509" s="23" t="n">
        <f aca="false">T3509*0.01</f>
        <v>0</v>
      </c>
    </row>
    <row r="3510" customFormat="false" ht="12.75" hidden="false" customHeight="false" outlineLevel="0" collapsed="false">
      <c r="E3510" s="18" t="n">
        <v>0</v>
      </c>
      <c r="R3510" s="23" t="n">
        <f aca="false">(((M3510/(1-$E$5))+N3510+O3510)/(1-$E$9))+P3510+Q3510</f>
        <v>0</v>
      </c>
      <c r="U3510" s="22" t="e">
        <f aca="false">(((0.075*S3510)*B3510)/C3510)*C3510</f>
        <v>#DIV/0!</v>
      </c>
      <c r="V3510" s="23" t="n">
        <f aca="false">T3510*0.01</f>
        <v>0</v>
      </c>
    </row>
    <row r="3511" customFormat="false" ht="12.75" hidden="false" customHeight="false" outlineLevel="0" collapsed="false">
      <c r="E3511" s="18" t="n">
        <v>0</v>
      </c>
      <c r="R3511" s="23" t="n">
        <f aca="false">(((M3511/(1-$E$5))+N3511+O3511)/(1-$E$9))+P3511+Q3511</f>
        <v>0</v>
      </c>
      <c r="U3511" s="22" t="e">
        <f aca="false">(((0.075*S3511)*B3511)/C3511)*C3511</f>
        <v>#DIV/0!</v>
      </c>
      <c r="V3511" s="23" t="n">
        <f aca="false">T3511*0.01</f>
        <v>0</v>
      </c>
    </row>
    <row r="3512" customFormat="false" ht="12.75" hidden="false" customHeight="false" outlineLevel="0" collapsed="false">
      <c r="E3512" s="18" t="n">
        <v>0</v>
      </c>
      <c r="R3512" s="23" t="n">
        <f aca="false">(((M3512/(1-$E$5))+N3512+O3512)/(1-$E$9))+P3512+Q3512</f>
        <v>0</v>
      </c>
      <c r="U3512" s="22" t="e">
        <f aca="false">(((0.075*S3512)*B3512)/C3512)*C3512</f>
        <v>#DIV/0!</v>
      </c>
      <c r="V3512" s="23" t="n">
        <f aca="false">T3512*0.01</f>
        <v>0</v>
      </c>
    </row>
    <row r="3513" customFormat="false" ht="12.75" hidden="false" customHeight="false" outlineLevel="0" collapsed="false">
      <c r="E3513" s="18" t="n">
        <v>0</v>
      </c>
      <c r="R3513" s="23" t="n">
        <f aca="false">(((M3513/(1-$E$5))+N3513+O3513)/(1-$E$9))+P3513+Q3513</f>
        <v>0</v>
      </c>
      <c r="U3513" s="22" t="e">
        <f aca="false">(((0.075*S3513)*B3513)/C3513)*C3513</f>
        <v>#DIV/0!</v>
      </c>
      <c r="V3513" s="23" t="n">
        <f aca="false">T3513*0.01</f>
        <v>0</v>
      </c>
    </row>
    <row r="3514" customFormat="false" ht="12.75" hidden="false" customHeight="false" outlineLevel="0" collapsed="false">
      <c r="E3514" s="18" t="n">
        <v>0</v>
      </c>
      <c r="R3514" s="23" t="n">
        <f aca="false">(((M3514/(1-$E$5))+N3514+O3514)/(1-$E$9))+P3514+Q3514</f>
        <v>0</v>
      </c>
      <c r="U3514" s="22" t="e">
        <f aca="false">(((0.075*S3514)*B3514)/C3514)*C3514</f>
        <v>#DIV/0!</v>
      </c>
      <c r="V3514" s="23" t="n">
        <f aca="false">T3514*0.01</f>
        <v>0</v>
      </c>
    </row>
    <row r="3515" customFormat="false" ht="12.75" hidden="false" customHeight="false" outlineLevel="0" collapsed="false">
      <c r="E3515" s="18" t="n">
        <v>0</v>
      </c>
      <c r="R3515" s="23" t="n">
        <f aca="false">(((M3515/(1-$E$5))+N3515+O3515)/(1-$E$9))+P3515+Q3515</f>
        <v>0</v>
      </c>
      <c r="U3515" s="22" t="e">
        <f aca="false">(((0.075*S3515)*B3515)/C3515)*C3515</f>
        <v>#DIV/0!</v>
      </c>
      <c r="V3515" s="23" t="n">
        <f aca="false">T3515*0.01</f>
        <v>0</v>
      </c>
    </row>
    <row r="3516" customFormat="false" ht="12.75" hidden="false" customHeight="false" outlineLevel="0" collapsed="false">
      <c r="E3516" s="18" t="n">
        <v>0</v>
      </c>
      <c r="R3516" s="23" t="n">
        <f aca="false">(((M3516/(1-$E$5))+N3516+O3516)/(1-$E$9))+P3516+Q3516</f>
        <v>0</v>
      </c>
      <c r="U3516" s="22" t="e">
        <f aca="false">(((0.075*S3516)*B3516)/C3516)*C3516</f>
        <v>#DIV/0!</v>
      </c>
      <c r="V3516" s="23" t="n">
        <f aca="false">T3516*0.01</f>
        <v>0</v>
      </c>
    </row>
    <row r="3517" customFormat="false" ht="12.75" hidden="false" customHeight="false" outlineLevel="0" collapsed="false">
      <c r="E3517" s="18" t="n">
        <v>0</v>
      </c>
      <c r="R3517" s="23" t="n">
        <f aca="false">(((M3517/(1-$E$5))+N3517+O3517)/(1-$E$9))+P3517+Q3517</f>
        <v>0</v>
      </c>
      <c r="U3517" s="22" t="e">
        <f aca="false">(((0.075*S3517)*B3517)/C3517)*C3517</f>
        <v>#DIV/0!</v>
      </c>
      <c r="V3517" s="23" t="n">
        <f aca="false">T3517*0.01</f>
        <v>0</v>
      </c>
    </row>
    <row r="3518" customFormat="false" ht="12.75" hidden="false" customHeight="false" outlineLevel="0" collapsed="false">
      <c r="E3518" s="18" t="n">
        <v>0</v>
      </c>
      <c r="R3518" s="23" t="n">
        <f aca="false">(((M3518/(1-$E$5))+N3518+O3518)/(1-$E$9))+P3518+Q3518</f>
        <v>0</v>
      </c>
      <c r="U3518" s="22" t="e">
        <f aca="false">(((0.075*S3518)*B3518)/C3518)*C3518</f>
        <v>#DIV/0!</v>
      </c>
      <c r="V3518" s="23" t="n">
        <f aca="false">T3518*0.01</f>
        <v>0</v>
      </c>
    </row>
    <row r="3519" customFormat="false" ht="12.75" hidden="false" customHeight="false" outlineLevel="0" collapsed="false">
      <c r="E3519" s="18" t="n">
        <v>0</v>
      </c>
      <c r="R3519" s="23" t="n">
        <f aca="false">(((M3519/(1-$E$5))+N3519+O3519)/(1-$E$9))+P3519+Q3519</f>
        <v>0</v>
      </c>
      <c r="U3519" s="22" t="e">
        <f aca="false">(((0.075*S3519)*B3519)/C3519)*C3519</f>
        <v>#DIV/0!</v>
      </c>
      <c r="V3519" s="23" t="n">
        <f aca="false">T3519*0.01</f>
        <v>0</v>
      </c>
    </row>
    <row r="3520" customFormat="false" ht="12.75" hidden="false" customHeight="false" outlineLevel="0" collapsed="false">
      <c r="E3520" s="18" t="n">
        <v>0</v>
      </c>
      <c r="R3520" s="23" t="n">
        <f aca="false">(((M3520/(1-$E$5))+N3520+O3520)/(1-$E$9))+P3520+Q3520</f>
        <v>0</v>
      </c>
      <c r="U3520" s="22" t="e">
        <f aca="false">(((0.075*S3520)*B3520)/C3520)*C3520</f>
        <v>#DIV/0!</v>
      </c>
      <c r="V3520" s="23" t="n">
        <f aca="false">T3520*0.01</f>
        <v>0</v>
      </c>
    </row>
    <row r="3521" customFormat="false" ht="12.75" hidden="false" customHeight="false" outlineLevel="0" collapsed="false">
      <c r="E3521" s="18" t="n">
        <v>0</v>
      </c>
      <c r="R3521" s="23" t="n">
        <f aca="false">(((M3521/(1-$E$5))+N3521+O3521)/(1-$E$9))+P3521+Q3521</f>
        <v>0</v>
      </c>
      <c r="U3521" s="22" t="e">
        <f aca="false">(((0.075*S3521)*B3521)/C3521)*C3521</f>
        <v>#DIV/0!</v>
      </c>
      <c r="V3521" s="23" t="n">
        <f aca="false">T3521*0.01</f>
        <v>0</v>
      </c>
    </row>
    <row r="3522" customFormat="false" ht="12.75" hidden="false" customHeight="false" outlineLevel="0" collapsed="false">
      <c r="E3522" s="18" t="n">
        <v>0</v>
      </c>
      <c r="R3522" s="23" t="n">
        <f aca="false">(((M3522/(1-$E$5))+N3522+O3522)/(1-$E$9))+P3522+Q3522</f>
        <v>0</v>
      </c>
      <c r="U3522" s="22" t="e">
        <f aca="false">(((0.075*S3522)*B3522)/C3522)*C3522</f>
        <v>#DIV/0!</v>
      </c>
      <c r="V3522" s="23" t="n">
        <f aca="false">T3522*0.01</f>
        <v>0</v>
      </c>
    </row>
    <row r="3523" customFormat="false" ht="12.75" hidden="false" customHeight="false" outlineLevel="0" collapsed="false">
      <c r="E3523" s="18" t="n">
        <v>0</v>
      </c>
      <c r="R3523" s="23" t="n">
        <f aca="false">(((M3523/(1-$E$5))+N3523+O3523)/(1-$E$9))+P3523+Q3523</f>
        <v>0</v>
      </c>
      <c r="U3523" s="22" t="e">
        <f aca="false">(((0.075*S3523)*B3523)/C3523)*C3523</f>
        <v>#DIV/0!</v>
      </c>
      <c r="V3523" s="23" t="n">
        <f aca="false">T3523*0.01</f>
        <v>0</v>
      </c>
    </row>
    <row r="3524" customFormat="false" ht="12.75" hidden="false" customHeight="false" outlineLevel="0" collapsed="false">
      <c r="E3524" s="18" t="n">
        <v>0</v>
      </c>
      <c r="R3524" s="23" t="n">
        <f aca="false">(((M3524/(1-$E$5))+N3524+O3524)/(1-$E$9))+P3524+Q3524</f>
        <v>0</v>
      </c>
      <c r="U3524" s="22" t="e">
        <f aca="false">(((0.075*S3524)*B3524)/C3524)*C3524</f>
        <v>#DIV/0!</v>
      </c>
      <c r="V3524" s="23" t="n">
        <f aca="false">T3524*0.01</f>
        <v>0</v>
      </c>
    </row>
    <row r="3525" customFormat="false" ht="12.75" hidden="false" customHeight="false" outlineLevel="0" collapsed="false">
      <c r="E3525" s="18" t="n">
        <v>0</v>
      </c>
      <c r="R3525" s="23" t="n">
        <f aca="false">(((M3525/(1-$E$5))+N3525+O3525)/(1-$E$9))+P3525+Q3525</f>
        <v>0</v>
      </c>
      <c r="U3525" s="22" t="e">
        <f aca="false">(((0.075*S3525)*B3525)/C3525)*C3525</f>
        <v>#DIV/0!</v>
      </c>
      <c r="V3525" s="23" t="n">
        <f aca="false">T3525*0.01</f>
        <v>0</v>
      </c>
    </row>
    <row r="3526" customFormat="false" ht="12.75" hidden="false" customHeight="false" outlineLevel="0" collapsed="false">
      <c r="E3526" s="18" t="n">
        <v>0</v>
      </c>
      <c r="R3526" s="23" t="n">
        <f aca="false">(((M3526/(1-$E$5))+N3526+O3526)/(1-$E$9))+P3526+Q3526</f>
        <v>0</v>
      </c>
      <c r="U3526" s="22" t="e">
        <f aca="false">(((0.075*S3526)*B3526)/C3526)*C3526</f>
        <v>#DIV/0!</v>
      </c>
      <c r="V3526" s="23" t="n">
        <f aca="false">T3526*0.01</f>
        <v>0</v>
      </c>
    </row>
    <row r="3527" customFormat="false" ht="12.75" hidden="false" customHeight="false" outlineLevel="0" collapsed="false">
      <c r="E3527" s="18" t="n">
        <v>0</v>
      </c>
      <c r="R3527" s="23" t="n">
        <f aca="false">(((M3527/(1-$E$5))+N3527+O3527)/(1-$E$9))+P3527+Q3527</f>
        <v>0</v>
      </c>
      <c r="U3527" s="22" t="e">
        <f aca="false">(((0.075*S3527)*B3527)/C3527)*C3527</f>
        <v>#DIV/0!</v>
      </c>
      <c r="V3527" s="23" t="n">
        <f aca="false">T3527*0.01</f>
        <v>0</v>
      </c>
    </row>
    <row r="3528" customFormat="false" ht="12.75" hidden="false" customHeight="false" outlineLevel="0" collapsed="false">
      <c r="E3528" s="18" t="n">
        <v>0</v>
      </c>
      <c r="R3528" s="23" t="n">
        <f aca="false">(((M3528/(1-$E$5))+N3528+O3528)/(1-$E$9))+P3528+Q3528</f>
        <v>0</v>
      </c>
      <c r="U3528" s="22" t="e">
        <f aca="false">(((0.075*S3528)*B3528)/C3528)*C3528</f>
        <v>#DIV/0!</v>
      </c>
      <c r="V3528" s="23" t="n">
        <f aca="false">T3528*0.01</f>
        <v>0</v>
      </c>
    </row>
    <row r="3529" customFormat="false" ht="12.75" hidden="false" customHeight="false" outlineLevel="0" collapsed="false">
      <c r="E3529" s="18" t="n">
        <v>0</v>
      </c>
      <c r="R3529" s="23" t="n">
        <f aca="false">(((M3529/(1-$E$5))+N3529+O3529)/(1-$E$9))+P3529+Q3529</f>
        <v>0</v>
      </c>
      <c r="U3529" s="22" t="e">
        <f aca="false">(((0.075*S3529)*B3529)/C3529)*C3529</f>
        <v>#DIV/0!</v>
      </c>
      <c r="V3529" s="23" t="n">
        <f aca="false">T3529*0.01</f>
        <v>0</v>
      </c>
    </row>
    <row r="3530" customFormat="false" ht="12.75" hidden="false" customHeight="false" outlineLevel="0" collapsed="false">
      <c r="E3530" s="18" t="n">
        <v>0</v>
      </c>
      <c r="R3530" s="23" t="n">
        <f aca="false">(((M3530/(1-$E$5))+N3530+O3530)/(1-$E$9))+P3530+Q3530</f>
        <v>0</v>
      </c>
      <c r="U3530" s="22" t="e">
        <f aca="false">(((0.075*S3530)*B3530)/C3530)*C3530</f>
        <v>#DIV/0!</v>
      </c>
      <c r="V3530" s="23" t="n">
        <f aca="false">T3530*0.01</f>
        <v>0</v>
      </c>
    </row>
    <row r="3531" customFormat="false" ht="12.75" hidden="false" customHeight="false" outlineLevel="0" collapsed="false">
      <c r="E3531" s="18" t="n">
        <v>0</v>
      </c>
      <c r="R3531" s="23" t="n">
        <f aca="false">(((M3531/(1-$E$5))+N3531+O3531)/(1-$E$9))+P3531+Q3531</f>
        <v>0</v>
      </c>
      <c r="U3531" s="22" t="e">
        <f aca="false">(((0.075*S3531)*B3531)/C3531)*C3531</f>
        <v>#DIV/0!</v>
      </c>
      <c r="V3531" s="23" t="n">
        <f aca="false">T3531*0.01</f>
        <v>0</v>
      </c>
    </row>
    <row r="3532" customFormat="false" ht="12.75" hidden="false" customHeight="false" outlineLevel="0" collapsed="false">
      <c r="E3532" s="18" t="n">
        <v>0</v>
      </c>
      <c r="R3532" s="23" t="n">
        <f aca="false">(((M3532/(1-$E$5))+N3532+O3532)/(1-$E$9))+P3532+Q3532</f>
        <v>0</v>
      </c>
      <c r="U3532" s="22" t="e">
        <f aca="false">(((0.075*S3532)*B3532)/C3532)*C3532</f>
        <v>#DIV/0!</v>
      </c>
      <c r="V3532" s="23" t="n">
        <f aca="false">T3532*0.01</f>
        <v>0</v>
      </c>
    </row>
    <row r="3533" customFormat="false" ht="12.75" hidden="false" customHeight="false" outlineLevel="0" collapsed="false">
      <c r="E3533" s="18" t="n">
        <v>0</v>
      </c>
      <c r="R3533" s="23" t="n">
        <f aca="false">(((M3533/(1-$E$5))+N3533+O3533)/(1-$E$9))+P3533+Q3533</f>
        <v>0</v>
      </c>
      <c r="U3533" s="22" t="e">
        <f aca="false">(((0.075*S3533)*B3533)/C3533)*C3533</f>
        <v>#DIV/0!</v>
      </c>
      <c r="V3533" s="23" t="n">
        <f aca="false">T3533*0.01</f>
        <v>0</v>
      </c>
    </row>
    <row r="3534" customFormat="false" ht="12.75" hidden="false" customHeight="false" outlineLevel="0" collapsed="false">
      <c r="E3534" s="18" t="n">
        <v>0</v>
      </c>
      <c r="R3534" s="23" t="n">
        <f aca="false">(((M3534/(1-$E$5))+N3534+O3534)/(1-$E$9))+P3534+Q3534</f>
        <v>0</v>
      </c>
      <c r="U3534" s="22" t="e">
        <f aca="false">(((0.075*S3534)*B3534)/C3534)*C3534</f>
        <v>#DIV/0!</v>
      </c>
      <c r="V3534" s="23" t="n">
        <f aca="false">T3534*0.01</f>
        <v>0</v>
      </c>
    </row>
    <row r="3535" customFormat="false" ht="12.75" hidden="false" customHeight="false" outlineLevel="0" collapsed="false">
      <c r="E3535" s="18" t="n">
        <v>0</v>
      </c>
      <c r="R3535" s="23" t="n">
        <f aca="false">(((M3535/(1-$E$5))+N3535+O3535)/(1-$E$9))+P3535+Q3535</f>
        <v>0</v>
      </c>
      <c r="U3535" s="22" t="e">
        <f aca="false">(((0.075*S3535)*B3535)/C3535)*C3535</f>
        <v>#DIV/0!</v>
      </c>
      <c r="V3535" s="23" t="n">
        <f aca="false">T3535*0.01</f>
        <v>0</v>
      </c>
    </row>
    <row r="3536" customFormat="false" ht="12.75" hidden="false" customHeight="false" outlineLevel="0" collapsed="false">
      <c r="E3536" s="18" t="n">
        <v>0</v>
      </c>
      <c r="R3536" s="23" t="n">
        <f aca="false">(((M3536/(1-$E$5))+N3536+O3536)/(1-$E$9))+P3536+Q3536</f>
        <v>0</v>
      </c>
      <c r="U3536" s="22" t="e">
        <f aca="false">(((0.075*S3536)*B3536)/C3536)*C3536</f>
        <v>#DIV/0!</v>
      </c>
      <c r="V3536" s="23" t="n">
        <f aca="false">T3536*0.01</f>
        <v>0</v>
      </c>
    </row>
    <row r="3537" customFormat="false" ht="12.75" hidden="false" customHeight="false" outlineLevel="0" collapsed="false">
      <c r="E3537" s="18" t="n">
        <v>0</v>
      </c>
      <c r="R3537" s="23" t="n">
        <f aca="false">(((M3537/(1-$E$5))+N3537+O3537)/(1-$E$9))+P3537+Q3537</f>
        <v>0</v>
      </c>
      <c r="U3537" s="22" t="e">
        <f aca="false">(((0.075*S3537)*B3537)/C3537)*C3537</f>
        <v>#DIV/0!</v>
      </c>
      <c r="V3537" s="23" t="n">
        <f aca="false">T3537*0.01</f>
        <v>0</v>
      </c>
    </row>
    <row r="3538" customFormat="false" ht="12.75" hidden="false" customHeight="false" outlineLevel="0" collapsed="false">
      <c r="E3538" s="18" t="n">
        <v>0</v>
      </c>
      <c r="R3538" s="23" t="n">
        <f aca="false">(((M3538/(1-$E$5))+N3538+O3538)/(1-$E$9))+P3538+Q3538</f>
        <v>0</v>
      </c>
      <c r="U3538" s="22" t="e">
        <f aca="false">(((0.075*S3538)*B3538)/C3538)*C3538</f>
        <v>#DIV/0!</v>
      </c>
      <c r="V3538" s="23" t="n">
        <f aca="false">T3538*0.01</f>
        <v>0</v>
      </c>
    </row>
    <row r="3539" customFormat="false" ht="12.75" hidden="false" customHeight="false" outlineLevel="0" collapsed="false">
      <c r="E3539" s="18" t="n">
        <v>0</v>
      </c>
      <c r="R3539" s="23" t="n">
        <f aca="false">(((M3539/(1-$E$5))+N3539+O3539)/(1-$E$9))+P3539+Q3539</f>
        <v>0</v>
      </c>
      <c r="U3539" s="22" t="e">
        <f aca="false">(((0.075*S3539)*B3539)/C3539)*C3539</f>
        <v>#DIV/0!</v>
      </c>
      <c r="V3539" s="23" t="n">
        <f aca="false">T3539*0.01</f>
        <v>0</v>
      </c>
    </row>
    <row r="3540" customFormat="false" ht="12.75" hidden="false" customHeight="false" outlineLevel="0" collapsed="false">
      <c r="E3540" s="18" t="n">
        <v>0</v>
      </c>
      <c r="R3540" s="23" t="n">
        <f aca="false">(((M3540/(1-$E$5))+N3540+O3540)/(1-$E$9))+P3540+Q3540</f>
        <v>0</v>
      </c>
      <c r="U3540" s="22" t="e">
        <f aca="false">(((0.075*S3540)*B3540)/C3540)*C3540</f>
        <v>#DIV/0!</v>
      </c>
      <c r="V3540" s="23" t="n">
        <f aca="false">T3540*0.01</f>
        <v>0</v>
      </c>
    </row>
    <row r="3541" customFormat="false" ht="12.75" hidden="false" customHeight="false" outlineLevel="0" collapsed="false">
      <c r="E3541" s="18" t="n">
        <v>0</v>
      </c>
      <c r="R3541" s="23" t="n">
        <f aca="false">(((M3541/(1-$E$5))+N3541+O3541)/(1-$E$9))+P3541+Q3541</f>
        <v>0</v>
      </c>
      <c r="U3541" s="22" t="e">
        <f aca="false">(((0.075*S3541)*B3541)/C3541)*C3541</f>
        <v>#DIV/0!</v>
      </c>
      <c r="V3541" s="23" t="n">
        <f aca="false">T3541*0.01</f>
        <v>0</v>
      </c>
    </row>
    <row r="3542" customFormat="false" ht="12.75" hidden="false" customHeight="false" outlineLevel="0" collapsed="false">
      <c r="E3542" s="18" t="n">
        <v>0</v>
      </c>
      <c r="R3542" s="23" t="n">
        <f aca="false">(((M3542/(1-$E$5))+N3542+O3542)/(1-$E$9))+P3542+Q3542</f>
        <v>0</v>
      </c>
      <c r="U3542" s="22" t="e">
        <f aca="false">(((0.075*S3542)*B3542)/C3542)*C3542</f>
        <v>#DIV/0!</v>
      </c>
      <c r="V3542" s="23" t="n">
        <f aca="false">T3542*0.01</f>
        <v>0</v>
      </c>
    </row>
    <row r="3543" customFormat="false" ht="12.75" hidden="false" customHeight="false" outlineLevel="0" collapsed="false">
      <c r="E3543" s="18" t="n">
        <v>0</v>
      </c>
      <c r="R3543" s="23" t="n">
        <f aca="false">(((M3543/(1-$E$5))+N3543+O3543)/(1-$E$9))+P3543+Q3543</f>
        <v>0</v>
      </c>
      <c r="U3543" s="22" t="e">
        <f aca="false">(((0.075*S3543)*B3543)/C3543)*C3543</f>
        <v>#DIV/0!</v>
      </c>
      <c r="V3543" s="23" t="n">
        <f aca="false">T3543*0.01</f>
        <v>0</v>
      </c>
    </row>
    <row r="3544" customFormat="false" ht="12.75" hidden="false" customHeight="false" outlineLevel="0" collapsed="false">
      <c r="E3544" s="18" t="n">
        <v>0</v>
      </c>
      <c r="R3544" s="23" t="n">
        <f aca="false">(((M3544/(1-$E$5))+N3544+O3544)/(1-$E$9))+P3544+Q3544</f>
        <v>0</v>
      </c>
      <c r="U3544" s="22" t="e">
        <f aca="false">(((0.075*S3544)*B3544)/C3544)*C3544</f>
        <v>#DIV/0!</v>
      </c>
      <c r="V3544" s="23" t="n">
        <f aca="false">T3544*0.01</f>
        <v>0</v>
      </c>
    </row>
    <row r="3545" customFormat="false" ht="12.75" hidden="false" customHeight="false" outlineLevel="0" collapsed="false">
      <c r="E3545" s="18" t="n">
        <v>0</v>
      </c>
      <c r="R3545" s="23" t="n">
        <f aca="false">(((M3545/(1-$E$5))+N3545+O3545)/(1-$E$9))+P3545+Q3545</f>
        <v>0</v>
      </c>
      <c r="U3545" s="22" t="e">
        <f aca="false">(((0.075*S3545)*B3545)/C3545)*C3545</f>
        <v>#DIV/0!</v>
      </c>
      <c r="V3545" s="23" t="n">
        <f aca="false">T3545*0.01</f>
        <v>0</v>
      </c>
    </row>
    <row r="3546" customFormat="false" ht="12.75" hidden="false" customHeight="false" outlineLevel="0" collapsed="false">
      <c r="E3546" s="18" t="n">
        <v>0</v>
      </c>
      <c r="R3546" s="23" t="n">
        <f aca="false">(((M3546/(1-$E$5))+N3546+O3546)/(1-$E$9))+P3546+Q3546</f>
        <v>0</v>
      </c>
      <c r="U3546" s="22" t="e">
        <f aca="false">(((0.075*S3546)*B3546)/C3546)*C3546</f>
        <v>#DIV/0!</v>
      </c>
      <c r="V3546" s="23" t="n">
        <f aca="false">T3546*0.01</f>
        <v>0</v>
      </c>
    </row>
    <row r="3547" customFormat="false" ht="12.75" hidden="false" customHeight="false" outlineLevel="0" collapsed="false">
      <c r="E3547" s="18" t="n">
        <v>0</v>
      </c>
      <c r="R3547" s="23" t="n">
        <f aca="false">(((M3547/(1-$E$5))+N3547+O3547)/(1-$E$9))+P3547+Q3547</f>
        <v>0</v>
      </c>
      <c r="U3547" s="22" t="e">
        <f aca="false">(((0.075*S3547)*B3547)/C3547)*C3547</f>
        <v>#DIV/0!</v>
      </c>
      <c r="V3547" s="23" t="n">
        <f aca="false">T3547*0.01</f>
        <v>0</v>
      </c>
    </row>
    <row r="3548" customFormat="false" ht="12.75" hidden="false" customHeight="false" outlineLevel="0" collapsed="false">
      <c r="E3548" s="18" t="n">
        <v>0</v>
      </c>
      <c r="R3548" s="23" t="n">
        <f aca="false">(((M3548/(1-$E$5))+N3548+O3548)/(1-$E$9))+P3548+Q3548</f>
        <v>0</v>
      </c>
      <c r="U3548" s="22" t="e">
        <f aca="false">(((0.075*S3548)*B3548)/C3548)*C3548</f>
        <v>#DIV/0!</v>
      </c>
      <c r="V3548" s="23" t="n">
        <f aca="false">T3548*0.01</f>
        <v>0</v>
      </c>
    </row>
    <row r="3549" customFormat="false" ht="12.75" hidden="false" customHeight="false" outlineLevel="0" collapsed="false">
      <c r="E3549" s="18" t="n">
        <v>0</v>
      </c>
      <c r="R3549" s="23" t="n">
        <f aca="false">(((M3549/(1-$E$5))+N3549+O3549)/(1-$E$9))+P3549+Q3549</f>
        <v>0</v>
      </c>
      <c r="U3549" s="22" t="e">
        <f aca="false">(((0.075*S3549)*B3549)/C3549)*C3549</f>
        <v>#DIV/0!</v>
      </c>
      <c r="V3549" s="23" t="n">
        <f aca="false">T3549*0.01</f>
        <v>0</v>
      </c>
    </row>
    <row r="3550" customFormat="false" ht="12.75" hidden="false" customHeight="false" outlineLevel="0" collapsed="false">
      <c r="E3550" s="18" t="n">
        <v>0</v>
      </c>
      <c r="R3550" s="23" t="n">
        <f aca="false">(((M3550/(1-$E$5))+N3550+O3550)/(1-$E$9))+P3550+Q3550</f>
        <v>0</v>
      </c>
      <c r="U3550" s="22" t="e">
        <f aca="false">(((0.075*S3550)*B3550)/C3550)*C3550</f>
        <v>#DIV/0!</v>
      </c>
      <c r="V3550" s="23" t="n">
        <f aca="false">T3550*0.01</f>
        <v>0</v>
      </c>
    </row>
    <row r="3551" customFormat="false" ht="12.75" hidden="false" customHeight="false" outlineLevel="0" collapsed="false">
      <c r="E3551" s="18" t="n">
        <v>0</v>
      </c>
      <c r="R3551" s="23" t="n">
        <f aca="false">(((M3551/(1-$E$5))+N3551+O3551)/(1-$E$9))+P3551+Q3551</f>
        <v>0</v>
      </c>
      <c r="U3551" s="22" t="e">
        <f aca="false">(((0.075*S3551)*B3551)/C3551)*C3551</f>
        <v>#DIV/0!</v>
      </c>
      <c r="V3551" s="23" t="n">
        <f aca="false">T3551*0.01</f>
        <v>0</v>
      </c>
    </row>
    <row r="3552" customFormat="false" ht="12.75" hidden="false" customHeight="false" outlineLevel="0" collapsed="false">
      <c r="E3552" s="18" t="n">
        <v>0</v>
      </c>
      <c r="R3552" s="23" t="n">
        <f aca="false">(((M3552/(1-$E$5))+N3552+O3552)/(1-$E$9))+P3552+Q3552</f>
        <v>0</v>
      </c>
      <c r="U3552" s="22" t="e">
        <f aca="false">(((0.075*S3552)*B3552)/C3552)*C3552</f>
        <v>#DIV/0!</v>
      </c>
      <c r="V3552" s="23" t="n">
        <f aca="false">T3552*0.01</f>
        <v>0</v>
      </c>
    </row>
    <row r="3553" customFormat="false" ht="12.75" hidden="false" customHeight="false" outlineLevel="0" collapsed="false">
      <c r="E3553" s="18" t="n">
        <v>0</v>
      </c>
      <c r="R3553" s="23" t="n">
        <f aca="false">(((M3553/(1-$E$5))+N3553+O3553)/(1-$E$9))+P3553+Q3553</f>
        <v>0</v>
      </c>
      <c r="U3553" s="22" t="e">
        <f aca="false">(((0.075*S3553)*B3553)/C3553)*C3553</f>
        <v>#DIV/0!</v>
      </c>
      <c r="V3553" s="23" t="n">
        <f aca="false">T3553*0.01</f>
        <v>0</v>
      </c>
    </row>
    <row r="3554" customFormat="false" ht="12.75" hidden="false" customHeight="false" outlineLevel="0" collapsed="false">
      <c r="E3554" s="18" t="n">
        <v>0</v>
      </c>
      <c r="R3554" s="23" t="n">
        <f aca="false">(((M3554/(1-$E$5))+N3554+O3554)/(1-$E$9))+P3554+Q3554</f>
        <v>0</v>
      </c>
      <c r="U3554" s="22" t="e">
        <f aca="false">(((0.075*S3554)*B3554)/C3554)*C3554</f>
        <v>#DIV/0!</v>
      </c>
      <c r="V3554" s="23" t="n">
        <f aca="false">T3554*0.01</f>
        <v>0</v>
      </c>
    </row>
    <row r="3555" customFormat="false" ht="12.75" hidden="false" customHeight="false" outlineLevel="0" collapsed="false">
      <c r="E3555" s="18" t="n">
        <v>0</v>
      </c>
      <c r="R3555" s="23" t="n">
        <f aca="false">(((M3555/(1-$E$5))+N3555+O3555)/(1-$E$9))+P3555+Q3555</f>
        <v>0</v>
      </c>
      <c r="U3555" s="22" t="e">
        <f aca="false">(((0.075*S3555)*B3555)/C3555)*C3555</f>
        <v>#DIV/0!</v>
      </c>
      <c r="V3555" s="23" t="n">
        <f aca="false">T3555*0.01</f>
        <v>0</v>
      </c>
    </row>
    <row r="3556" customFormat="false" ht="12.75" hidden="false" customHeight="false" outlineLevel="0" collapsed="false">
      <c r="E3556" s="18" t="n">
        <v>0</v>
      </c>
      <c r="R3556" s="23" t="n">
        <f aca="false">(((M3556/(1-$E$5))+N3556+O3556)/(1-$E$9))+P3556+Q3556</f>
        <v>0</v>
      </c>
      <c r="U3556" s="22" t="e">
        <f aca="false">(((0.075*S3556)*B3556)/C3556)*C3556</f>
        <v>#DIV/0!</v>
      </c>
      <c r="V3556" s="23" t="n">
        <f aca="false">T3556*0.01</f>
        <v>0</v>
      </c>
    </row>
    <row r="3557" customFormat="false" ht="12.75" hidden="false" customHeight="false" outlineLevel="0" collapsed="false">
      <c r="E3557" s="18" t="n">
        <v>0</v>
      </c>
      <c r="R3557" s="23" t="n">
        <f aca="false">(((M3557/(1-$E$5))+N3557+O3557)/(1-$E$9))+P3557+Q3557</f>
        <v>0</v>
      </c>
      <c r="U3557" s="22" t="e">
        <f aca="false">(((0.075*S3557)*B3557)/C3557)*C3557</f>
        <v>#DIV/0!</v>
      </c>
      <c r="V3557" s="23" t="n">
        <f aca="false">T3557*0.01</f>
        <v>0</v>
      </c>
    </row>
    <row r="3558" customFormat="false" ht="12.75" hidden="false" customHeight="false" outlineLevel="0" collapsed="false">
      <c r="E3558" s="18" t="n">
        <v>0</v>
      </c>
      <c r="R3558" s="23" t="n">
        <f aca="false">(((M3558/(1-$E$5))+N3558+O3558)/(1-$E$9))+P3558+Q3558</f>
        <v>0</v>
      </c>
      <c r="U3558" s="22" t="e">
        <f aca="false">(((0.075*S3558)*B3558)/C3558)*C3558</f>
        <v>#DIV/0!</v>
      </c>
      <c r="V3558" s="23" t="n">
        <f aca="false">T3558*0.01</f>
        <v>0</v>
      </c>
    </row>
    <row r="3559" customFormat="false" ht="12.75" hidden="false" customHeight="false" outlineLevel="0" collapsed="false">
      <c r="E3559" s="18" t="n">
        <v>0</v>
      </c>
      <c r="R3559" s="23" t="n">
        <f aca="false">(((M3559/(1-$E$5))+N3559+O3559)/(1-$E$9))+P3559+Q3559</f>
        <v>0</v>
      </c>
      <c r="U3559" s="22" t="e">
        <f aca="false">(((0.075*S3559)*B3559)/C3559)*C3559</f>
        <v>#DIV/0!</v>
      </c>
      <c r="V3559" s="23" t="n">
        <f aca="false">T3559*0.01</f>
        <v>0</v>
      </c>
    </row>
    <row r="3560" customFormat="false" ht="12.75" hidden="false" customHeight="false" outlineLevel="0" collapsed="false">
      <c r="E3560" s="18" t="n">
        <v>0</v>
      </c>
      <c r="R3560" s="23" t="n">
        <f aca="false">(((M3560/(1-$E$5))+N3560+O3560)/(1-$E$9))+P3560+Q3560</f>
        <v>0</v>
      </c>
      <c r="U3560" s="22" t="e">
        <f aca="false">(((0.075*S3560)*B3560)/C3560)*C3560</f>
        <v>#DIV/0!</v>
      </c>
      <c r="V3560" s="23" t="n">
        <f aca="false">T3560*0.01</f>
        <v>0</v>
      </c>
    </row>
    <row r="3561" customFormat="false" ht="12.75" hidden="false" customHeight="false" outlineLevel="0" collapsed="false">
      <c r="E3561" s="18" t="n">
        <v>0</v>
      </c>
      <c r="R3561" s="23" t="n">
        <f aca="false">(((M3561/(1-$E$5))+N3561+O3561)/(1-$E$9))+P3561+Q3561</f>
        <v>0</v>
      </c>
      <c r="U3561" s="22" t="e">
        <f aca="false">(((0.075*S3561)*B3561)/C3561)*C3561</f>
        <v>#DIV/0!</v>
      </c>
      <c r="V3561" s="23" t="n">
        <f aca="false">T3561*0.01</f>
        <v>0</v>
      </c>
    </row>
    <row r="3562" customFormat="false" ht="12.75" hidden="false" customHeight="false" outlineLevel="0" collapsed="false">
      <c r="E3562" s="18" t="n">
        <v>0</v>
      </c>
      <c r="R3562" s="23" t="n">
        <f aca="false">(((M3562/(1-$E$5))+N3562+O3562)/(1-$E$9))+P3562+Q3562</f>
        <v>0</v>
      </c>
      <c r="U3562" s="22" t="e">
        <f aca="false">(((0.075*S3562)*B3562)/C3562)*C3562</f>
        <v>#DIV/0!</v>
      </c>
      <c r="V3562" s="23" t="n">
        <f aca="false">T3562*0.01</f>
        <v>0</v>
      </c>
    </row>
    <row r="3563" customFormat="false" ht="12.75" hidden="false" customHeight="false" outlineLevel="0" collapsed="false">
      <c r="E3563" s="18" t="n">
        <v>0</v>
      </c>
      <c r="R3563" s="23" t="n">
        <f aca="false">(((M3563/(1-$E$5))+N3563+O3563)/(1-$E$9))+P3563+Q3563</f>
        <v>0</v>
      </c>
      <c r="U3563" s="22" t="e">
        <f aca="false">(((0.075*S3563)*B3563)/C3563)*C3563</f>
        <v>#DIV/0!</v>
      </c>
      <c r="V3563" s="23" t="n">
        <f aca="false">T3563*0.01</f>
        <v>0</v>
      </c>
    </row>
    <row r="3564" customFormat="false" ht="12.75" hidden="false" customHeight="false" outlineLevel="0" collapsed="false">
      <c r="E3564" s="18" t="n">
        <v>0</v>
      </c>
      <c r="R3564" s="23" t="n">
        <f aca="false">(((M3564/(1-$E$5))+N3564+O3564)/(1-$E$9))+P3564+Q3564</f>
        <v>0</v>
      </c>
      <c r="U3564" s="22" t="e">
        <f aca="false">(((0.075*S3564)*B3564)/C3564)*C3564</f>
        <v>#DIV/0!</v>
      </c>
      <c r="V3564" s="23" t="n">
        <f aca="false">T3564*0.01</f>
        <v>0</v>
      </c>
    </row>
    <row r="3565" customFormat="false" ht="12.75" hidden="false" customHeight="false" outlineLevel="0" collapsed="false">
      <c r="E3565" s="18" t="n">
        <v>0</v>
      </c>
      <c r="R3565" s="23" t="n">
        <f aca="false">(((M3565/(1-$E$5))+N3565+O3565)/(1-$E$9))+P3565+Q3565</f>
        <v>0</v>
      </c>
      <c r="U3565" s="22" t="e">
        <f aca="false">(((0.075*S3565)*B3565)/C3565)*C3565</f>
        <v>#DIV/0!</v>
      </c>
      <c r="V3565" s="23" t="n">
        <f aca="false">T3565*0.01</f>
        <v>0</v>
      </c>
    </row>
    <row r="3566" customFormat="false" ht="12.75" hidden="false" customHeight="false" outlineLevel="0" collapsed="false">
      <c r="E3566" s="18" t="n">
        <v>0</v>
      </c>
      <c r="R3566" s="23" t="n">
        <f aca="false">(((M3566/(1-$E$5))+N3566+O3566)/(1-$E$9))+P3566+Q3566</f>
        <v>0</v>
      </c>
      <c r="U3566" s="22" t="e">
        <f aca="false">(((0.075*S3566)*B3566)/C3566)*C3566</f>
        <v>#DIV/0!</v>
      </c>
      <c r="V3566" s="23" t="n">
        <f aca="false">T3566*0.01</f>
        <v>0</v>
      </c>
    </row>
    <row r="3567" customFormat="false" ht="12.75" hidden="false" customHeight="false" outlineLevel="0" collapsed="false">
      <c r="E3567" s="18" t="n">
        <v>0</v>
      </c>
      <c r="R3567" s="23" t="n">
        <f aca="false">(((M3567/(1-$E$5))+N3567+O3567)/(1-$E$9))+P3567+Q3567</f>
        <v>0</v>
      </c>
      <c r="U3567" s="22" t="e">
        <f aca="false">(((0.075*S3567)*B3567)/C3567)*C3567</f>
        <v>#DIV/0!</v>
      </c>
      <c r="V3567" s="23" t="n">
        <f aca="false">T3567*0.01</f>
        <v>0</v>
      </c>
    </row>
    <row r="3568" customFormat="false" ht="12.75" hidden="false" customHeight="false" outlineLevel="0" collapsed="false">
      <c r="E3568" s="18" t="n">
        <v>0</v>
      </c>
      <c r="R3568" s="23" t="n">
        <f aca="false">(((M3568/(1-$E$5))+N3568+O3568)/(1-$E$9))+P3568+Q3568</f>
        <v>0</v>
      </c>
      <c r="U3568" s="22" t="e">
        <f aca="false">(((0.075*S3568)*B3568)/C3568)*C3568</f>
        <v>#DIV/0!</v>
      </c>
      <c r="V3568" s="23" t="n">
        <f aca="false">T3568*0.01</f>
        <v>0</v>
      </c>
    </row>
    <row r="3569" customFormat="false" ht="12.75" hidden="false" customHeight="false" outlineLevel="0" collapsed="false">
      <c r="E3569" s="18" t="n">
        <v>0</v>
      </c>
      <c r="R3569" s="23" t="n">
        <f aca="false">(((M3569/(1-$E$5))+N3569+O3569)/(1-$E$9))+P3569+Q3569</f>
        <v>0</v>
      </c>
      <c r="U3569" s="22" t="e">
        <f aca="false">(((0.075*S3569)*B3569)/C3569)*C3569</f>
        <v>#DIV/0!</v>
      </c>
      <c r="V3569" s="23" t="n">
        <f aca="false">T3569*0.01</f>
        <v>0</v>
      </c>
    </row>
    <row r="3570" customFormat="false" ht="12.75" hidden="false" customHeight="false" outlineLevel="0" collapsed="false">
      <c r="E3570" s="18" t="n">
        <v>0</v>
      </c>
      <c r="R3570" s="23" t="n">
        <f aca="false">(((M3570/(1-$E$5))+N3570+O3570)/(1-$E$9))+P3570+Q3570</f>
        <v>0</v>
      </c>
      <c r="U3570" s="22" t="e">
        <f aca="false">(((0.075*S3570)*B3570)/C3570)*C3570</f>
        <v>#DIV/0!</v>
      </c>
      <c r="V3570" s="23" t="n">
        <f aca="false">T3570*0.01</f>
        <v>0</v>
      </c>
    </row>
    <row r="3571" customFormat="false" ht="12.75" hidden="false" customHeight="false" outlineLevel="0" collapsed="false">
      <c r="E3571" s="18" t="n">
        <v>0</v>
      </c>
      <c r="R3571" s="23" t="n">
        <f aca="false">(((M3571/(1-$E$5))+N3571+O3571)/(1-$E$9))+P3571+Q3571</f>
        <v>0</v>
      </c>
      <c r="U3571" s="22" t="e">
        <f aca="false">(((0.075*S3571)*B3571)/C3571)*C3571</f>
        <v>#DIV/0!</v>
      </c>
      <c r="V3571" s="23" t="n">
        <f aca="false">T3571*0.01</f>
        <v>0</v>
      </c>
    </row>
    <row r="3572" customFormat="false" ht="12.75" hidden="false" customHeight="false" outlineLevel="0" collapsed="false">
      <c r="E3572" s="18" t="n">
        <v>0</v>
      </c>
      <c r="R3572" s="23" t="n">
        <f aca="false">(((M3572/(1-$E$5))+N3572+O3572)/(1-$E$9))+P3572+Q3572</f>
        <v>0</v>
      </c>
      <c r="U3572" s="22" t="e">
        <f aca="false">(((0.075*S3572)*B3572)/C3572)*C3572</f>
        <v>#DIV/0!</v>
      </c>
      <c r="V3572" s="23" t="n">
        <f aca="false">T3572*0.01</f>
        <v>0</v>
      </c>
    </row>
    <row r="3573" customFormat="false" ht="12.75" hidden="false" customHeight="false" outlineLevel="0" collapsed="false">
      <c r="E3573" s="18" t="n">
        <v>0</v>
      </c>
      <c r="R3573" s="23" t="n">
        <f aca="false">(((M3573/(1-$E$5))+N3573+O3573)/(1-$E$9))+P3573+Q3573</f>
        <v>0</v>
      </c>
      <c r="U3573" s="22" t="e">
        <f aca="false">(((0.075*S3573)*B3573)/C3573)*C3573</f>
        <v>#DIV/0!</v>
      </c>
      <c r="V3573" s="23" t="n">
        <f aca="false">T3573*0.01</f>
        <v>0</v>
      </c>
    </row>
    <row r="3574" customFormat="false" ht="12.75" hidden="false" customHeight="false" outlineLevel="0" collapsed="false">
      <c r="E3574" s="18" t="n">
        <v>0</v>
      </c>
      <c r="R3574" s="23" t="n">
        <f aca="false">(((M3574/(1-$E$5))+N3574+O3574)/(1-$E$9))+P3574+Q3574</f>
        <v>0</v>
      </c>
      <c r="U3574" s="22" t="e">
        <f aca="false">(((0.075*S3574)*B3574)/C3574)*C3574</f>
        <v>#DIV/0!</v>
      </c>
      <c r="V3574" s="23" t="n">
        <f aca="false">T3574*0.01</f>
        <v>0</v>
      </c>
    </row>
    <row r="3575" customFormat="false" ht="12.75" hidden="false" customHeight="false" outlineLevel="0" collapsed="false">
      <c r="E3575" s="18" t="n">
        <v>0</v>
      </c>
      <c r="R3575" s="23" t="n">
        <f aca="false">(((M3575/(1-$E$5))+N3575+O3575)/(1-$E$9))+P3575+Q3575</f>
        <v>0</v>
      </c>
      <c r="U3575" s="22" t="e">
        <f aca="false">(((0.075*S3575)*B3575)/C3575)*C3575</f>
        <v>#DIV/0!</v>
      </c>
      <c r="V3575" s="23" t="n">
        <f aca="false">T3575*0.01</f>
        <v>0</v>
      </c>
    </row>
    <row r="3576" customFormat="false" ht="12.75" hidden="false" customHeight="false" outlineLevel="0" collapsed="false">
      <c r="E3576" s="18" t="n">
        <v>0</v>
      </c>
      <c r="R3576" s="23" t="n">
        <f aca="false">(((M3576/(1-$E$5))+N3576+O3576)/(1-$E$9))+P3576+Q3576</f>
        <v>0</v>
      </c>
      <c r="U3576" s="22" t="e">
        <f aca="false">(((0.075*S3576)*B3576)/C3576)*C3576</f>
        <v>#DIV/0!</v>
      </c>
      <c r="V3576" s="23" t="n">
        <f aca="false">T3576*0.01</f>
        <v>0</v>
      </c>
    </row>
    <row r="3577" customFormat="false" ht="12.75" hidden="false" customHeight="false" outlineLevel="0" collapsed="false">
      <c r="E3577" s="18" t="n">
        <v>0</v>
      </c>
      <c r="R3577" s="23" t="n">
        <f aca="false">(((M3577/(1-$E$5))+N3577+O3577)/(1-$E$9))+P3577+Q3577</f>
        <v>0</v>
      </c>
      <c r="U3577" s="22" t="e">
        <f aca="false">(((0.075*S3577)*B3577)/C3577)*C3577</f>
        <v>#DIV/0!</v>
      </c>
      <c r="V3577" s="23" t="n">
        <f aca="false">T3577*0.01</f>
        <v>0</v>
      </c>
    </row>
    <row r="3578" customFormat="false" ht="12.75" hidden="false" customHeight="false" outlineLevel="0" collapsed="false">
      <c r="E3578" s="18" t="n">
        <v>0</v>
      </c>
      <c r="R3578" s="23" t="n">
        <f aca="false">(((M3578/(1-$E$5))+N3578+O3578)/(1-$E$9))+P3578+Q3578</f>
        <v>0</v>
      </c>
      <c r="U3578" s="22" t="e">
        <f aca="false">(((0.075*S3578)*B3578)/C3578)*C3578</f>
        <v>#DIV/0!</v>
      </c>
      <c r="V3578" s="23" t="n">
        <f aca="false">T3578*0.01</f>
        <v>0</v>
      </c>
    </row>
    <row r="3579" customFormat="false" ht="12.75" hidden="false" customHeight="false" outlineLevel="0" collapsed="false">
      <c r="E3579" s="18" t="n">
        <v>0</v>
      </c>
      <c r="R3579" s="23" t="n">
        <f aca="false">(((M3579/(1-$E$5))+N3579+O3579)/(1-$E$9))+P3579+Q3579</f>
        <v>0</v>
      </c>
      <c r="U3579" s="22" t="e">
        <f aca="false">(((0.075*S3579)*B3579)/C3579)*C3579</f>
        <v>#DIV/0!</v>
      </c>
      <c r="V3579" s="23" t="n">
        <f aca="false">T3579*0.01</f>
        <v>0</v>
      </c>
    </row>
    <row r="3580" customFormat="false" ht="12.75" hidden="false" customHeight="false" outlineLevel="0" collapsed="false">
      <c r="E3580" s="18" t="n">
        <v>0</v>
      </c>
      <c r="R3580" s="23" t="n">
        <f aca="false">(((M3580/(1-$E$5))+N3580+O3580)/(1-$E$9))+P3580+Q3580</f>
        <v>0</v>
      </c>
      <c r="U3580" s="22" t="e">
        <f aca="false">(((0.075*S3580)*B3580)/C3580)*C3580</f>
        <v>#DIV/0!</v>
      </c>
      <c r="V3580" s="23" t="n">
        <f aca="false">T3580*0.01</f>
        <v>0</v>
      </c>
    </row>
    <row r="3581" customFormat="false" ht="12.75" hidden="false" customHeight="false" outlineLevel="0" collapsed="false">
      <c r="E3581" s="18" t="n">
        <v>0</v>
      </c>
      <c r="R3581" s="23" t="n">
        <f aca="false">(((M3581/(1-$E$5))+N3581+O3581)/(1-$E$9))+P3581+Q3581</f>
        <v>0</v>
      </c>
      <c r="U3581" s="22" t="e">
        <f aca="false">(((0.075*S3581)*B3581)/C3581)*C3581</f>
        <v>#DIV/0!</v>
      </c>
      <c r="V3581" s="23" t="n">
        <f aca="false">T3581*0.01</f>
        <v>0</v>
      </c>
    </row>
    <row r="3582" customFormat="false" ht="12.75" hidden="false" customHeight="false" outlineLevel="0" collapsed="false">
      <c r="E3582" s="18" t="n">
        <v>0</v>
      </c>
      <c r="R3582" s="23" t="n">
        <f aca="false">(((M3582/(1-$E$5))+N3582+O3582)/(1-$E$9))+P3582+Q3582</f>
        <v>0</v>
      </c>
      <c r="U3582" s="22" t="e">
        <f aca="false">(((0.075*S3582)*B3582)/C3582)*C3582</f>
        <v>#DIV/0!</v>
      </c>
      <c r="V3582" s="23" t="n">
        <f aca="false">T3582*0.01</f>
        <v>0</v>
      </c>
    </row>
    <row r="3583" customFormat="false" ht="12.75" hidden="false" customHeight="false" outlineLevel="0" collapsed="false">
      <c r="E3583" s="18" t="n">
        <v>0</v>
      </c>
      <c r="R3583" s="23" t="n">
        <f aca="false">(((M3583/(1-$E$5))+N3583+O3583)/(1-$E$9))+P3583+Q3583</f>
        <v>0</v>
      </c>
      <c r="U3583" s="22" t="e">
        <f aca="false">(((0.075*S3583)*B3583)/C3583)*C3583</f>
        <v>#DIV/0!</v>
      </c>
      <c r="V3583" s="23" t="n">
        <f aca="false">T3583*0.01</f>
        <v>0</v>
      </c>
    </row>
    <row r="3584" customFormat="false" ht="12.75" hidden="false" customHeight="false" outlineLevel="0" collapsed="false">
      <c r="E3584" s="18" t="n">
        <v>0</v>
      </c>
      <c r="R3584" s="23" t="n">
        <f aca="false">(((M3584/(1-$E$5))+N3584+O3584)/(1-$E$9))+P3584+Q3584</f>
        <v>0</v>
      </c>
      <c r="U3584" s="22" t="e">
        <f aca="false">(((0.075*S3584)*B3584)/C3584)*C3584</f>
        <v>#DIV/0!</v>
      </c>
      <c r="V3584" s="23" t="n">
        <f aca="false">T3584*0.01</f>
        <v>0</v>
      </c>
    </row>
    <row r="3585" customFormat="false" ht="12.75" hidden="false" customHeight="false" outlineLevel="0" collapsed="false">
      <c r="E3585" s="18" t="n">
        <v>0</v>
      </c>
      <c r="R3585" s="23" t="n">
        <f aca="false">(((M3585/(1-$E$5))+N3585+O3585)/(1-$E$9))+P3585+Q3585</f>
        <v>0</v>
      </c>
      <c r="U3585" s="22" t="e">
        <f aca="false">(((0.075*S3585)*B3585)/C3585)*C3585</f>
        <v>#DIV/0!</v>
      </c>
      <c r="V3585" s="23" t="n">
        <f aca="false">T3585*0.01</f>
        <v>0</v>
      </c>
    </row>
    <row r="3586" customFormat="false" ht="12.75" hidden="false" customHeight="false" outlineLevel="0" collapsed="false">
      <c r="E3586" s="18" t="n">
        <v>0</v>
      </c>
      <c r="R3586" s="23" t="n">
        <f aca="false">(((M3586/(1-$E$5))+N3586+O3586)/(1-$E$9))+P3586+Q3586</f>
        <v>0</v>
      </c>
      <c r="U3586" s="22" t="e">
        <f aca="false">(((0.075*S3586)*B3586)/C3586)*C3586</f>
        <v>#DIV/0!</v>
      </c>
      <c r="V3586" s="23" t="n">
        <f aca="false">T3586*0.01</f>
        <v>0</v>
      </c>
    </row>
    <row r="3587" customFormat="false" ht="12.75" hidden="false" customHeight="false" outlineLevel="0" collapsed="false">
      <c r="E3587" s="18" t="n">
        <v>0</v>
      </c>
      <c r="R3587" s="23" t="n">
        <f aca="false">(((M3587/(1-$E$5))+N3587+O3587)/(1-$E$9))+P3587+Q3587</f>
        <v>0</v>
      </c>
      <c r="U3587" s="22" t="e">
        <f aca="false">(((0.075*S3587)*B3587)/C3587)*C3587</f>
        <v>#DIV/0!</v>
      </c>
      <c r="V3587" s="23" t="n">
        <f aca="false">T3587*0.01</f>
        <v>0</v>
      </c>
    </row>
    <row r="3588" customFormat="false" ht="12.75" hidden="false" customHeight="false" outlineLevel="0" collapsed="false">
      <c r="E3588" s="18" t="n">
        <v>0</v>
      </c>
      <c r="R3588" s="23" t="n">
        <f aca="false">(((M3588/(1-$E$5))+N3588+O3588)/(1-$E$9))+P3588+Q3588</f>
        <v>0</v>
      </c>
      <c r="U3588" s="22" t="e">
        <f aca="false">(((0.075*S3588)*B3588)/C3588)*C3588</f>
        <v>#DIV/0!</v>
      </c>
      <c r="V3588" s="23" t="n">
        <f aca="false">T3588*0.01</f>
        <v>0</v>
      </c>
    </row>
    <row r="3589" customFormat="false" ht="12.75" hidden="false" customHeight="false" outlineLevel="0" collapsed="false">
      <c r="E3589" s="18" t="n">
        <v>0</v>
      </c>
      <c r="R3589" s="23" t="n">
        <f aca="false">(((M3589/(1-$E$5))+N3589+O3589)/(1-$E$9))+P3589+Q3589</f>
        <v>0</v>
      </c>
      <c r="U3589" s="22" t="e">
        <f aca="false">(((0.075*S3589)*B3589)/C3589)*C3589</f>
        <v>#DIV/0!</v>
      </c>
      <c r="V3589" s="23" t="n">
        <f aca="false">T3589*0.01</f>
        <v>0</v>
      </c>
    </row>
    <row r="3590" customFormat="false" ht="12.75" hidden="false" customHeight="false" outlineLevel="0" collapsed="false">
      <c r="E3590" s="18" t="n">
        <v>0</v>
      </c>
      <c r="R3590" s="23" t="n">
        <f aca="false">(((M3590/(1-$E$5))+N3590+O3590)/(1-$E$9))+P3590+Q3590</f>
        <v>0</v>
      </c>
      <c r="U3590" s="22" t="e">
        <f aca="false">(((0.075*S3590)*B3590)/C3590)*C3590</f>
        <v>#DIV/0!</v>
      </c>
      <c r="V3590" s="23" t="n">
        <f aca="false">T3590*0.01</f>
        <v>0</v>
      </c>
    </row>
    <row r="3591" customFormat="false" ht="12.75" hidden="false" customHeight="false" outlineLevel="0" collapsed="false">
      <c r="E3591" s="18" t="n">
        <v>0</v>
      </c>
      <c r="R3591" s="23" t="n">
        <f aca="false">(((M3591/(1-$E$5))+N3591+O3591)/(1-$E$9))+P3591+Q3591</f>
        <v>0</v>
      </c>
      <c r="U3591" s="22" t="e">
        <f aca="false">(((0.075*S3591)*B3591)/C3591)*C3591</f>
        <v>#DIV/0!</v>
      </c>
      <c r="V3591" s="23" t="n">
        <f aca="false">T3591*0.01</f>
        <v>0</v>
      </c>
    </row>
    <row r="3592" customFormat="false" ht="12.75" hidden="false" customHeight="false" outlineLevel="0" collapsed="false">
      <c r="E3592" s="18" t="n">
        <v>0</v>
      </c>
      <c r="R3592" s="23" t="n">
        <f aca="false">(((M3592/(1-$E$5))+N3592+O3592)/(1-$E$9))+P3592+Q3592</f>
        <v>0</v>
      </c>
      <c r="U3592" s="22" t="e">
        <f aca="false">(((0.075*S3592)*B3592)/C3592)*C3592</f>
        <v>#DIV/0!</v>
      </c>
      <c r="V3592" s="23" t="n">
        <f aca="false">T3592*0.01</f>
        <v>0</v>
      </c>
    </row>
    <row r="3593" customFormat="false" ht="12.75" hidden="false" customHeight="false" outlineLevel="0" collapsed="false">
      <c r="E3593" s="18" t="n">
        <v>0</v>
      </c>
      <c r="R3593" s="23" t="n">
        <f aca="false">(((M3593/(1-$E$5))+N3593+O3593)/(1-$E$9))+P3593+Q3593</f>
        <v>0</v>
      </c>
      <c r="U3593" s="22" t="e">
        <f aca="false">(((0.075*S3593)*B3593)/C3593)*C3593</f>
        <v>#DIV/0!</v>
      </c>
      <c r="V3593" s="23" t="n">
        <f aca="false">T3593*0.01</f>
        <v>0</v>
      </c>
    </row>
    <row r="3594" customFormat="false" ht="12.75" hidden="false" customHeight="false" outlineLevel="0" collapsed="false">
      <c r="E3594" s="18" t="n">
        <v>0</v>
      </c>
      <c r="R3594" s="23" t="n">
        <f aca="false">(((M3594/(1-$E$5))+N3594+O3594)/(1-$E$9))+P3594+Q3594</f>
        <v>0</v>
      </c>
      <c r="U3594" s="22" t="e">
        <f aca="false">(((0.075*S3594)*B3594)/C3594)*C3594</f>
        <v>#DIV/0!</v>
      </c>
      <c r="V3594" s="23" t="n">
        <f aca="false">T3594*0.01</f>
        <v>0</v>
      </c>
    </row>
    <row r="3595" customFormat="false" ht="12.75" hidden="false" customHeight="false" outlineLevel="0" collapsed="false">
      <c r="E3595" s="18" t="n">
        <v>0</v>
      </c>
      <c r="R3595" s="23" t="n">
        <f aca="false">(((M3595/(1-$E$5))+N3595+O3595)/(1-$E$9))+P3595+Q3595</f>
        <v>0</v>
      </c>
      <c r="U3595" s="22" t="e">
        <f aca="false">(((0.075*S3595)*B3595)/C3595)*C3595</f>
        <v>#DIV/0!</v>
      </c>
      <c r="V3595" s="23" t="n">
        <f aca="false">T3595*0.01</f>
        <v>0</v>
      </c>
    </row>
    <row r="3596" customFormat="false" ht="12.75" hidden="false" customHeight="false" outlineLevel="0" collapsed="false">
      <c r="E3596" s="18" t="n">
        <v>0</v>
      </c>
      <c r="R3596" s="23" t="n">
        <f aca="false">(((M3596/(1-$E$5))+N3596+O3596)/(1-$E$9))+P3596+Q3596</f>
        <v>0</v>
      </c>
      <c r="U3596" s="22" t="e">
        <f aca="false">(((0.075*S3596)*B3596)/C3596)*C3596</f>
        <v>#DIV/0!</v>
      </c>
      <c r="V3596" s="23" t="n">
        <f aca="false">T3596*0.01</f>
        <v>0</v>
      </c>
    </row>
    <row r="3597" customFormat="false" ht="12.75" hidden="false" customHeight="false" outlineLevel="0" collapsed="false">
      <c r="E3597" s="18" t="n">
        <v>0</v>
      </c>
      <c r="R3597" s="23" t="n">
        <f aca="false">(((M3597/(1-$E$5))+N3597+O3597)/(1-$E$9))+P3597+Q3597</f>
        <v>0</v>
      </c>
      <c r="U3597" s="22" t="e">
        <f aca="false">(((0.075*S3597)*B3597)/C3597)*C3597</f>
        <v>#DIV/0!</v>
      </c>
      <c r="V3597" s="23" t="n">
        <f aca="false">T3597*0.01</f>
        <v>0</v>
      </c>
    </row>
    <row r="3598" customFormat="false" ht="12.75" hidden="false" customHeight="false" outlineLevel="0" collapsed="false">
      <c r="E3598" s="18" t="n">
        <v>0</v>
      </c>
      <c r="R3598" s="23" t="n">
        <f aca="false">(((M3598/(1-$E$5))+N3598+O3598)/(1-$E$9))+P3598+Q3598</f>
        <v>0</v>
      </c>
      <c r="U3598" s="22" t="e">
        <f aca="false">(((0.075*S3598)*B3598)/C3598)*C3598</f>
        <v>#DIV/0!</v>
      </c>
      <c r="V3598" s="23" t="n">
        <f aca="false">T3598*0.01</f>
        <v>0</v>
      </c>
    </row>
    <row r="3599" customFormat="false" ht="12.75" hidden="false" customHeight="false" outlineLevel="0" collapsed="false">
      <c r="E3599" s="18" t="n">
        <v>0</v>
      </c>
      <c r="R3599" s="23" t="n">
        <f aca="false">(((M3599/(1-$E$5))+N3599+O3599)/(1-$E$9))+P3599+Q3599</f>
        <v>0</v>
      </c>
      <c r="U3599" s="22" t="e">
        <f aca="false">(((0.075*S3599)*B3599)/C3599)*C3599</f>
        <v>#DIV/0!</v>
      </c>
      <c r="V3599" s="23" t="n">
        <f aca="false">T3599*0.01</f>
        <v>0</v>
      </c>
    </row>
    <row r="3600" customFormat="false" ht="12.75" hidden="false" customHeight="false" outlineLevel="0" collapsed="false">
      <c r="E3600" s="18" t="n">
        <v>0</v>
      </c>
      <c r="R3600" s="23" t="n">
        <f aca="false">(((M3600/(1-$E$5))+N3600+O3600)/(1-$E$9))+P3600+Q3600</f>
        <v>0</v>
      </c>
      <c r="U3600" s="22" t="e">
        <f aca="false">(((0.075*S3600)*B3600)/C3600)*C3600</f>
        <v>#DIV/0!</v>
      </c>
      <c r="V3600" s="23" t="n">
        <f aca="false">T3600*0.01</f>
        <v>0</v>
      </c>
    </row>
    <row r="3601" customFormat="false" ht="12.75" hidden="false" customHeight="false" outlineLevel="0" collapsed="false">
      <c r="E3601" s="18" t="n">
        <v>0</v>
      </c>
      <c r="R3601" s="23" t="n">
        <f aca="false">(((M3601/(1-$E$5))+N3601+O3601)/(1-$E$9))+P3601+Q3601</f>
        <v>0</v>
      </c>
      <c r="U3601" s="22" t="e">
        <f aca="false">(((0.075*S3601)*B3601)/C3601)*C3601</f>
        <v>#DIV/0!</v>
      </c>
      <c r="V3601" s="23" t="n">
        <f aca="false">T3601*0.01</f>
        <v>0</v>
      </c>
    </row>
    <row r="3602" customFormat="false" ht="12.75" hidden="false" customHeight="false" outlineLevel="0" collapsed="false">
      <c r="E3602" s="18" t="n">
        <v>0</v>
      </c>
      <c r="R3602" s="23" t="n">
        <f aca="false">(((M3602/(1-$E$5))+N3602+O3602)/(1-$E$9))+P3602+Q3602</f>
        <v>0</v>
      </c>
      <c r="U3602" s="22" t="e">
        <f aca="false">(((0.075*S3602)*B3602)/C3602)*C3602</f>
        <v>#DIV/0!</v>
      </c>
      <c r="V3602" s="23" t="n">
        <f aca="false">T3602*0.01</f>
        <v>0</v>
      </c>
    </row>
    <row r="3603" customFormat="false" ht="12.75" hidden="false" customHeight="false" outlineLevel="0" collapsed="false">
      <c r="E3603" s="18" t="n">
        <v>0</v>
      </c>
      <c r="R3603" s="23" t="n">
        <f aca="false">(((M3603/(1-$E$5))+N3603+O3603)/(1-$E$9))+P3603+Q3603</f>
        <v>0</v>
      </c>
      <c r="U3603" s="22" t="e">
        <f aca="false">(((0.075*S3603)*B3603)/C3603)*C3603</f>
        <v>#DIV/0!</v>
      </c>
      <c r="V3603" s="23" t="n">
        <f aca="false">T3603*0.01</f>
        <v>0</v>
      </c>
    </row>
    <row r="3604" customFormat="false" ht="12.75" hidden="false" customHeight="false" outlineLevel="0" collapsed="false">
      <c r="E3604" s="18" t="n">
        <v>0</v>
      </c>
      <c r="R3604" s="23" t="n">
        <f aca="false">(((M3604/(1-$E$5))+N3604+O3604)/(1-$E$9))+P3604+Q3604</f>
        <v>0</v>
      </c>
      <c r="U3604" s="22" t="e">
        <f aca="false">(((0.075*S3604)*B3604)/C3604)*C3604</f>
        <v>#DIV/0!</v>
      </c>
      <c r="V3604" s="23" t="n">
        <f aca="false">T3604*0.01</f>
        <v>0</v>
      </c>
    </row>
    <row r="3605" customFormat="false" ht="12.75" hidden="false" customHeight="false" outlineLevel="0" collapsed="false">
      <c r="E3605" s="18" t="n">
        <v>0</v>
      </c>
      <c r="R3605" s="23" t="n">
        <f aca="false">(((M3605/(1-$E$5))+N3605+O3605)/(1-$E$9))+P3605+Q3605</f>
        <v>0</v>
      </c>
      <c r="U3605" s="22" t="e">
        <f aca="false">(((0.075*S3605)*B3605)/C3605)*C3605</f>
        <v>#DIV/0!</v>
      </c>
      <c r="V3605" s="23" t="n">
        <f aca="false">T3605*0.01</f>
        <v>0</v>
      </c>
    </row>
    <row r="3606" customFormat="false" ht="12.75" hidden="false" customHeight="false" outlineLevel="0" collapsed="false">
      <c r="E3606" s="18" t="n">
        <v>0</v>
      </c>
      <c r="R3606" s="23" t="n">
        <f aca="false">(((M3606/(1-$E$5))+N3606+O3606)/(1-$E$9))+P3606+Q3606</f>
        <v>0</v>
      </c>
      <c r="U3606" s="22" t="e">
        <f aca="false">(((0.075*S3606)*B3606)/C3606)*C3606</f>
        <v>#DIV/0!</v>
      </c>
      <c r="V3606" s="23" t="n">
        <f aca="false">T3606*0.01</f>
        <v>0</v>
      </c>
    </row>
    <row r="3607" customFormat="false" ht="12.75" hidden="false" customHeight="false" outlineLevel="0" collapsed="false">
      <c r="E3607" s="18" t="n">
        <v>0</v>
      </c>
      <c r="R3607" s="23" t="n">
        <f aca="false">(((M3607/(1-$E$5))+N3607+O3607)/(1-$E$9))+P3607+Q3607</f>
        <v>0</v>
      </c>
      <c r="U3607" s="22" t="e">
        <f aca="false">(((0.075*S3607)*B3607)/C3607)*C3607</f>
        <v>#DIV/0!</v>
      </c>
      <c r="V3607" s="23" t="n">
        <f aca="false">T3607*0.01</f>
        <v>0</v>
      </c>
    </row>
    <row r="3608" customFormat="false" ht="12.75" hidden="false" customHeight="false" outlineLevel="0" collapsed="false">
      <c r="E3608" s="18" t="n">
        <v>0</v>
      </c>
      <c r="R3608" s="23" t="n">
        <f aca="false">(((M3608/(1-$E$5))+N3608+O3608)/(1-$E$9))+P3608+Q3608</f>
        <v>0</v>
      </c>
      <c r="U3608" s="22" t="e">
        <f aca="false">(((0.075*S3608)*B3608)/C3608)*C3608</f>
        <v>#DIV/0!</v>
      </c>
      <c r="V3608" s="23" t="n">
        <f aca="false">T3608*0.01</f>
        <v>0</v>
      </c>
    </row>
    <row r="3609" customFormat="false" ht="12.75" hidden="false" customHeight="false" outlineLevel="0" collapsed="false">
      <c r="E3609" s="18" t="n">
        <v>0</v>
      </c>
      <c r="R3609" s="23" t="n">
        <f aca="false">(((M3609/(1-$E$5))+N3609+O3609)/(1-$E$9))+P3609+Q3609</f>
        <v>0</v>
      </c>
      <c r="U3609" s="22" t="e">
        <f aca="false">(((0.075*S3609)*B3609)/C3609)*C3609</f>
        <v>#DIV/0!</v>
      </c>
      <c r="V3609" s="23" t="n">
        <f aca="false">T3609*0.01</f>
        <v>0</v>
      </c>
    </row>
    <row r="3610" customFormat="false" ht="12.75" hidden="false" customHeight="false" outlineLevel="0" collapsed="false">
      <c r="E3610" s="18" t="n">
        <v>0</v>
      </c>
      <c r="R3610" s="23" t="n">
        <f aca="false">(((M3610/(1-$E$5))+N3610+O3610)/(1-$E$9))+P3610+Q3610</f>
        <v>0</v>
      </c>
      <c r="U3610" s="22" t="e">
        <f aca="false">(((0.075*S3610)*B3610)/C3610)*C3610</f>
        <v>#DIV/0!</v>
      </c>
      <c r="V3610" s="23" t="n">
        <f aca="false">T3610*0.01</f>
        <v>0</v>
      </c>
    </row>
    <row r="3611" customFormat="false" ht="12.75" hidden="false" customHeight="false" outlineLevel="0" collapsed="false">
      <c r="E3611" s="18" t="n">
        <v>0</v>
      </c>
      <c r="R3611" s="23" t="n">
        <f aca="false">(((M3611/(1-$E$5))+N3611+O3611)/(1-$E$9))+P3611+Q3611</f>
        <v>0</v>
      </c>
      <c r="U3611" s="22" t="e">
        <f aca="false">(((0.075*S3611)*B3611)/C3611)*C3611</f>
        <v>#DIV/0!</v>
      </c>
      <c r="V3611" s="23" t="n">
        <f aca="false">T3611*0.01</f>
        <v>0</v>
      </c>
    </row>
    <row r="3612" customFormat="false" ht="12.75" hidden="false" customHeight="false" outlineLevel="0" collapsed="false">
      <c r="E3612" s="18" t="n">
        <v>0</v>
      </c>
      <c r="R3612" s="23" t="n">
        <f aca="false">(((M3612/(1-$E$5))+N3612+O3612)/(1-$E$9))+P3612+Q3612</f>
        <v>0</v>
      </c>
      <c r="U3612" s="22" t="e">
        <f aca="false">(((0.075*S3612)*B3612)/C3612)*C3612</f>
        <v>#DIV/0!</v>
      </c>
      <c r="V3612" s="23" t="n">
        <f aca="false">T3612*0.01</f>
        <v>0</v>
      </c>
    </row>
    <row r="3613" customFormat="false" ht="12.75" hidden="false" customHeight="false" outlineLevel="0" collapsed="false">
      <c r="E3613" s="18" t="n">
        <v>0</v>
      </c>
      <c r="R3613" s="23" t="n">
        <f aca="false">(((M3613/(1-$E$5))+N3613+O3613)/(1-$E$9))+P3613+Q3613</f>
        <v>0</v>
      </c>
      <c r="U3613" s="22" t="e">
        <f aca="false">(((0.075*S3613)*B3613)/C3613)*C3613</f>
        <v>#DIV/0!</v>
      </c>
      <c r="V3613" s="23" t="n">
        <f aca="false">T3613*0.01</f>
        <v>0</v>
      </c>
    </row>
    <row r="3614" customFormat="false" ht="12.75" hidden="false" customHeight="false" outlineLevel="0" collapsed="false">
      <c r="E3614" s="18" t="n">
        <v>0</v>
      </c>
      <c r="R3614" s="23" t="n">
        <f aca="false">(((M3614/(1-$E$5))+N3614+O3614)/(1-$E$9))+P3614+Q3614</f>
        <v>0</v>
      </c>
      <c r="U3614" s="22" t="e">
        <f aca="false">(((0.075*S3614)*B3614)/C3614)*C3614</f>
        <v>#DIV/0!</v>
      </c>
      <c r="V3614" s="23" t="n">
        <f aca="false">T3614*0.01</f>
        <v>0</v>
      </c>
    </row>
    <row r="3615" customFormat="false" ht="12.75" hidden="false" customHeight="false" outlineLevel="0" collapsed="false">
      <c r="E3615" s="18" t="n">
        <v>0</v>
      </c>
      <c r="R3615" s="23" t="n">
        <f aca="false">(((M3615/(1-$E$5))+N3615+O3615)/(1-$E$9))+P3615+Q3615</f>
        <v>0</v>
      </c>
      <c r="U3615" s="22" t="e">
        <f aca="false">(((0.075*S3615)*B3615)/C3615)*C3615</f>
        <v>#DIV/0!</v>
      </c>
      <c r="V3615" s="23" t="n">
        <f aca="false">T3615*0.01</f>
        <v>0</v>
      </c>
    </row>
    <row r="3616" customFormat="false" ht="12.75" hidden="false" customHeight="false" outlineLevel="0" collapsed="false">
      <c r="E3616" s="18" t="n">
        <v>0</v>
      </c>
      <c r="R3616" s="23" t="n">
        <f aca="false">(((M3616/(1-$E$5))+N3616+O3616)/(1-$E$9))+P3616+Q3616</f>
        <v>0</v>
      </c>
      <c r="U3616" s="22" t="e">
        <f aca="false">(((0.075*S3616)*B3616)/C3616)*C3616</f>
        <v>#DIV/0!</v>
      </c>
      <c r="V3616" s="23" t="n">
        <f aca="false">T3616*0.01</f>
        <v>0</v>
      </c>
    </row>
    <row r="3617" customFormat="false" ht="12.75" hidden="false" customHeight="false" outlineLevel="0" collapsed="false">
      <c r="E3617" s="18" t="n">
        <v>0</v>
      </c>
      <c r="R3617" s="23" t="n">
        <f aca="false">(((M3617/(1-$E$5))+N3617+O3617)/(1-$E$9))+P3617+Q3617</f>
        <v>0</v>
      </c>
      <c r="U3617" s="22" t="e">
        <f aca="false">(((0.075*S3617)*B3617)/C3617)*C3617</f>
        <v>#DIV/0!</v>
      </c>
      <c r="V3617" s="23" t="n">
        <f aca="false">T3617*0.01</f>
        <v>0</v>
      </c>
    </row>
    <row r="3618" customFormat="false" ht="12.75" hidden="false" customHeight="false" outlineLevel="0" collapsed="false">
      <c r="E3618" s="18" t="n">
        <v>0</v>
      </c>
      <c r="R3618" s="23" t="n">
        <f aca="false">(((M3618/(1-$E$5))+N3618+O3618)/(1-$E$9))+P3618+Q3618</f>
        <v>0</v>
      </c>
      <c r="U3618" s="22" t="e">
        <f aca="false">(((0.075*S3618)*B3618)/C3618)*C3618</f>
        <v>#DIV/0!</v>
      </c>
      <c r="V3618" s="23" t="n">
        <f aca="false">T3618*0.01</f>
        <v>0</v>
      </c>
    </row>
    <row r="3619" customFormat="false" ht="12.75" hidden="false" customHeight="false" outlineLevel="0" collapsed="false">
      <c r="E3619" s="18" t="n">
        <v>0</v>
      </c>
      <c r="R3619" s="23" t="n">
        <f aca="false">(((M3619/(1-$E$5))+N3619+O3619)/(1-$E$9))+P3619+Q3619</f>
        <v>0</v>
      </c>
      <c r="U3619" s="22" t="e">
        <f aca="false">(((0.075*S3619)*B3619)/C3619)*C3619</f>
        <v>#DIV/0!</v>
      </c>
      <c r="V3619" s="23" t="n">
        <f aca="false">T3619*0.01</f>
        <v>0</v>
      </c>
    </row>
    <row r="3620" customFormat="false" ht="12.75" hidden="false" customHeight="false" outlineLevel="0" collapsed="false">
      <c r="E3620" s="18" t="n">
        <v>0</v>
      </c>
      <c r="R3620" s="23" t="n">
        <f aca="false">(((M3620/(1-$E$5))+N3620+O3620)/(1-$E$9))+P3620+Q3620</f>
        <v>0</v>
      </c>
      <c r="U3620" s="22" t="e">
        <f aca="false">(((0.075*S3620)*B3620)/C3620)*C3620</f>
        <v>#DIV/0!</v>
      </c>
      <c r="V3620" s="23" t="n">
        <f aca="false">T3620*0.01</f>
        <v>0</v>
      </c>
    </row>
    <row r="3621" customFormat="false" ht="12.75" hidden="false" customHeight="false" outlineLevel="0" collapsed="false">
      <c r="E3621" s="18" t="n">
        <v>0</v>
      </c>
      <c r="R3621" s="23" t="n">
        <f aca="false">(((M3621/(1-$E$5))+N3621+O3621)/(1-$E$9))+P3621+Q3621</f>
        <v>0</v>
      </c>
      <c r="U3621" s="22" t="e">
        <f aca="false">(((0.075*S3621)*B3621)/C3621)*C3621</f>
        <v>#DIV/0!</v>
      </c>
      <c r="V3621" s="23" t="n">
        <f aca="false">T3621*0.01</f>
        <v>0</v>
      </c>
    </row>
    <row r="3622" customFormat="false" ht="12.75" hidden="false" customHeight="false" outlineLevel="0" collapsed="false">
      <c r="E3622" s="18" t="n">
        <v>0</v>
      </c>
      <c r="R3622" s="23" t="n">
        <f aca="false">(((M3622/(1-$E$5))+N3622+O3622)/(1-$E$9))+P3622+Q3622</f>
        <v>0</v>
      </c>
      <c r="U3622" s="22" t="e">
        <f aca="false">(((0.075*S3622)*B3622)/C3622)*C3622</f>
        <v>#DIV/0!</v>
      </c>
      <c r="V3622" s="23" t="n">
        <f aca="false">T3622*0.01</f>
        <v>0</v>
      </c>
    </row>
    <row r="3623" customFormat="false" ht="12.75" hidden="false" customHeight="false" outlineLevel="0" collapsed="false">
      <c r="E3623" s="18" t="n">
        <v>0</v>
      </c>
      <c r="R3623" s="23" t="n">
        <f aca="false">(((M3623/(1-$E$5))+N3623+O3623)/(1-$E$9))+P3623+Q3623</f>
        <v>0</v>
      </c>
      <c r="U3623" s="22" t="e">
        <f aca="false">(((0.075*S3623)*B3623)/C3623)*C3623</f>
        <v>#DIV/0!</v>
      </c>
      <c r="V3623" s="23" t="n">
        <f aca="false">T3623*0.01</f>
        <v>0</v>
      </c>
    </row>
    <row r="3624" customFormat="false" ht="12.75" hidden="false" customHeight="false" outlineLevel="0" collapsed="false">
      <c r="E3624" s="18" t="n">
        <v>0</v>
      </c>
      <c r="R3624" s="23" t="n">
        <f aca="false">(((M3624/(1-$E$5))+N3624+O3624)/(1-$E$9))+P3624+Q3624</f>
        <v>0</v>
      </c>
      <c r="U3624" s="22" t="e">
        <f aca="false">(((0.075*S3624)*B3624)/C3624)*C3624</f>
        <v>#DIV/0!</v>
      </c>
      <c r="V3624" s="23" t="n">
        <f aca="false">T3624*0.01</f>
        <v>0</v>
      </c>
    </row>
    <row r="3625" customFormat="false" ht="12.75" hidden="false" customHeight="false" outlineLevel="0" collapsed="false">
      <c r="E3625" s="18" t="n">
        <v>0</v>
      </c>
      <c r="R3625" s="23" t="n">
        <f aca="false">(((M3625/(1-$E$5))+N3625+O3625)/(1-$E$9))+P3625+Q3625</f>
        <v>0</v>
      </c>
      <c r="U3625" s="22" t="e">
        <f aca="false">(((0.075*S3625)*B3625)/C3625)*C3625</f>
        <v>#DIV/0!</v>
      </c>
      <c r="V3625" s="23" t="n">
        <f aca="false">T3625*0.01</f>
        <v>0</v>
      </c>
    </row>
    <row r="3626" customFormat="false" ht="12.75" hidden="false" customHeight="false" outlineLevel="0" collapsed="false">
      <c r="E3626" s="18" t="n">
        <v>0</v>
      </c>
      <c r="R3626" s="23" t="n">
        <f aca="false">(((M3626/(1-$E$5))+N3626+O3626)/(1-$E$9))+P3626+Q3626</f>
        <v>0</v>
      </c>
      <c r="U3626" s="22" t="e">
        <f aca="false">(((0.075*S3626)*B3626)/C3626)*C3626</f>
        <v>#DIV/0!</v>
      </c>
      <c r="V3626" s="23" t="n">
        <f aca="false">T3626*0.01</f>
        <v>0</v>
      </c>
    </row>
    <row r="3627" customFormat="false" ht="12.75" hidden="false" customHeight="false" outlineLevel="0" collapsed="false">
      <c r="E3627" s="18" t="n">
        <v>0</v>
      </c>
      <c r="R3627" s="23" t="n">
        <f aca="false">(((M3627/(1-$E$5))+N3627+O3627)/(1-$E$9))+P3627+Q3627</f>
        <v>0</v>
      </c>
      <c r="U3627" s="22" t="e">
        <f aca="false">(((0.075*S3627)*B3627)/C3627)*C3627</f>
        <v>#DIV/0!</v>
      </c>
      <c r="V3627" s="23" t="n">
        <f aca="false">T3627*0.01</f>
        <v>0</v>
      </c>
    </row>
    <row r="3628" customFormat="false" ht="12.75" hidden="false" customHeight="false" outlineLevel="0" collapsed="false">
      <c r="E3628" s="18" t="n">
        <v>0</v>
      </c>
      <c r="R3628" s="23" t="n">
        <f aca="false">(((M3628/(1-$E$5))+N3628+O3628)/(1-$E$9))+P3628+Q3628</f>
        <v>0</v>
      </c>
      <c r="U3628" s="22" t="e">
        <f aca="false">(((0.075*S3628)*B3628)/C3628)*C3628</f>
        <v>#DIV/0!</v>
      </c>
      <c r="V3628" s="23" t="n">
        <f aca="false">T3628*0.01</f>
        <v>0</v>
      </c>
    </row>
    <row r="3629" customFormat="false" ht="12.75" hidden="false" customHeight="false" outlineLevel="0" collapsed="false">
      <c r="E3629" s="18" t="n">
        <v>0</v>
      </c>
      <c r="R3629" s="23" t="n">
        <f aca="false">(((M3629/(1-$E$5))+N3629+O3629)/(1-$E$9))+P3629+Q3629</f>
        <v>0</v>
      </c>
      <c r="U3629" s="22" t="e">
        <f aca="false">(((0.075*S3629)*B3629)/C3629)*C3629</f>
        <v>#DIV/0!</v>
      </c>
      <c r="V3629" s="23" t="n">
        <f aca="false">T3629*0.01</f>
        <v>0</v>
      </c>
    </row>
    <row r="3630" customFormat="false" ht="12.75" hidden="false" customHeight="false" outlineLevel="0" collapsed="false">
      <c r="E3630" s="18" t="n">
        <v>0</v>
      </c>
      <c r="R3630" s="23" t="n">
        <f aca="false">(((M3630/(1-$E$5))+N3630+O3630)/(1-$E$9))+P3630+Q3630</f>
        <v>0</v>
      </c>
      <c r="U3630" s="22" t="e">
        <f aca="false">(((0.075*S3630)*B3630)/C3630)*C3630</f>
        <v>#DIV/0!</v>
      </c>
      <c r="V3630" s="23" t="n">
        <f aca="false">T3630*0.01</f>
        <v>0</v>
      </c>
    </row>
    <row r="3631" customFormat="false" ht="12.75" hidden="false" customHeight="false" outlineLevel="0" collapsed="false">
      <c r="E3631" s="18" t="n">
        <v>0</v>
      </c>
      <c r="R3631" s="23" t="n">
        <f aca="false">(((M3631/(1-$E$5))+N3631+O3631)/(1-$E$9))+P3631+Q3631</f>
        <v>0</v>
      </c>
      <c r="U3631" s="22" t="e">
        <f aca="false">(((0.075*S3631)*B3631)/C3631)*C3631</f>
        <v>#DIV/0!</v>
      </c>
      <c r="V3631" s="23" t="n">
        <f aca="false">T3631*0.01</f>
        <v>0</v>
      </c>
    </row>
    <row r="3632" customFormat="false" ht="12.75" hidden="false" customHeight="false" outlineLevel="0" collapsed="false">
      <c r="E3632" s="18" t="n">
        <v>0</v>
      </c>
      <c r="R3632" s="23" t="n">
        <f aca="false">(((M3632/(1-$E$5))+N3632+O3632)/(1-$E$9))+P3632+Q3632</f>
        <v>0</v>
      </c>
      <c r="U3632" s="22" t="e">
        <f aca="false">(((0.075*S3632)*B3632)/C3632)*C3632</f>
        <v>#DIV/0!</v>
      </c>
      <c r="V3632" s="23" t="n">
        <f aca="false">T3632*0.01</f>
        <v>0</v>
      </c>
    </row>
    <row r="3633" customFormat="false" ht="12.75" hidden="false" customHeight="false" outlineLevel="0" collapsed="false">
      <c r="E3633" s="18" t="n">
        <v>0</v>
      </c>
      <c r="R3633" s="23" t="n">
        <f aca="false">(((M3633/(1-$E$5))+N3633+O3633)/(1-$E$9))+P3633+Q3633</f>
        <v>0</v>
      </c>
      <c r="U3633" s="22" t="e">
        <f aca="false">(((0.075*S3633)*B3633)/C3633)*C3633</f>
        <v>#DIV/0!</v>
      </c>
      <c r="V3633" s="23" t="n">
        <f aca="false">T3633*0.01</f>
        <v>0</v>
      </c>
    </row>
    <row r="3634" customFormat="false" ht="12.75" hidden="false" customHeight="false" outlineLevel="0" collapsed="false">
      <c r="E3634" s="18" t="n">
        <v>0</v>
      </c>
      <c r="R3634" s="23" t="n">
        <f aca="false">(((M3634/(1-$E$5))+N3634+O3634)/(1-$E$9))+P3634+Q3634</f>
        <v>0</v>
      </c>
      <c r="U3634" s="22" t="e">
        <f aca="false">(((0.075*S3634)*B3634)/C3634)*C3634</f>
        <v>#DIV/0!</v>
      </c>
      <c r="V3634" s="23" t="n">
        <f aca="false">T3634*0.01</f>
        <v>0</v>
      </c>
    </row>
    <row r="3635" customFormat="false" ht="12.75" hidden="false" customHeight="false" outlineLevel="0" collapsed="false">
      <c r="E3635" s="18" t="n">
        <v>0</v>
      </c>
      <c r="R3635" s="23" t="n">
        <f aca="false">(((M3635/(1-$E$5))+N3635+O3635)/(1-$E$9))+P3635+Q3635</f>
        <v>0</v>
      </c>
      <c r="U3635" s="22" t="e">
        <f aca="false">(((0.075*S3635)*B3635)/C3635)*C3635</f>
        <v>#DIV/0!</v>
      </c>
      <c r="V3635" s="23" t="n">
        <f aca="false">T3635*0.01</f>
        <v>0</v>
      </c>
    </row>
    <row r="3636" customFormat="false" ht="12.75" hidden="false" customHeight="false" outlineLevel="0" collapsed="false">
      <c r="E3636" s="18" t="n">
        <v>0</v>
      </c>
      <c r="R3636" s="23" t="n">
        <f aca="false">(((M3636/(1-$E$5))+N3636+O3636)/(1-$E$9))+P3636+Q3636</f>
        <v>0</v>
      </c>
      <c r="U3636" s="22" t="e">
        <f aca="false">(((0.075*S3636)*B3636)/C3636)*C3636</f>
        <v>#DIV/0!</v>
      </c>
      <c r="V3636" s="23" t="n">
        <f aca="false">T3636*0.01</f>
        <v>0</v>
      </c>
    </row>
    <row r="3637" customFormat="false" ht="12.75" hidden="false" customHeight="false" outlineLevel="0" collapsed="false">
      <c r="E3637" s="18" t="n">
        <v>0</v>
      </c>
      <c r="R3637" s="23" t="n">
        <f aca="false">(((M3637/(1-$E$5))+N3637+O3637)/(1-$E$9))+P3637+Q3637</f>
        <v>0</v>
      </c>
      <c r="U3637" s="22" t="e">
        <f aca="false">(((0.075*S3637)*B3637)/C3637)*C3637</f>
        <v>#DIV/0!</v>
      </c>
      <c r="V3637" s="23" t="n">
        <f aca="false">T3637*0.01</f>
        <v>0</v>
      </c>
    </row>
    <row r="3638" customFormat="false" ht="12.75" hidden="false" customHeight="false" outlineLevel="0" collapsed="false">
      <c r="E3638" s="18" t="n">
        <v>0</v>
      </c>
      <c r="R3638" s="23" t="n">
        <f aca="false">(((M3638/(1-$E$5))+N3638+O3638)/(1-$E$9))+P3638+Q3638</f>
        <v>0</v>
      </c>
      <c r="U3638" s="22" t="e">
        <f aca="false">(((0.075*S3638)*B3638)/C3638)*C3638</f>
        <v>#DIV/0!</v>
      </c>
      <c r="V3638" s="23" t="n">
        <f aca="false">T3638*0.01</f>
        <v>0</v>
      </c>
    </row>
    <row r="3639" customFormat="false" ht="12.75" hidden="false" customHeight="false" outlineLevel="0" collapsed="false">
      <c r="E3639" s="18" t="n">
        <v>0</v>
      </c>
      <c r="R3639" s="23" t="n">
        <f aca="false">(((M3639/(1-$E$5))+N3639+O3639)/(1-$E$9))+P3639+Q3639</f>
        <v>0</v>
      </c>
      <c r="U3639" s="22" t="e">
        <f aca="false">(((0.075*S3639)*B3639)/C3639)*C3639</f>
        <v>#DIV/0!</v>
      </c>
      <c r="V3639" s="23" t="n">
        <f aca="false">T3639*0.01</f>
        <v>0</v>
      </c>
    </row>
    <row r="3640" customFormat="false" ht="12.75" hidden="false" customHeight="false" outlineLevel="0" collapsed="false">
      <c r="E3640" s="18" t="n">
        <v>0</v>
      </c>
      <c r="R3640" s="23" t="n">
        <f aca="false">(((M3640/(1-$E$5))+N3640+O3640)/(1-$E$9))+P3640+Q3640</f>
        <v>0</v>
      </c>
      <c r="U3640" s="22" t="e">
        <f aca="false">(((0.075*S3640)*B3640)/C3640)*C3640</f>
        <v>#DIV/0!</v>
      </c>
      <c r="V3640" s="23" t="n">
        <f aca="false">T3640*0.01</f>
        <v>0</v>
      </c>
    </row>
    <row r="3641" customFormat="false" ht="12.75" hidden="false" customHeight="false" outlineLevel="0" collapsed="false">
      <c r="E3641" s="18" t="n">
        <v>0</v>
      </c>
      <c r="R3641" s="23" t="n">
        <f aca="false">(((M3641/(1-$E$5))+N3641+O3641)/(1-$E$9))+P3641+Q3641</f>
        <v>0</v>
      </c>
      <c r="U3641" s="22" t="e">
        <f aca="false">(((0.075*S3641)*B3641)/C3641)*C3641</f>
        <v>#DIV/0!</v>
      </c>
      <c r="V3641" s="23" t="n">
        <f aca="false">T3641*0.01</f>
        <v>0</v>
      </c>
    </row>
    <row r="3642" customFormat="false" ht="12.75" hidden="false" customHeight="false" outlineLevel="0" collapsed="false">
      <c r="E3642" s="18" t="n">
        <v>0</v>
      </c>
      <c r="R3642" s="23" t="n">
        <f aca="false">(((M3642/(1-$E$5))+N3642+O3642)/(1-$E$9))+P3642+Q3642</f>
        <v>0</v>
      </c>
      <c r="U3642" s="22" t="e">
        <f aca="false">(((0.075*S3642)*B3642)/C3642)*C3642</f>
        <v>#DIV/0!</v>
      </c>
      <c r="V3642" s="23" t="n">
        <f aca="false">T3642*0.01</f>
        <v>0</v>
      </c>
    </row>
    <row r="3643" customFormat="false" ht="12.75" hidden="false" customHeight="false" outlineLevel="0" collapsed="false">
      <c r="E3643" s="18" t="n">
        <v>0</v>
      </c>
      <c r="R3643" s="23" t="n">
        <f aca="false">(((M3643/(1-$E$5))+N3643+O3643)/(1-$E$9))+P3643+Q3643</f>
        <v>0</v>
      </c>
      <c r="U3643" s="22" t="e">
        <f aca="false">(((0.075*S3643)*B3643)/C3643)*C3643</f>
        <v>#DIV/0!</v>
      </c>
      <c r="V3643" s="23" t="n">
        <f aca="false">T3643*0.01</f>
        <v>0</v>
      </c>
    </row>
    <row r="3644" customFormat="false" ht="12.75" hidden="false" customHeight="false" outlineLevel="0" collapsed="false">
      <c r="E3644" s="18" t="n">
        <v>0</v>
      </c>
      <c r="R3644" s="23" t="n">
        <f aca="false">(((M3644/(1-$E$5))+N3644+O3644)/(1-$E$9))+P3644+Q3644</f>
        <v>0</v>
      </c>
      <c r="U3644" s="22" t="e">
        <f aca="false">(((0.075*S3644)*B3644)/C3644)*C3644</f>
        <v>#DIV/0!</v>
      </c>
      <c r="V3644" s="23" t="n">
        <f aca="false">T3644*0.01</f>
        <v>0</v>
      </c>
    </row>
    <row r="3645" customFormat="false" ht="12.75" hidden="false" customHeight="false" outlineLevel="0" collapsed="false">
      <c r="E3645" s="18" t="n">
        <v>0</v>
      </c>
      <c r="R3645" s="23" t="n">
        <f aca="false">(((M3645/(1-$E$5))+N3645+O3645)/(1-$E$9))+P3645+Q3645</f>
        <v>0</v>
      </c>
      <c r="U3645" s="22" t="e">
        <f aca="false">(((0.075*S3645)*B3645)/C3645)*C3645</f>
        <v>#DIV/0!</v>
      </c>
      <c r="V3645" s="23" t="n">
        <f aca="false">T3645*0.01</f>
        <v>0</v>
      </c>
    </row>
    <row r="3646" customFormat="false" ht="12.75" hidden="false" customHeight="false" outlineLevel="0" collapsed="false">
      <c r="E3646" s="18" t="n">
        <v>0</v>
      </c>
      <c r="R3646" s="23" t="n">
        <f aca="false">(((M3646/(1-$E$5))+N3646+O3646)/(1-$E$9))+P3646+Q3646</f>
        <v>0</v>
      </c>
      <c r="U3646" s="22" t="e">
        <f aca="false">(((0.075*S3646)*B3646)/C3646)*C3646</f>
        <v>#DIV/0!</v>
      </c>
      <c r="V3646" s="23" t="n">
        <f aca="false">T3646*0.01</f>
        <v>0</v>
      </c>
    </row>
    <row r="3647" customFormat="false" ht="12.75" hidden="false" customHeight="false" outlineLevel="0" collapsed="false">
      <c r="E3647" s="18" t="n">
        <v>0</v>
      </c>
      <c r="R3647" s="23" t="n">
        <f aca="false">(((M3647/(1-$E$5))+N3647+O3647)/(1-$E$9))+P3647+Q3647</f>
        <v>0</v>
      </c>
      <c r="U3647" s="22" t="e">
        <f aca="false">(((0.075*S3647)*B3647)/C3647)*C3647</f>
        <v>#DIV/0!</v>
      </c>
      <c r="V3647" s="23" t="n">
        <f aca="false">T3647*0.01</f>
        <v>0</v>
      </c>
    </row>
    <row r="3648" customFormat="false" ht="12.75" hidden="false" customHeight="false" outlineLevel="0" collapsed="false">
      <c r="E3648" s="18" t="n">
        <v>0</v>
      </c>
      <c r="R3648" s="23" t="n">
        <f aca="false">(((M3648/(1-$E$5))+N3648+O3648)/(1-$E$9))+P3648+Q3648</f>
        <v>0</v>
      </c>
      <c r="U3648" s="22" t="e">
        <f aca="false">(((0.075*S3648)*B3648)/C3648)*C3648</f>
        <v>#DIV/0!</v>
      </c>
      <c r="V3648" s="23" t="n">
        <f aca="false">T3648*0.01</f>
        <v>0</v>
      </c>
    </row>
    <row r="3649" customFormat="false" ht="12.75" hidden="false" customHeight="false" outlineLevel="0" collapsed="false">
      <c r="E3649" s="18" t="n">
        <v>0</v>
      </c>
      <c r="R3649" s="23" t="n">
        <f aca="false">(((M3649/(1-$E$5))+N3649+O3649)/(1-$E$9))+P3649+Q3649</f>
        <v>0</v>
      </c>
      <c r="U3649" s="22" t="e">
        <f aca="false">(((0.075*S3649)*B3649)/C3649)*C3649</f>
        <v>#DIV/0!</v>
      </c>
      <c r="V3649" s="23" t="n">
        <f aca="false">T3649*0.01</f>
        <v>0</v>
      </c>
    </row>
    <row r="3650" customFormat="false" ht="12.75" hidden="false" customHeight="false" outlineLevel="0" collapsed="false">
      <c r="E3650" s="18" t="n">
        <v>0</v>
      </c>
      <c r="R3650" s="23" t="n">
        <f aca="false">(((M3650/(1-$E$5))+N3650+O3650)/(1-$E$9))+P3650+Q3650</f>
        <v>0</v>
      </c>
      <c r="U3650" s="22" t="e">
        <f aca="false">(((0.075*S3650)*B3650)/C3650)*C3650</f>
        <v>#DIV/0!</v>
      </c>
      <c r="V3650" s="23" t="n">
        <f aca="false">T3650*0.01</f>
        <v>0</v>
      </c>
    </row>
    <row r="3651" customFormat="false" ht="12.75" hidden="false" customHeight="false" outlineLevel="0" collapsed="false">
      <c r="E3651" s="18" t="n">
        <v>0</v>
      </c>
      <c r="R3651" s="23" t="n">
        <f aca="false">(((M3651/(1-$E$5))+N3651+O3651)/(1-$E$9))+P3651+Q3651</f>
        <v>0</v>
      </c>
      <c r="U3651" s="22" t="e">
        <f aca="false">(((0.075*S3651)*B3651)/C3651)*C3651</f>
        <v>#DIV/0!</v>
      </c>
      <c r="V3651" s="23" t="n">
        <f aca="false">T3651*0.01</f>
        <v>0</v>
      </c>
    </row>
    <row r="3652" customFormat="false" ht="12.75" hidden="false" customHeight="false" outlineLevel="0" collapsed="false">
      <c r="E3652" s="18" t="n">
        <v>0</v>
      </c>
      <c r="R3652" s="23" t="n">
        <f aca="false">(((M3652/(1-$E$5))+N3652+O3652)/(1-$E$9))+P3652+Q3652</f>
        <v>0</v>
      </c>
      <c r="U3652" s="22" t="e">
        <f aca="false">(((0.075*S3652)*B3652)/C3652)*C3652</f>
        <v>#DIV/0!</v>
      </c>
      <c r="V3652" s="23" t="n">
        <f aca="false">T3652*0.01</f>
        <v>0</v>
      </c>
    </row>
    <row r="3653" customFormat="false" ht="12.75" hidden="false" customHeight="false" outlineLevel="0" collapsed="false">
      <c r="E3653" s="18" t="n">
        <v>0</v>
      </c>
      <c r="R3653" s="23" t="n">
        <f aca="false">(((M3653/(1-$E$5))+N3653+O3653)/(1-$E$9))+P3653+Q3653</f>
        <v>0</v>
      </c>
      <c r="U3653" s="22" t="e">
        <f aca="false">(((0.075*S3653)*B3653)/C3653)*C3653</f>
        <v>#DIV/0!</v>
      </c>
      <c r="V3653" s="23" t="n">
        <f aca="false">T3653*0.01</f>
        <v>0</v>
      </c>
    </row>
    <row r="3654" customFormat="false" ht="12.75" hidden="false" customHeight="false" outlineLevel="0" collapsed="false">
      <c r="E3654" s="18" t="n">
        <v>0</v>
      </c>
      <c r="R3654" s="23" t="n">
        <f aca="false">(((M3654/(1-$E$5))+N3654+O3654)/(1-$E$9))+P3654+Q3654</f>
        <v>0</v>
      </c>
      <c r="U3654" s="22" t="e">
        <f aca="false">(((0.075*S3654)*B3654)/C3654)*C3654</f>
        <v>#DIV/0!</v>
      </c>
      <c r="V3654" s="23" t="n">
        <f aca="false">T3654*0.01</f>
        <v>0</v>
      </c>
    </row>
    <row r="3655" customFormat="false" ht="12.75" hidden="false" customHeight="false" outlineLevel="0" collapsed="false">
      <c r="E3655" s="18" t="n">
        <v>0</v>
      </c>
      <c r="R3655" s="23" t="n">
        <f aca="false">(((M3655/(1-$E$5))+N3655+O3655)/(1-$E$9))+P3655+Q3655</f>
        <v>0</v>
      </c>
      <c r="U3655" s="22" t="e">
        <f aca="false">(((0.075*S3655)*B3655)/C3655)*C3655</f>
        <v>#DIV/0!</v>
      </c>
      <c r="V3655" s="23" t="n">
        <f aca="false">T3655*0.01</f>
        <v>0</v>
      </c>
    </row>
    <row r="3656" customFormat="false" ht="12.75" hidden="false" customHeight="false" outlineLevel="0" collapsed="false">
      <c r="E3656" s="18" t="n">
        <v>0</v>
      </c>
      <c r="R3656" s="23" t="n">
        <f aca="false">(((M3656/(1-$E$5))+N3656+O3656)/(1-$E$9))+P3656+Q3656</f>
        <v>0</v>
      </c>
      <c r="U3656" s="22" t="e">
        <f aca="false">(((0.075*S3656)*B3656)/C3656)*C3656</f>
        <v>#DIV/0!</v>
      </c>
      <c r="V3656" s="23" t="n">
        <f aca="false">T3656*0.01</f>
        <v>0</v>
      </c>
    </row>
    <row r="3657" customFormat="false" ht="12.75" hidden="false" customHeight="false" outlineLevel="0" collapsed="false">
      <c r="E3657" s="18" t="n">
        <v>0</v>
      </c>
      <c r="R3657" s="23" t="n">
        <f aca="false">(((M3657/(1-$E$5))+N3657+O3657)/(1-$E$9))+P3657+Q3657</f>
        <v>0</v>
      </c>
      <c r="U3657" s="22" t="e">
        <f aca="false">(((0.075*S3657)*B3657)/C3657)*C3657</f>
        <v>#DIV/0!</v>
      </c>
      <c r="V3657" s="23" t="n">
        <f aca="false">T3657*0.01</f>
        <v>0</v>
      </c>
    </row>
    <row r="3658" customFormat="false" ht="12.75" hidden="false" customHeight="false" outlineLevel="0" collapsed="false">
      <c r="E3658" s="18" t="n">
        <v>0</v>
      </c>
      <c r="R3658" s="23" t="n">
        <f aca="false">(((M3658/(1-$E$5))+N3658+O3658)/(1-$E$9))+P3658+Q3658</f>
        <v>0</v>
      </c>
      <c r="U3658" s="22" t="e">
        <f aca="false">(((0.075*S3658)*B3658)/C3658)*C3658</f>
        <v>#DIV/0!</v>
      </c>
      <c r="V3658" s="23" t="n">
        <f aca="false">T3658*0.01</f>
        <v>0</v>
      </c>
    </row>
    <row r="3659" customFormat="false" ht="12.75" hidden="false" customHeight="false" outlineLevel="0" collapsed="false">
      <c r="E3659" s="18" t="n">
        <v>0</v>
      </c>
      <c r="R3659" s="23" t="n">
        <f aca="false">(((M3659/(1-$E$5))+N3659+O3659)/(1-$E$9))+P3659+Q3659</f>
        <v>0</v>
      </c>
      <c r="U3659" s="22" t="e">
        <f aca="false">(((0.075*S3659)*B3659)/C3659)*C3659</f>
        <v>#DIV/0!</v>
      </c>
      <c r="V3659" s="23" t="n">
        <f aca="false">T3659*0.01</f>
        <v>0</v>
      </c>
    </row>
    <row r="3660" customFormat="false" ht="12.75" hidden="false" customHeight="false" outlineLevel="0" collapsed="false">
      <c r="E3660" s="18" t="n">
        <v>0</v>
      </c>
      <c r="R3660" s="23" t="n">
        <f aca="false">(((M3660/(1-$E$5))+N3660+O3660)/(1-$E$9))+P3660+Q3660</f>
        <v>0</v>
      </c>
      <c r="U3660" s="22" t="e">
        <f aca="false">(((0.075*S3660)*B3660)/C3660)*C3660</f>
        <v>#DIV/0!</v>
      </c>
      <c r="V3660" s="23" t="n">
        <f aca="false">T3660*0.01</f>
        <v>0</v>
      </c>
    </row>
    <row r="3661" customFormat="false" ht="12.75" hidden="false" customHeight="false" outlineLevel="0" collapsed="false">
      <c r="E3661" s="18" t="n">
        <v>0</v>
      </c>
      <c r="R3661" s="23" t="n">
        <f aca="false">(((M3661/(1-$E$5))+N3661+O3661)/(1-$E$9))+P3661+Q3661</f>
        <v>0</v>
      </c>
      <c r="U3661" s="22" t="e">
        <f aca="false">(((0.075*S3661)*B3661)/C3661)*C3661</f>
        <v>#DIV/0!</v>
      </c>
      <c r="V3661" s="23" t="n">
        <f aca="false">T3661*0.01</f>
        <v>0</v>
      </c>
    </row>
    <row r="3662" customFormat="false" ht="12.75" hidden="false" customHeight="false" outlineLevel="0" collapsed="false">
      <c r="E3662" s="18" t="n">
        <v>0</v>
      </c>
      <c r="R3662" s="23" t="n">
        <f aca="false">(((M3662/(1-$E$5))+N3662+O3662)/(1-$E$9))+P3662+Q3662</f>
        <v>0</v>
      </c>
      <c r="U3662" s="22" t="e">
        <f aca="false">(((0.075*S3662)*B3662)/C3662)*C3662</f>
        <v>#DIV/0!</v>
      </c>
      <c r="V3662" s="23" t="n">
        <f aca="false">T3662*0.01</f>
        <v>0</v>
      </c>
    </row>
    <row r="3663" customFormat="false" ht="12.75" hidden="false" customHeight="false" outlineLevel="0" collapsed="false">
      <c r="E3663" s="18" t="n">
        <v>0</v>
      </c>
      <c r="R3663" s="23" t="n">
        <f aca="false">(((M3663/(1-$E$5))+N3663+O3663)/(1-$E$9))+P3663+Q3663</f>
        <v>0</v>
      </c>
      <c r="U3663" s="22" t="e">
        <f aca="false">(((0.075*S3663)*B3663)/C3663)*C3663</f>
        <v>#DIV/0!</v>
      </c>
      <c r="V3663" s="23" t="n">
        <f aca="false">T3663*0.01</f>
        <v>0</v>
      </c>
    </row>
    <row r="3664" customFormat="false" ht="12.75" hidden="false" customHeight="false" outlineLevel="0" collapsed="false">
      <c r="E3664" s="18" t="n">
        <v>0</v>
      </c>
      <c r="R3664" s="23" t="n">
        <f aca="false">(((M3664/(1-$E$5))+N3664+O3664)/(1-$E$9))+P3664+Q3664</f>
        <v>0</v>
      </c>
      <c r="U3664" s="22" t="e">
        <f aca="false">(((0.075*S3664)*B3664)/C3664)*C3664</f>
        <v>#DIV/0!</v>
      </c>
      <c r="V3664" s="23" t="n">
        <f aca="false">T3664*0.01</f>
        <v>0</v>
      </c>
    </row>
    <row r="3665" customFormat="false" ht="12.75" hidden="false" customHeight="false" outlineLevel="0" collapsed="false">
      <c r="E3665" s="18" t="n">
        <v>0</v>
      </c>
      <c r="R3665" s="23" t="n">
        <f aca="false">(((M3665/(1-$E$5))+N3665+O3665)/(1-$E$9))+P3665+Q3665</f>
        <v>0</v>
      </c>
      <c r="U3665" s="22" t="e">
        <f aca="false">(((0.075*S3665)*B3665)/C3665)*C3665</f>
        <v>#DIV/0!</v>
      </c>
      <c r="V3665" s="23" t="n">
        <f aca="false">T3665*0.01</f>
        <v>0</v>
      </c>
    </row>
    <row r="3666" customFormat="false" ht="12.75" hidden="false" customHeight="false" outlineLevel="0" collapsed="false">
      <c r="E3666" s="18" t="n">
        <v>0</v>
      </c>
      <c r="R3666" s="23" t="n">
        <f aca="false">(((M3666/(1-$E$5))+N3666+O3666)/(1-$E$9))+P3666+Q3666</f>
        <v>0</v>
      </c>
      <c r="U3666" s="22" t="e">
        <f aca="false">(((0.075*S3666)*B3666)/C3666)*C3666</f>
        <v>#DIV/0!</v>
      </c>
      <c r="V3666" s="23" t="n">
        <f aca="false">T3666*0.01</f>
        <v>0</v>
      </c>
    </row>
    <row r="3667" customFormat="false" ht="12.75" hidden="false" customHeight="false" outlineLevel="0" collapsed="false">
      <c r="E3667" s="18" t="n">
        <v>0</v>
      </c>
      <c r="R3667" s="23" t="n">
        <f aca="false">(((M3667/(1-$E$5))+N3667+O3667)/(1-$E$9))+P3667+Q3667</f>
        <v>0</v>
      </c>
      <c r="U3667" s="22" t="e">
        <f aca="false">(((0.075*S3667)*B3667)/C3667)*C3667</f>
        <v>#DIV/0!</v>
      </c>
      <c r="V3667" s="23" t="n">
        <f aca="false">T3667*0.01</f>
        <v>0</v>
      </c>
    </row>
    <row r="3668" customFormat="false" ht="12.75" hidden="false" customHeight="false" outlineLevel="0" collapsed="false">
      <c r="E3668" s="18" t="n">
        <v>0</v>
      </c>
      <c r="R3668" s="23" t="n">
        <f aca="false">(((M3668/(1-$E$5))+N3668+O3668)/(1-$E$9))+P3668+Q3668</f>
        <v>0</v>
      </c>
      <c r="U3668" s="22" t="e">
        <f aca="false">(((0.075*S3668)*B3668)/C3668)*C3668</f>
        <v>#DIV/0!</v>
      </c>
      <c r="V3668" s="23" t="n">
        <f aca="false">T3668*0.01</f>
        <v>0</v>
      </c>
    </row>
    <row r="3669" customFormat="false" ht="12.75" hidden="false" customHeight="false" outlineLevel="0" collapsed="false">
      <c r="E3669" s="18" t="n">
        <v>0</v>
      </c>
      <c r="R3669" s="23" t="n">
        <f aca="false">(((M3669/(1-$E$5))+N3669+O3669)/(1-$E$9))+P3669+Q3669</f>
        <v>0</v>
      </c>
      <c r="U3669" s="22" t="e">
        <f aca="false">(((0.075*S3669)*B3669)/C3669)*C3669</f>
        <v>#DIV/0!</v>
      </c>
      <c r="V3669" s="23" t="n">
        <f aca="false">T3669*0.01</f>
        <v>0</v>
      </c>
    </row>
    <row r="3670" customFormat="false" ht="12.75" hidden="false" customHeight="false" outlineLevel="0" collapsed="false">
      <c r="E3670" s="18" t="n">
        <v>0</v>
      </c>
      <c r="R3670" s="23" t="n">
        <f aca="false">(((M3670/(1-$E$5))+N3670+O3670)/(1-$E$9))+P3670+Q3670</f>
        <v>0</v>
      </c>
      <c r="U3670" s="22" t="e">
        <f aca="false">(((0.075*S3670)*B3670)/C3670)*C3670</f>
        <v>#DIV/0!</v>
      </c>
      <c r="V3670" s="23" t="n">
        <f aca="false">T3670*0.01</f>
        <v>0</v>
      </c>
    </row>
    <row r="3671" customFormat="false" ht="12.75" hidden="false" customHeight="false" outlineLevel="0" collapsed="false">
      <c r="E3671" s="18" t="n">
        <v>0</v>
      </c>
      <c r="R3671" s="23" t="n">
        <f aca="false">(((M3671/(1-$E$5))+N3671+O3671)/(1-$E$9))+P3671+Q3671</f>
        <v>0</v>
      </c>
      <c r="U3671" s="22" t="e">
        <f aca="false">(((0.075*S3671)*B3671)/C3671)*C3671</f>
        <v>#DIV/0!</v>
      </c>
      <c r="V3671" s="23" t="n">
        <f aca="false">T3671*0.01</f>
        <v>0</v>
      </c>
    </row>
    <row r="3672" customFormat="false" ht="12.75" hidden="false" customHeight="false" outlineLevel="0" collapsed="false">
      <c r="E3672" s="18" t="n">
        <v>0</v>
      </c>
      <c r="R3672" s="23" t="n">
        <f aca="false">(((M3672/(1-$E$5))+N3672+O3672)/(1-$E$9))+P3672+Q3672</f>
        <v>0</v>
      </c>
      <c r="U3672" s="22" t="e">
        <f aca="false">(((0.075*S3672)*B3672)/C3672)*C3672</f>
        <v>#DIV/0!</v>
      </c>
      <c r="V3672" s="23" t="n">
        <f aca="false">T3672*0.01</f>
        <v>0</v>
      </c>
    </row>
    <row r="3673" customFormat="false" ht="12.75" hidden="false" customHeight="false" outlineLevel="0" collapsed="false">
      <c r="E3673" s="18" t="n">
        <v>0</v>
      </c>
      <c r="R3673" s="23" t="n">
        <f aca="false">(((M3673/(1-$E$5))+N3673+O3673)/(1-$E$9))+P3673+Q3673</f>
        <v>0</v>
      </c>
      <c r="U3673" s="22" t="e">
        <f aca="false">(((0.075*S3673)*B3673)/C3673)*C3673</f>
        <v>#DIV/0!</v>
      </c>
      <c r="V3673" s="23" t="n">
        <f aca="false">T3673*0.01</f>
        <v>0</v>
      </c>
    </row>
    <row r="3674" customFormat="false" ht="12.75" hidden="false" customHeight="false" outlineLevel="0" collapsed="false">
      <c r="E3674" s="18" t="n">
        <v>0</v>
      </c>
      <c r="R3674" s="23" t="n">
        <f aca="false">(((M3674/(1-$E$5))+N3674+O3674)/(1-$E$9))+P3674+Q3674</f>
        <v>0</v>
      </c>
      <c r="U3674" s="22" t="e">
        <f aca="false">(((0.075*S3674)*B3674)/C3674)*C3674</f>
        <v>#DIV/0!</v>
      </c>
      <c r="V3674" s="23" t="n">
        <f aca="false">T3674*0.01</f>
        <v>0</v>
      </c>
    </row>
    <row r="3675" customFormat="false" ht="12.75" hidden="false" customHeight="false" outlineLevel="0" collapsed="false">
      <c r="E3675" s="18" t="n">
        <v>0</v>
      </c>
      <c r="R3675" s="23" t="n">
        <f aca="false">(((M3675/(1-$E$5))+N3675+O3675)/(1-$E$9))+P3675+Q3675</f>
        <v>0</v>
      </c>
      <c r="U3675" s="22" t="e">
        <f aca="false">(((0.075*S3675)*B3675)/C3675)*C3675</f>
        <v>#DIV/0!</v>
      </c>
      <c r="V3675" s="23" t="n">
        <f aca="false">T3675*0.01</f>
        <v>0</v>
      </c>
    </row>
    <row r="3676" customFormat="false" ht="12.75" hidden="false" customHeight="false" outlineLevel="0" collapsed="false">
      <c r="E3676" s="18" t="n">
        <v>0</v>
      </c>
      <c r="R3676" s="23" t="n">
        <f aca="false">(((M3676/(1-$E$5))+N3676+O3676)/(1-$E$9))+P3676+Q3676</f>
        <v>0</v>
      </c>
      <c r="U3676" s="22" t="e">
        <f aca="false">(((0.075*S3676)*B3676)/C3676)*C3676</f>
        <v>#DIV/0!</v>
      </c>
      <c r="V3676" s="23" t="n">
        <f aca="false">T3676*0.01</f>
        <v>0</v>
      </c>
    </row>
    <row r="3677" customFormat="false" ht="12.75" hidden="false" customHeight="false" outlineLevel="0" collapsed="false">
      <c r="E3677" s="18" t="n">
        <v>0</v>
      </c>
      <c r="R3677" s="23" t="n">
        <f aca="false">(((M3677/(1-$E$5))+N3677+O3677)/(1-$E$9))+P3677+Q3677</f>
        <v>0</v>
      </c>
      <c r="U3677" s="22" t="e">
        <f aca="false">(((0.075*S3677)*B3677)/C3677)*C3677</f>
        <v>#DIV/0!</v>
      </c>
      <c r="V3677" s="23" t="n">
        <f aca="false">T3677*0.01</f>
        <v>0</v>
      </c>
    </row>
    <row r="3678" customFormat="false" ht="12.75" hidden="false" customHeight="false" outlineLevel="0" collapsed="false">
      <c r="E3678" s="18" t="n">
        <v>0</v>
      </c>
      <c r="R3678" s="23" t="n">
        <f aca="false">(((M3678/(1-$E$5))+N3678+O3678)/(1-$E$9))+P3678+Q3678</f>
        <v>0</v>
      </c>
      <c r="U3678" s="22" t="e">
        <f aca="false">(((0.075*S3678)*B3678)/C3678)*C3678</f>
        <v>#DIV/0!</v>
      </c>
      <c r="V3678" s="23" t="n">
        <f aca="false">T3678*0.01</f>
        <v>0</v>
      </c>
    </row>
    <row r="3679" customFormat="false" ht="12.75" hidden="false" customHeight="false" outlineLevel="0" collapsed="false">
      <c r="E3679" s="18" t="n">
        <v>0</v>
      </c>
      <c r="R3679" s="23" t="n">
        <f aca="false">(((M3679/(1-$E$5))+N3679+O3679)/(1-$E$9))+P3679+Q3679</f>
        <v>0</v>
      </c>
      <c r="U3679" s="22" t="e">
        <f aca="false">(((0.075*S3679)*B3679)/C3679)*C3679</f>
        <v>#DIV/0!</v>
      </c>
      <c r="V3679" s="23" t="n">
        <f aca="false">T3679*0.01</f>
        <v>0</v>
      </c>
    </row>
    <row r="3680" customFormat="false" ht="12.75" hidden="false" customHeight="false" outlineLevel="0" collapsed="false">
      <c r="E3680" s="18" t="n">
        <v>0</v>
      </c>
      <c r="R3680" s="23" t="n">
        <f aca="false">(((M3680/(1-$E$5))+N3680+O3680)/(1-$E$9))+P3680+Q3680</f>
        <v>0</v>
      </c>
      <c r="U3680" s="22" t="e">
        <f aca="false">(((0.075*S3680)*B3680)/C3680)*C3680</f>
        <v>#DIV/0!</v>
      </c>
      <c r="V3680" s="23" t="n">
        <f aca="false">T3680*0.01</f>
        <v>0</v>
      </c>
    </row>
    <row r="3681" customFormat="false" ht="12.75" hidden="false" customHeight="false" outlineLevel="0" collapsed="false">
      <c r="E3681" s="18" t="n">
        <v>0</v>
      </c>
      <c r="R3681" s="23" t="n">
        <f aca="false">(((M3681/(1-$E$5))+N3681+O3681)/(1-$E$9))+P3681+Q3681</f>
        <v>0</v>
      </c>
      <c r="U3681" s="22" t="e">
        <f aca="false">(((0.075*S3681)*B3681)/C3681)*C3681</f>
        <v>#DIV/0!</v>
      </c>
      <c r="V3681" s="23" t="n">
        <f aca="false">T3681*0.01</f>
        <v>0</v>
      </c>
    </row>
    <row r="3682" customFormat="false" ht="12.75" hidden="false" customHeight="false" outlineLevel="0" collapsed="false">
      <c r="E3682" s="18" t="n">
        <v>0</v>
      </c>
      <c r="R3682" s="23" t="n">
        <f aca="false">(((M3682/(1-$E$5))+N3682+O3682)/(1-$E$9))+P3682+Q3682</f>
        <v>0</v>
      </c>
      <c r="U3682" s="22" t="e">
        <f aca="false">(((0.075*S3682)*B3682)/C3682)*C3682</f>
        <v>#DIV/0!</v>
      </c>
      <c r="V3682" s="23" t="n">
        <f aca="false">T3682*0.01</f>
        <v>0</v>
      </c>
    </row>
    <row r="3683" customFormat="false" ht="12.75" hidden="false" customHeight="false" outlineLevel="0" collapsed="false">
      <c r="E3683" s="18" t="n">
        <v>0</v>
      </c>
      <c r="R3683" s="23" t="n">
        <f aca="false">(((M3683/(1-$E$5))+N3683+O3683)/(1-$E$9))+P3683+Q3683</f>
        <v>0</v>
      </c>
      <c r="U3683" s="22" t="e">
        <f aca="false">(((0.075*S3683)*B3683)/C3683)*C3683</f>
        <v>#DIV/0!</v>
      </c>
      <c r="V3683" s="23" t="n">
        <f aca="false">T3683*0.01</f>
        <v>0</v>
      </c>
    </row>
    <row r="3684" customFormat="false" ht="12.75" hidden="false" customHeight="false" outlineLevel="0" collapsed="false">
      <c r="E3684" s="18" t="n">
        <v>0</v>
      </c>
      <c r="R3684" s="23" t="n">
        <f aca="false">(((M3684/(1-$E$5))+N3684+O3684)/(1-$E$9))+P3684+Q3684</f>
        <v>0</v>
      </c>
      <c r="U3684" s="22" t="e">
        <f aca="false">(((0.075*S3684)*B3684)/C3684)*C3684</f>
        <v>#DIV/0!</v>
      </c>
      <c r="V3684" s="23" t="n">
        <f aca="false">T3684*0.01</f>
        <v>0</v>
      </c>
    </row>
    <row r="3685" customFormat="false" ht="12.75" hidden="false" customHeight="false" outlineLevel="0" collapsed="false">
      <c r="E3685" s="18" t="n">
        <v>0</v>
      </c>
      <c r="R3685" s="23" t="n">
        <f aca="false">(((M3685/(1-$E$5))+N3685+O3685)/(1-$E$9))+P3685+Q3685</f>
        <v>0</v>
      </c>
      <c r="U3685" s="22" t="e">
        <f aca="false">(((0.075*S3685)*B3685)/C3685)*C3685</f>
        <v>#DIV/0!</v>
      </c>
      <c r="V3685" s="23" t="n">
        <f aca="false">T3685*0.01</f>
        <v>0</v>
      </c>
    </row>
    <row r="3686" customFormat="false" ht="12.75" hidden="false" customHeight="false" outlineLevel="0" collapsed="false">
      <c r="E3686" s="18" t="n">
        <v>0</v>
      </c>
      <c r="R3686" s="23" t="n">
        <f aca="false">(((M3686/(1-$E$5))+N3686+O3686)/(1-$E$9))+P3686+Q3686</f>
        <v>0</v>
      </c>
      <c r="U3686" s="22" t="e">
        <f aca="false">(((0.075*S3686)*B3686)/C3686)*C3686</f>
        <v>#DIV/0!</v>
      </c>
      <c r="V3686" s="23" t="n">
        <f aca="false">T3686*0.01</f>
        <v>0</v>
      </c>
    </row>
    <row r="3687" customFormat="false" ht="12.75" hidden="false" customHeight="false" outlineLevel="0" collapsed="false">
      <c r="E3687" s="18" t="n">
        <v>0</v>
      </c>
      <c r="R3687" s="23" t="n">
        <f aca="false">(((M3687/(1-$E$5))+N3687+O3687)/(1-$E$9))+P3687+Q3687</f>
        <v>0</v>
      </c>
      <c r="U3687" s="22" t="e">
        <f aca="false">(((0.075*S3687)*B3687)/C3687)*C3687</f>
        <v>#DIV/0!</v>
      </c>
      <c r="V3687" s="23" t="n">
        <f aca="false">T3687*0.01</f>
        <v>0</v>
      </c>
    </row>
    <row r="3688" customFormat="false" ht="12.75" hidden="false" customHeight="false" outlineLevel="0" collapsed="false">
      <c r="E3688" s="18" t="n">
        <v>0</v>
      </c>
      <c r="R3688" s="23" t="n">
        <f aca="false">(((M3688/(1-$E$5))+N3688+O3688)/(1-$E$9))+P3688+Q3688</f>
        <v>0</v>
      </c>
      <c r="U3688" s="22" t="e">
        <f aca="false">(((0.075*S3688)*B3688)/C3688)*C3688</f>
        <v>#DIV/0!</v>
      </c>
      <c r="V3688" s="23" t="n">
        <f aca="false">T3688*0.01</f>
        <v>0</v>
      </c>
    </row>
    <row r="3689" customFormat="false" ht="12.75" hidden="false" customHeight="false" outlineLevel="0" collapsed="false">
      <c r="E3689" s="18" t="n">
        <v>0</v>
      </c>
      <c r="R3689" s="23" t="n">
        <f aca="false">(((M3689/(1-$E$5))+N3689+O3689)/(1-$E$9))+P3689+Q3689</f>
        <v>0</v>
      </c>
      <c r="U3689" s="22" t="e">
        <f aca="false">(((0.075*S3689)*B3689)/C3689)*C3689</f>
        <v>#DIV/0!</v>
      </c>
      <c r="V3689" s="23" t="n">
        <f aca="false">T3689*0.01</f>
        <v>0</v>
      </c>
    </row>
    <row r="3690" customFormat="false" ht="12.75" hidden="false" customHeight="false" outlineLevel="0" collapsed="false">
      <c r="E3690" s="18" t="n">
        <v>0</v>
      </c>
      <c r="R3690" s="23" t="n">
        <f aca="false">(((M3690/(1-$E$5))+N3690+O3690)/(1-$E$9))+P3690+Q3690</f>
        <v>0</v>
      </c>
      <c r="U3690" s="22" t="e">
        <f aca="false">(((0.075*S3690)*B3690)/C3690)*C3690</f>
        <v>#DIV/0!</v>
      </c>
      <c r="V3690" s="23" t="n">
        <f aca="false">T3690*0.01</f>
        <v>0</v>
      </c>
    </row>
    <row r="3691" customFormat="false" ht="12.75" hidden="false" customHeight="false" outlineLevel="0" collapsed="false">
      <c r="E3691" s="18" t="n">
        <v>0</v>
      </c>
      <c r="R3691" s="23" t="n">
        <f aca="false">(((M3691/(1-$E$5))+N3691+O3691)/(1-$E$9))+P3691+Q3691</f>
        <v>0</v>
      </c>
      <c r="U3691" s="22" t="e">
        <f aca="false">(((0.075*S3691)*B3691)/C3691)*C3691</f>
        <v>#DIV/0!</v>
      </c>
      <c r="V3691" s="23" t="n">
        <f aca="false">T3691*0.01</f>
        <v>0</v>
      </c>
    </row>
    <row r="3692" customFormat="false" ht="12.75" hidden="false" customHeight="false" outlineLevel="0" collapsed="false">
      <c r="E3692" s="18" t="n">
        <v>0</v>
      </c>
      <c r="R3692" s="23" t="n">
        <f aca="false">(((M3692/(1-$E$5))+N3692+O3692)/(1-$E$9))+P3692+Q3692</f>
        <v>0</v>
      </c>
      <c r="U3692" s="22" t="e">
        <f aca="false">(((0.075*S3692)*B3692)/C3692)*C3692</f>
        <v>#DIV/0!</v>
      </c>
      <c r="V3692" s="23" t="n">
        <f aca="false">T3692*0.01</f>
        <v>0</v>
      </c>
    </row>
    <row r="3693" customFormat="false" ht="12.75" hidden="false" customHeight="false" outlineLevel="0" collapsed="false">
      <c r="E3693" s="18" t="n">
        <v>0</v>
      </c>
      <c r="R3693" s="23" t="n">
        <f aca="false">(((M3693/(1-$E$5))+N3693+O3693)/(1-$E$9))+P3693+Q3693</f>
        <v>0</v>
      </c>
      <c r="U3693" s="22" t="e">
        <f aca="false">(((0.075*S3693)*B3693)/C3693)*C3693</f>
        <v>#DIV/0!</v>
      </c>
      <c r="V3693" s="23" t="n">
        <f aca="false">T3693*0.01</f>
        <v>0</v>
      </c>
    </row>
    <row r="3694" customFormat="false" ht="12.75" hidden="false" customHeight="false" outlineLevel="0" collapsed="false">
      <c r="E3694" s="18" t="n">
        <v>0</v>
      </c>
      <c r="R3694" s="23" t="n">
        <f aca="false">(((M3694/(1-$E$5))+N3694+O3694)/(1-$E$9))+P3694+Q3694</f>
        <v>0</v>
      </c>
      <c r="U3694" s="22" t="e">
        <f aca="false">(((0.075*S3694)*B3694)/C3694)*C3694</f>
        <v>#DIV/0!</v>
      </c>
      <c r="V3694" s="23" t="n">
        <f aca="false">T3694*0.01</f>
        <v>0</v>
      </c>
    </row>
    <row r="3695" customFormat="false" ht="12.75" hidden="false" customHeight="false" outlineLevel="0" collapsed="false">
      <c r="E3695" s="18" t="n">
        <v>0</v>
      </c>
      <c r="R3695" s="23" t="n">
        <f aca="false">(((M3695/(1-$E$5))+N3695+O3695)/(1-$E$9))+P3695+Q3695</f>
        <v>0</v>
      </c>
      <c r="U3695" s="22" t="e">
        <f aca="false">(((0.075*S3695)*B3695)/C3695)*C3695</f>
        <v>#DIV/0!</v>
      </c>
      <c r="V3695" s="23" t="n">
        <f aca="false">T3695*0.01</f>
        <v>0</v>
      </c>
    </row>
    <row r="3696" customFormat="false" ht="12.75" hidden="false" customHeight="false" outlineLevel="0" collapsed="false">
      <c r="E3696" s="18" t="n">
        <v>0</v>
      </c>
      <c r="R3696" s="23" t="n">
        <f aca="false">(((M3696/(1-$E$5))+N3696+O3696)/(1-$E$9))+P3696+Q3696</f>
        <v>0</v>
      </c>
      <c r="U3696" s="22" t="e">
        <f aca="false">(((0.075*S3696)*B3696)/C3696)*C3696</f>
        <v>#DIV/0!</v>
      </c>
      <c r="V3696" s="23" t="n">
        <f aca="false">T3696*0.01</f>
        <v>0</v>
      </c>
    </row>
    <row r="3697" customFormat="false" ht="12.75" hidden="false" customHeight="false" outlineLevel="0" collapsed="false">
      <c r="E3697" s="18" t="n">
        <v>0</v>
      </c>
      <c r="R3697" s="23" t="n">
        <f aca="false">(((M3697/(1-$E$5))+N3697+O3697)/(1-$E$9))+P3697+Q3697</f>
        <v>0</v>
      </c>
      <c r="U3697" s="22" t="e">
        <f aca="false">(((0.075*S3697)*B3697)/C3697)*C3697</f>
        <v>#DIV/0!</v>
      </c>
      <c r="V3697" s="23" t="n">
        <f aca="false">T3697*0.01</f>
        <v>0</v>
      </c>
    </row>
    <row r="3698" customFormat="false" ht="12.75" hidden="false" customHeight="false" outlineLevel="0" collapsed="false">
      <c r="E3698" s="18" t="n">
        <v>0</v>
      </c>
      <c r="R3698" s="23" t="n">
        <f aca="false">(((M3698/(1-$E$5))+N3698+O3698)/(1-$E$9))+P3698+Q3698</f>
        <v>0</v>
      </c>
      <c r="U3698" s="22" t="e">
        <f aca="false">(((0.075*S3698)*B3698)/C3698)*C3698</f>
        <v>#DIV/0!</v>
      </c>
      <c r="V3698" s="23" t="n">
        <f aca="false">T3698*0.01</f>
        <v>0</v>
      </c>
    </row>
    <row r="3699" customFormat="false" ht="12.75" hidden="false" customHeight="false" outlineLevel="0" collapsed="false">
      <c r="E3699" s="18" t="n">
        <v>0</v>
      </c>
      <c r="R3699" s="23" t="n">
        <f aca="false">(((M3699/(1-$E$5))+N3699+O3699)/(1-$E$9))+P3699+Q3699</f>
        <v>0</v>
      </c>
      <c r="U3699" s="22" t="e">
        <f aca="false">(((0.075*S3699)*B3699)/C3699)*C3699</f>
        <v>#DIV/0!</v>
      </c>
      <c r="V3699" s="23" t="n">
        <f aca="false">T3699*0.01</f>
        <v>0</v>
      </c>
    </row>
    <row r="3700" customFormat="false" ht="12.75" hidden="false" customHeight="false" outlineLevel="0" collapsed="false">
      <c r="E3700" s="18" t="n">
        <v>0</v>
      </c>
      <c r="R3700" s="23" t="n">
        <f aca="false">(((M3700/(1-$E$5))+N3700+O3700)/(1-$E$9))+P3700+Q3700</f>
        <v>0</v>
      </c>
      <c r="U3700" s="22" t="e">
        <f aca="false">(((0.075*S3700)*B3700)/C3700)*C3700</f>
        <v>#DIV/0!</v>
      </c>
      <c r="V3700" s="23" t="n">
        <f aca="false">T3700*0.01</f>
        <v>0</v>
      </c>
    </row>
    <row r="3701" customFormat="false" ht="12.75" hidden="false" customHeight="false" outlineLevel="0" collapsed="false">
      <c r="E3701" s="18" t="n">
        <v>0</v>
      </c>
      <c r="R3701" s="23" t="n">
        <f aca="false">(((M3701/(1-$E$5))+N3701+O3701)/(1-$E$9))+P3701+Q3701</f>
        <v>0</v>
      </c>
      <c r="U3701" s="22" t="e">
        <f aca="false">(((0.075*S3701)*B3701)/C3701)*C3701</f>
        <v>#DIV/0!</v>
      </c>
      <c r="V3701" s="23" t="n">
        <f aca="false">T3701*0.01</f>
        <v>0</v>
      </c>
    </row>
    <row r="3702" customFormat="false" ht="12.75" hidden="false" customHeight="false" outlineLevel="0" collapsed="false">
      <c r="E3702" s="18" t="n">
        <v>0</v>
      </c>
      <c r="R3702" s="23" t="n">
        <f aca="false">(((M3702/(1-$E$5))+N3702+O3702)/(1-$E$9))+P3702+Q3702</f>
        <v>0</v>
      </c>
      <c r="U3702" s="22" t="e">
        <f aca="false">(((0.075*S3702)*B3702)/C3702)*C3702</f>
        <v>#DIV/0!</v>
      </c>
      <c r="V3702" s="23" t="n">
        <f aca="false">T3702*0.01</f>
        <v>0</v>
      </c>
    </row>
    <row r="3703" customFormat="false" ht="12.75" hidden="false" customHeight="false" outlineLevel="0" collapsed="false">
      <c r="E3703" s="18" t="n">
        <v>0</v>
      </c>
      <c r="R3703" s="23" t="n">
        <f aca="false">(((M3703/(1-$E$5))+N3703+O3703)/(1-$E$9))+P3703+Q3703</f>
        <v>0</v>
      </c>
      <c r="U3703" s="22" t="e">
        <f aca="false">(((0.075*S3703)*B3703)/C3703)*C3703</f>
        <v>#DIV/0!</v>
      </c>
      <c r="V3703" s="23" t="n">
        <f aca="false">T3703*0.01</f>
        <v>0</v>
      </c>
    </row>
    <row r="3704" customFormat="false" ht="12.75" hidden="false" customHeight="false" outlineLevel="0" collapsed="false">
      <c r="E3704" s="18" t="n">
        <v>0</v>
      </c>
      <c r="R3704" s="23" t="n">
        <f aca="false">(((M3704/(1-$E$5))+N3704+O3704)/(1-$E$9))+P3704+Q3704</f>
        <v>0</v>
      </c>
      <c r="U3704" s="22" t="e">
        <f aca="false">(((0.075*S3704)*B3704)/C3704)*C3704</f>
        <v>#DIV/0!</v>
      </c>
      <c r="V3704" s="23" t="n">
        <f aca="false">T3704*0.01</f>
        <v>0</v>
      </c>
    </row>
    <row r="3705" customFormat="false" ht="12.75" hidden="false" customHeight="false" outlineLevel="0" collapsed="false">
      <c r="E3705" s="18" t="n">
        <v>0</v>
      </c>
      <c r="R3705" s="23" t="n">
        <f aca="false">(((M3705/(1-$E$5))+N3705+O3705)/(1-$E$9))+P3705+Q3705</f>
        <v>0</v>
      </c>
      <c r="U3705" s="22" t="e">
        <f aca="false">(((0.075*S3705)*B3705)/C3705)*C3705</f>
        <v>#DIV/0!</v>
      </c>
      <c r="V3705" s="23" t="n">
        <f aca="false">T3705*0.01</f>
        <v>0</v>
      </c>
    </row>
    <row r="3706" customFormat="false" ht="12.75" hidden="false" customHeight="false" outlineLevel="0" collapsed="false">
      <c r="E3706" s="18" t="n">
        <v>0</v>
      </c>
      <c r="R3706" s="23" t="n">
        <f aca="false">(((M3706/(1-$E$5))+N3706+O3706)/(1-$E$9))+P3706+Q3706</f>
        <v>0</v>
      </c>
      <c r="U3706" s="22" t="e">
        <f aca="false">(((0.075*S3706)*B3706)/C3706)*C3706</f>
        <v>#DIV/0!</v>
      </c>
      <c r="V3706" s="23" t="n">
        <f aca="false">T3706*0.01</f>
        <v>0</v>
      </c>
    </row>
    <row r="3707" customFormat="false" ht="12.75" hidden="false" customHeight="false" outlineLevel="0" collapsed="false">
      <c r="E3707" s="18" t="n">
        <v>0</v>
      </c>
      <c r="R3707" s="23" t="n">
        <f aca="false">(((M3707/(1-$E$5))+N3707+O3707)/(1-$E$9))+P3707+Q3707</f>
        <v>0</v>
      </c>
      <c r="U3707" s="22" t="e">
        <f aca="false">(((0.075*S3707)*B3707)/C3707)*C3707</f>
        <v>#DIV/0!</v>
      </c>
      <c r="V3707" s="23" t="n">
        <f aca="false">T3707*0.01</f>
        <v>0</v>
      </c>
    </row>
    <row r="3708" customFormat="false" ht="12.75" hidden="false" customHeight="false" outlineLevel="0" collapsed="false">
      <c r="E3708" s="18" t="n">
        <v>0</v>
      </c>
      <c r="R3708" s="23" t="n">
        <f aca="false">(((M3708/(1-$E$5))+N3708+O3708)/(1-$E$9))+P3708+Q3708</f>
        <v>0</v>
      </c>
      <c r="U3708" s="22" t="e">
        <f aca="false">(((0.075*S3708)*B3708)/C3708)*C3708</f>
        <v>#DIV/0!</v>
      </c>
      <c r="V3708" s="23" t="n">
        <f aca="false">T3708*0.01</f>
        <v>0</v>
      </c>
    </row>
    <row r="3709" customFormat="false" ht="12.75" hidden="false" customHeight="false" outlineLevel="0" collapsed="false">
      <c r="E3709" s="18" t="n">
        <v>0</v>
      </c>
      <c r="R3709" s="23" t="n">
        <f aca="false">(((M3709/(1-$E$5))+N3709+O3709)/(1-$E$9))+P3709+Q3709</f>
        <v>0</v>
      </c>
      <c r="U3709" s="22" t="e">
        <f aca="false">(((0.075*S3709)*B3709)/C3709)*C3709</f>
        <v>#DIV/0!</v>
      </c>
      <c r="V3709" s="23" t="n">
        <f aca="false">T3709*0.01</f>
        <v>0</v>
      </c>
    </row>
    <row r="3710" customFormat="false" ht="12.75" hidden="false" customHeight="false" outlineLevel="0" collapsed="false">
      <c r="E3710" s="18" t="n">
        <v>0</v>
      </c>
      <c r="R3710" s="23" t="n">
        <f aca="false">(((M3710/(1-$E$5))+N3710+O3710)/(1-$E$9))+P3710+Q3710</f>
        <v>0</v>
      </c>
      <c r="U3710" s="22" t="e">
        <f aca="false">(((0.075*S3710)*B3710)/C3710)*C3710</f>
        <v>#DIV/0!</v>
      </c>
      <c r="V3710" s="23" t="n">
        <f aca="false">T3710*0.01</f>
        <v>0</v>
      </c>
    </row>
    <row r="3711" customFormat="false" ht="12.75" hidden="false" customHeight="false" outlineLevel="0" collapsed="false">
      <c r="E3711" s="18" t="n">
        <v>0</v>
      </c>
      <c r="R3711" s="23" t="n">
        <f aca="false">(((M3711/(1-$E$5))+N3711+O3711)/(1-$E$9))+P3711+Q3711</f>
        <v>0</v>
      </c>
      <c r="U3711" s="22" t="e">
        <f aca="false">(((0.075*S3711)*B3711)/C3711)*C3711</f>
        <v>#DIV/0!</v>
      </c>
      <c r="V3711" s="23" t="n">
        <f aca="false">T3711*0.01</f>
        <v>0</v>
      </c>
    </row>
    <row r="3712" customFormat="false" ht="12.75" hidden="false" customHeight="false" outlineLevel="0" collapsed="false">
      <c r="E3712" s="18" t="n">
        <v>0</v>
      </c>
      <c r="R3712" s="23" t="n">
        <f aca="false">(((M3712/(1-$E$5))+N3712+O3712)/(1-$E$9))+P3712+Q3712</f>
        <v>0</v>
      </c>
      <c r="U3712" s="22" t="e">
        <f aca="false">(((0.075*S3712)*B3712)/C3712)*C3712</f>
        <v>#DIV/0!</v>
      </c>
      <c r="V3712" s="23" t="n">
        <f aca="false">T3712*0.01</f>
        <v>0</v>
      </c>
    </row>
    <row r="3713" customFormat="false" ht="12.75" hidden="false" customHeight="false" outlineLevel="0" collapsed="false">
      <c r="E3713" s="18" t="n">
        <v>0</v>
      </c>
      <c r="R3713" s="23" t="n">
        <f aca="false">(((M3713/(1-$E$5))+N3713+O3713)/(1-$E$9))+P3713+Q3713</f>
        <v>0</v>
      </c>
      <c r="U3713" s="22" t="e">
        <f aca="false">(((0.075*S3713)*B3713)/C3713)*C3713</f>
        <v>#DIV/0!</v>
      </c>
      <c r="V3713" s="23" t="n">
        <f aca="false">T3713*0.01</f>
        <v>0</v>
      </c>
    </row>
    <row r="3714" customFormat="false" ht="12.75" hidden="false" customHeight="false" outlineLevel="0" collapsed="false">
      <c r="E3714" s="18" t="n">
        <v>0</v>
      </c>
      <c r="R3714" s="23" t="n">
        <f aca="false">(((M3714/(1-$E$5))+N3714+O3714)/(1-$E$9))+P3714+Q3714</f>
        <v>0</v>
      </c>
      <c r="U3714" s="22" t="e">
        <f aca="false">(((0.075*S3714)*B3714)/C3714)*C3714</f>
        <v>#DIV/0!</v>
      </c>
      <c r="V3714" s="23" t="n">
        <f aca="false">T3714*0.01</f>
        <v>0</v>
      </c>
    </row>
    <row r="3715" customFormat="false" ht="12.75" hidden="false" customHeight="false" outlineLevel="0" collapsed="false">
      <c r="E3715" s="18" t="n">
        <v>0</v>
      </c>
      <c r="R3715" s="23" t="n">
        <f aca="false">(((M3715/(1-$E$5))+N3715+O3715)/(1-$E$9))+P3715+Q3715</f>
        <v>0</v>
      </c>
      <c r="U3715" s="22" t="e">
        <f aca="false">(((0.075*S3715)*B3715)/C3715)*C3715</f>
        <v>#DIV/0!</v>
      </c>
      <c r="V3715" s="23" t="n">
        <f aca="false">T3715*0.01</f>
        <v>0</v>
      </c>
    </row>
    <row r="3716" customFormat="false" ht="12.75" hidden="false" customHeight="false" outlineLevel="0" collapsed="false">
      <c r="E3716" s="18" t="n">
        <v>0</v>
      </c>
      <c r="R3716" s="23" t="n">
        <f aca="false">(((M3716/(1-$E$5))+N3716+O3716)/(1-$E$9))+P3716+Q3716</f>
        <v>0</v>
      </c>
      <c r="U3716" s="22" t="e">
        <f aca="false">(((0.075*S3716)*B3716)/C3716)*C3716</f>
        <v>#DIV/0!</v>
      </c>
      <c r="V3716" s="23" t="n">
        <f aca="false">T3716*0.01</f>
        <v>0</v>
      </c>
    </row>
    <row r="3717" customFormat="false" ht="12.75" hidden="false" customHeight="false" outlineLevel="0" collapsed="false">
      <c r="E3717" s="18" t="n">
        <v>0</v>
      </c>
      <c r="R3717" s="23" t="n">
        <f aca="false">(((M3717/(1-$E$5))+N3717+O3717)/(1-$E$9))+P3717+Q3717</f>
        <v>0</v>
      </c>
      <c r="U3717" s="22" t="e">
        <f aca="false">(((0.075*S3717)*B3717)/C3717)*C3717</f>
        <v>#DIV/0!</v>
      </c>
      <c r="V3717" s="23" t="n">
        <f aca="false">T3717*0.01</f>
        <v>0</v>
      </c>
    </row>
    <row r="3718" customFormat="false" ht="12.75" hidden="false" customHeight="false" outlineLevel="0" collapsed="false">
      <c r="E3718" s="18" t="n">
        <v>0</v>
      </c>
      <c r="R3718" s="23" t="n">
        <f aca="false">(((M3718/(1-$E$5))+N3718+O3718)/(1-$E$9))+P3718+Q3718</f>
        <v>0</v>
      </c>
      <c r="U3718" s="22" t="e">
        <f aca="false">(((0.075*S3718)*B3718)/C3718)*C3718</f>
        <v>#DIV/0!</v>
      </c>
      <c r="V3718" s="23" t="n">
        <f aca="false">T3718*0.01</f>
        <v>0</v>
      </c>
    </row>
    <row r="3719" customFormat="false" ht="12.75" hidden="false" customHeight="false" outlineLevel="0" collapsed="false">
      <c r="E3719" s="18" t="n">
        <v>0</v>
      </c>
      <c r="R3719" s="23" t="n">
        <f aca="false">(((M3719/(1-$E$5))+N3719+O3719)/(1-$E$9))+P3719+Q3719</f>
        <v>0</v>
      </c>
      <c r="U3719" s="22" t="e">
        <f aca="false">(((0.075*S3719)*B3719)/C3719)*C3719</f>
        <v>#DIV/0!</v>
      </c>
      <c r="V3719" s="23" t="n">
        <f aca="false">T3719*0.01</f>
        <v>0</v>
      </c>
    </row>
    <row r="3720" customFormat="false" ht="12.75" hidden="false" customHeight="false" outlineLevel="0" collapsed="false">
      <c r="E3720" s="18" t="n">
        <v>0</v>
      </c>
      <c r="R3720" s="23" t="n">
        <f aca="false">(((M3720/(1-$E$5))+N3720+O3720)/(1-$E$9))+P3720+Q3720</f>
        <v>0</v>
      </c>
      <c r="U3720" s="22" t="e">
        <f aca="false">(((0.075*S3720)*B3720)/C3720)*C3720</f>
        <v>#DIV/0!</v>
      </c>
      <c r="V3720" s="23" t="n">
        <f aca="false">T3720*0.01</f>
        <v>0</v>
      </c>
    </row>
    <row r="3721" customFormat="false" ht="12.75" hidden="false" customHeight="false" outlineLevel="0" collapsed="false">
      <c r="E3721" s="18" t="n">
        <v>0</v>
      </c>
      <c r="R3721" s="23" t="n">
        <f aca="false">(((M3721/(1-$E$5))+N3721+O3721)/(1-$E$9))+P3721+Q3721</f>
        <v>0</v>
      </c>
      <c r="U3721" s="22" t="e">
        <f aca="false">(((0.075*S3721)*B3721)/C3721)*C3721</f>
        <v>#DIV/0!</v>
      </c>
      <c r="V3721" s="23" t="n">
        <f aca="false">T3721*0.01</f>
        <v>0</v>
      </c>
    </row>
    <row r="3722" customFormat="false" ht="12.75" hidden="false" customHeight="false" outlineLevel="0" collapsed="false">
      <c r="E3722" s="18" t="n">
        <v>0</v>
      </c>
      <c r="R3722" s="23" t="n">
        <f aca="false">(((M3722/(1-$E$5))+N3722+O3722)/(1-$E$9))+P3722+Q3722</f>
        <v>0</v>
      </c>
      <c r="U3722" s="22" t="e">
        <f aca="false">(((0.075*S3722)*B3722)/C3722)*C3722</f>
        <v>#DIV/0!</v>
      </c>
      <c r="V3722" s="23" t="n">
        <f aca="false">T3722*0.01</f>
        <v>0</v>
      </c>
    </row>
    <row r="3723" customFormat="false" ht="12.75" hidden="false" customHeight="false" outlineLevel="0" collapsed="false">
      <c r="E3723" s="18" t="n">
        <v>0</v>
      </c>
      <c r="R3723" s="23" t="n">
        <f aca="false">(((M3723/(1-$E$5))+N3723+O3723)/(1-$E$9))+P3723+Q3723</f>
        <v>0</v>
      </c>
      <c r="U3723" s="22" t="e">
        <f aca="false">(((0.075*S3723)*B3723)/C3723)*C3723</f>
        <v>#DIV/0!</v>
      </c>
      <c r="V3723" s="23" t="n">
        <f aca="false">T3723*0.01</f>
        <v>0</v>
      </c>
    </row>
    <row r="3724" customFormat="false" ht="12.75" hidden="false" customHeight="false" outlineLevel="0" collapsed="false">
      <c r="E3724" s="18" t="n">
        <v>0</v>
      </c>
      <c r="R3724" s="23" t="n">
        <f aca="false">(((M3724/(1-$E$5))+N3724+O3724)/(1-$E$9))+P3724+Q3724</f>
        <v>0</v>
      </c>
      <c r="V3724" s="23" t="n">
        <f aca="false">T3724*0.01</f>
        <v>0</v>
      </c>
    </row>
    <row r="3725" customFormat="false" ht="12.75" hidden="false" customHeight="false" outlineLevel="0" collapsed="false">
      <c r="E3725" s="18" t="n">
        <v>0</v>
      </c>
      <c r="R3725" s="23" t="n">
        <f aca="false">(((M3725/(1-$E$5))+N3725+O3725)/(1-$E$9))+P3725+Q3725</f>
        <v>0</v>
      </c>
      <c r="V3725" s="23" t="n">
        <f aca="false">T3725*0.01</f>
        <v>0</v>
      </c>
    </row>
    <row r="3726" customFormat="false" ht="12.75" hidden="false" customHeight="false" outlineLevel="0" collapsed="false">
      <c r="E3726" s="18" t="n">
        <v>0</v>
      </c>
      <c r="R3726" s="23" t="n">
        <f aca="false">(((M3726/(1-$E$5))+N3726+O3726)/(1-$E$9))+P3726+Q3726</f>
        <v>0</v>
      </c>
      <c r="V3726" s="23" t="n">
        <f aca="false">T3726*0.01</f>
        <v>0</v>
      </c>
    </row>
    <row r="3727" customFormat="false" ht="12.75" hidden="false" customHeight="false" outlineLevel="0" collapsed="false">
      <c r="E3727" s="18" t="n">
        <v>0</v>
      </c>
      <c r="R3727" s="23" t="n">
        <f aca="false">(((M3727/(1-$E$5))+N3727+O3727)/(1-$E$9))+P3727+Q3727</f>
        <v>0</v>
      </c>
      <c r="V3727" s="23" t="n">
        <f aca="false">T3727*0.01</f>
        <v>0</v>
      </c>
    </row>
    <row r="3728" customFormat="false" ht="12.75" hidden="false" customHeight="false" outlineLevel="0" collapsed="false">
      <c r="E3728" s="18" t="n">
        <v>0</v>
      </c>
      <c r="R3728" s="23" t="n">
        <f aca="false">(((M3728/(1-$E$5))+N3728+O3728)/(1-$E$9))+P3728+Q3728</f>
        <v>0</v>
      </c>
      <c r="V3728" s="23" t="n">
        <f aca="false">T3728*0.01</f>
        <v>0</v>
      </c>
    </row>
    <row r="3729" customFormat="false" ht="12.75" hidden="false" customHeight="false" outlineLevel="0" collapsed="false">
      <c r="E3729" s="18" t="n">
        <v>0</v>
      </c>
      <c r="R3729" s="23" t="n">
        <f aca="false">(((M3729/(1-$E$5))+N3729+O3729)/(1-$E$9))+P3729+Q3729</f>
        <v>0</v>
      </c>
      <c r="V3729" s="23" t="n">
        <f aca="false">T3729*0.01</f>
        <v>0</v>
      </c>
    </row>
    <row r="3730" customFormat="false" ht="12.75" hidden="false" customHeight="false" outlineLevel="0" collapsed="false">
      <c r="E3730" s="18" t="n">
        <v>0</v>
      </c>
      <c r="R3730" s="23" t="n">
        <f aca="false">(((M3730/(1-$E$5))+N3730+O3730)/(1-$E$9))+P3730+Q3730</f>
        <v>0</v>
      </c>
      <c r="V3730" s="23" t="n">
        <f aca="false">T3730*0.01</f>
        <v>0</v>
      </c>
    </row>
    <row r="3731" customFormat="false" ht="12.75" hidden="false" customHeight="false" outlineLevel="0" collapsed="false">
      <c r="E3731" s="18" t="n">
        <v>0</v>
      </c>
      <c r="R3731" s="23" t="n">
        <f aca="false">(((M3731/(1-$E$5))+N3731+O3731)/(1-$E$9))+P3731+Q3731</f>
        <v>0</v>
      </c>
      <c r="V3731" s="23" t="n">
        <f aca="false">T3731*0.01</f>
        <v>0</v>
      </c>
    </row>
    <row r="3732" customFormat="false" ht="12.75" hidden="false" customHeight="false" outlineLevel="0" collapsed="false">
      <c r="E3732" s="18" t="n">
        <v>0</v>
      </c>
      <c r="R3732" s="23" t="n">
        <f aca="false">(((M3732/(1-$E$5))+N3732+O3732)/(1-$E$9))+P3732+Q3732</f>
        <v>0</v>
      </c>
      <c r="V3732" s="23" t="n">
        <f aca="false">T3732*0.01</f>
        <v>0</v>
      </c>
    </row>
    <row r="3733" customFormat="false" ht="12.75" hidden="false" customHeight="false" outlineLevel="0" collapsed="false">
      <c r="E3733" s="18" t="n">
        <v>0</v>
      </c>
      <c r="R3733" s="23" t="n">
        <f aca="false">(((M3733/(1-$E$5))+N3733+O3733)/(1-$E$9))+P3733+Q3733</f>
        <v>0</v>
      </c>
      <c r="V3733" s="23" t="n">
        <f aca="false">T3733*0.01</f>
        <v>0</v>
      </c>
    </row>
    <row r="3734" customFormat="false" ht="12.75" hidden="false" customHeight="false" outlineLevel="0" collapsed="false">
      <c r="E3734" s="18" t="n">
        <v>0</v>
      </c>
      <c r="R3734" s="23" t="n">
        <f aca="false">(((M3734/(1-$E$5))+N3734+O3734)/(1-$E$9))+P3734+Q3734</f>
        <v>0</v>
      </c>
      <c r="V3734" s="23" t="n">
        <f aca="false">T3734*0.01</f>
        <v>0</v>
      </c>
    </row>
    <row r="3735" customFormat="false" ht="12.75" hidden="false" customHeight="false" outlineLevel="0" collapsed="false">
      <c r="E3735" s="18" t="n">
        <v>0</v>
      </c>
      <c r="R3735" s="23" t="n">
        <f aca="false">(((M3735/(1-$E$5))+N3735+O3735)/(1-$E$9))+P3735+Q3735</f>
        <v>0</v>
      </c>
      <c r="V3735" s="23" t="n">
        <f aca="false">T3735*0.01</f>
        <v>0</v>
      </c>
    </row>
    <row r="3736" customFormat="false" ht="12.75" hidden="false" customHeight="false" outlineLevel="0" collapsed="false">
      <c r="E3736" s="18" t="n">
        <v>0</v>
      </c>
      <c r="R3736" s="23" t="n">
        <f aca="false">(((M3736/(1-$E$5))+N3736+O3736)/(1-$E$9))+P3736+Q3736</f>
        <v>0</v>
      </c>
      <c r="V3736" s="23" t="n">
        <f aca="false">T3736*0.01</f>
        <v>0</v>
      </c>
    </row>
    <row r="3737" customFormat="false" ht="12.75" hidden="false" customHeight="false" outlineLevel="0" collapsed="false">
      <c r="E3737" s="18" t="n">
        <v>0</v>
      </c>
      <c r="R3737" s="23" t="n">
        <f aca="false">(((M3737/(1-$E$5))+N3737+O3737)/(1-$E$9))+P3737+Q3737</f>
        <v>0</v>
      </c>
      <c r="V3737" s="23" t="n">
        <f aca="false">T3737*0.01</f>
        <v>0</v>
      </c>
    </row>
    <row r="3738" customFormat="false" ht="12.75" hidden="false" customHeight="false" outlineLevel="0" collapsed="false">
      <c r="E3738" s="18" t="n">
        <v>0</v>
      </c>
      <c r="R3738" s="23" t="n">
        <f aca="false">(((M3738/(1-$E$5))+N3738+O3738)/(1-$E$9))+P3738+Q3738</f>
        <v>0</v>
      </c>
      <c r="V3738" s="23" t="n">
        <f aca="false">T3738*0.01</f>
        <v>0</v>
      </c>
    </row>
    <row r="3739" customFormat="false" ht="12.75" hidden="false" customHeight="false" outlineLevel="0" collapsed="false">
      <c r="E3739" s="18" t="n">
        <v>0</v>
      </c>
      <c r="R3739" s="23" t="n">
        <f aca="false">(((M3739/(1-$E$5))+N3739+O3739)/(1-$E$9))+P3739+Q3739</f>
        <v>0</v>
      </c>
      <c r="V3739" s="23" t="n">
        <f aca="false">T3739*0.01</f>
        <v>0</v>
      </c>
    </row>
    <row r="3740" customFormat="false" ht="12.75" hidden="false" customHeight="false" outlineLevel="0" collapsed="false">
      <c r="E3740" s="18" t="n">
        <v>0</v>
      </c>
      <c r="R3740" s="23" t="n">
        <f aca="false">(((M3740/(1-$E$5))+N3740+O3740)/(1-$E$9))+P3740+Q3740</f>
        <v>0</v>
      </c>
      <c r="V3740" s="23" t="n">
        <f aca="false">T3740*0.01</f>
        <v>0</v>
      </c>
    </row>
    <row r="3741" customFormat="false" ht="12.75" hidden="false" customHeight="false" outlineLevel="0" collapsed="false">
      <c r="E3741" s="18" t="n">
        <v>0</v>
      </c>
      <c r="R3741" s="23" t="n">
        <f aca="false">(((M3741/(1-$E$5))+N3741+O3741)/(1-$E$9))+P3741+Q3741</f>
        <v>0</v>
      </c>
      <c r="V3741" s="23" t="n">
        <f aca="false">T3741*0.01</f>
        <v>0</v>
      </c>
    </row>
    <row r="3742" customFormat="false" ht="12.75" hidden="false" customHeight="false" outlineLevel="0" collapsed="false">
      <c r="E3742" s="18" t="n">
        <v>0</v>
      </c>
      <c r="R3742" s="23" t="n">
        <f aca="false">(((M3742/(1-$E$5))+N3742+O3742)/(1-$E$9))+P3742+Q3742</f>
        <v>0</v>
      </c>
      <c r="V3742" s="23" t="n">
        <f aca="false">T3742*0.01</f>
        <v>0</v>
      </c>
    </row>
    <row r="3743" customFormat="false" ht="12.75" hidden="false" customHeight="false" outlineLevel="0" collapsed="false">
      <c r="E3743" s="18" t="n">
        <v>0</v>
      </c>
      <c r="R3743" s="23" t="n">
        <f aca="false">(((M3743/(1-$E$5))+N3743+O3743)/(1-$E$9))+P3743+Q3743</f>
        <v>0</v>
      </c>
      <c r="V3743" s="23" t="n">
        <f aca="false">T3743*0.01</f>
        <v>0</v>
      </c>
    </row>
    <row r="3744" customFormat="false" ht="12.75" hidden="false" customHeight="false" outlineLevel="0" collapsed="false">
      <c r="E3744" s="18" t="n">
        <v>0</v>
      </c>
      <c r="R3744" s="23" t="n">
        <f aca="false">(((M3744/(1-$E$5))+N3744+O3744)/(1-$E$9))+P3744+Q3744</f>
        <v>0</v>
      </c>
      <c r="V3744" s="23" t="n">
        <f aca="false">T3744*0.01</f>
        <v>0</v>
      </c>
    </row>
    <row r="3745" customFormat="false" ht="12.75" hidden="false" customHeight="false" outlineLevel="0" collapsed="false">
      <c r="E3745" s="18" t="n">
        <v>0</v>
      </c>
      <c r="R3745" s="23" t="n">
        <f aca="false">(((M3745/(1-$E$5))+N3745+O3745)/(1-$E$9))+P3745+Q3745</f>
        <v>0</v>
      </c>
      <c r="V3745" s="23" t="n">
        <f aca="false">T3745*0.01</f>
        <v>0</v>
      </c>
    </row>
    <row r="3746" customFormat="false" ht="12.75" hidden="false" customHeight="false" outlineLevel="0" collapsed="false">
      <c r="E3746" s="18" t="n">
        <v>0</v>
      </c>
      <c r="R3746" s="23" t="n">
        <f aca="false">(((M3746/(1-$E$5))+N3746+O3746)/(1-$E$9))+P3746+Q3746</f>
        <v>0</v>
      </c>
      <c r="V3746" s="23" t="n">
        <f aca="false">T3746*0.01</f>
        <v>0</v>
      </c>
    </row>
    <row r="3747" customFormat="false" ht="12.75" hidden="false" customHeight="false" outlineLevel="0" collapsed="false">
      <c r="E3747" s="18" t="n">
        <v>0</v>
      </c>
      <c r="R3747" s="23" t="n">
        <f aca="false">(((M3747/(1-$E$5))+N3747+O3747)/(1-$E$9))+P3747+Q3747</f>
        <v>0</v>
      </c>
      <c r="V3747" s="23" t="n">
        <f aca="false">T3747*0.01</f>
        <v>0</v>
      </c>
    </row>
    <row r="3748" customFormat="false" ht="12.75" hidden="false" customHeight="false" outlineLevel="0" collapsed="false">
      <c r="E3748" s="18" t="n">
        <v>0</v>
      </c>
      <c r="R3748" s="23" t="n">
        <f aca="false">(((M3748/(1-$E$5))+N3748+O3748)/(1-$E$9))+P3748+Q3748</f>
        <v>0</v>
      </c>
      <c r="V3748" s="23" t="n">
        <f aca="false">T3748*0.01</f>
        <v>0</v>
      </c>
    </row>
    <row r="3749" customFormat="false" ht="12.75" hidden="false" customHeight="false" outlineLevel="0" collapsed="false">
      <c r="E3749" s="18" t="n">
        <v>0</v>
      </c>
      <c r="R3749" s="23" t="n">
        <f aca="false">(((M3749/(1-$E$5))+N3749+O3749)/(1-$E$9))+P3749+Q3749</f>
        <v>0</v>
      </c>
      <c r="V3749" s="23" t="n">
        <f aca="false">T3749*0.01</f>
        <v>0</v>
      </c>
    </row>
    <row r="3750" customFormat="false" ht="12.75" hidden="false" customHeight="false" outlineLevel="0" collapsed="false">
      <c r="E3750" s="18" t="n">
        <v>0</v>
      </c>
      <c r="R3750" s="23" t="n">
        <f aca="false">(((M3750/(1-$E$5))+N3750+O3750)/(1-$E$9))+P3750+Q3750</f>
        <v>0</v>
      </c>
      <c r="V3750" s="23" t="n">
        <f aca="false">T3750*0.01</f>
        <v>0</v>
      </c>
    </row>
    <row r="3751" customFormat="false" ht="12.75" hidden="false" customHeight="false" outlineLevel="0" collapsed="false">
      <c r="E3751" s="18" t="n">
        <v>0</v>
      </c>
      <c r="R3751" s="23" t="n">
        <f aca="false">(((M3751/(1-$E$5))+N3751+O3751)/(1-$E$9))+P3751+Q3751</f>
        <v>0</v>
      </c>
      <c r="V3751" s="23" t="n">
        <f aca="false">T3751*0.01</f>
        <v>0</v>
      </c>
    </row>
    <row r="3752" customFormat="false" ht="12.75" hidden="false" customHeight="false" outlineLevel="0" collapsed="false">
      <c r="E3752" s="18" t="n">
        <v>0</v>
      </c>
      <c r="R3752" s="23" t="n">
        <f aca="false">(((M3752/(1-$E$5))+N3752+O3752)/(1-$E$9))+P3752+Q3752</f>
        <v>0</v>
      </c>
      <c r="V3752" s="23" t="n">
        <f aca="false">T3752*0.01</f>
        <v>0</v>
      </c>
    </row>
    <row r="3753" customFormat="false" ht="12.75" hidden="false" customHeight="false" outlineLevel="0" collapsed="false">
      <c r="E3753" s="18" t="n">
        <v>0</v>
      </c>
      <c r="R3753" s="23" t="n">
        <f aca="false">(((M3753/(1-$E$5))+N3753+O3753)/(1-$E$9))+P3753+Q3753</f>
        <v>0</v>
      </c>
      <c r="V3753" s="23" t="n">
        <f aca="false">T3753*0.01</f>
        <v>0</v>
      </c>
    </row>
    <row r="3754" customFormat="false" ht="12.75" hidden="false" customHeight="false" outlineLevel="0" collapsed="false">
      <c r="E3754" s="18" t="n">
        <v>0</v>
      </c>
      <c r="R3754" s="23" t="n">
        <f aca="false">(((M3754/(1-$E$5))+N3754+O3754)/(1-$E$9))+P3754+Q3754</f>
        <v>0</v>
      </c>
      <c r="V3754" s="23" t="n">
        <f aca="false">T3754*0.01</f>
        <v>0</v>
      </c>
    </row>
    <row r="3755" customFormat="false" ht="12.75" hidden="false" customHeight="false" outlineLevel="0" collapsed="false">
      <c r="E3755" s="18" t="n">
        <v>0</v>
      </c>
      <c r="R3755" s="23" t="n">
        <f aca="false">(((M3755/(1-$E$5))+N3755+O3755)/(1-$E$9))+P3755+Q3755</f>
        <v>0</v>
      </c>
      <c r="V3755" s="23" t="n">
        <f aca="false">T3755*0.01</f>
        <v>0</v>
      </c>
    </row>
    <row r="3756" customFormat="false" ht="12.75" hidden="false" customHeight="false" outlineLevel="0" collapsed="false">
      <c r="E3756" s="18" t="n">
        <v>0</v>
      </c>
      <c r="R3756" s="23" t="n">
        <f aca="false">(((M3756/(1-$E$5))+N3756+O3756)/(1-$E$9))+P3756+Q3756</f>
        <v>0</v>
      </c>
      <c r="V3756" s="23" t="n">
        <f aca="false">T3756*0.01</f>
        <v>0</v>
      </c>
    </row>
    <row r="3757" customFormat="false" ht="12.75" hidden="false" customHeight="false" outlineLevel="0" collapsed="false">
      <c r="E3757" s="18" t="n">
        <v>0</v>
      </c>
      <c r="R3757" s="23" t="n">
        <f aca="false">(((M3757/(1-$E$5))+N3757+O3757)/(1-$E$9))+P3757+Q3757</f>
        <v>0</v>
      </c>
      <c r="V3757" s="23" t="n">
        <f aca="false">T3757*0.01</f>
        <v>0</v>
      </c>
    </row>
    <row r="3758" customFormat="false" ht="12.75" hidden="false" customHeight="false" outlineLevel="0" collapsed="false">
      <c r="E3758" s="18" t="n">
        <v>0</v>
      </c>
      <c r="R3758" s="23" t="n">
        <f aca="false">(((M3758/(1-$E$5))+N3758+O3758)/(1-$E$9))+P3758+Q3758</f>
        <v>0</v>
      </c>
      <c r="V3758" s="23" t="n">
        <f aca="false">T3758*0.01</f>
        <v>0</v>
      </c>
    </row>
    <row r="3759" customFormat="false" ht="12.75" hidden="false" customHeight="false" outlineLevel="0" collapsed="false">
      <c r="E3759" s="18" t="n">
        <v>0</v>
      </c>
      <c r="R3759" s="23" t="n">
        <f aca="false">(((M3759/(1-$E$5))+N3759+O3759)/(1-$E$9))+P3759+Q3759</f>
        <v>0</v>
      </c>
      <c r="V3759" s="23" t="n">
        <f aca="false">T3759*0.01</f>
        <v>0</v>
      </c>
    </row>
    <row r="3760" customFormat="false" ht="12.75" hidden="false" customHeight="false" outlineLevel="0" collapsed="false">
      <c r="E3760" s="18" t="n">
        <v>0</v>
      </c>
      <c r="R3760" s="23" t="n">
        <f aca="false">(((M3760/(1-$E$5))+N3760+O3760)/(1-$E$9))+P3760+Q3760</f>
        <v>0</v>
      </c>
      <c r="V3760" s="23" t="n">
        <f aca="false">T3760*0.01</f>
        <v>0</v>
      </c>
    </row>
    <row r="3761" customFormat="false" ht="12.75" hidden="false" customHeight="false" outlineLevel="0" collapsed="false">
      <c r="E3761" s="18" t="n">
        <v>0</v>
      </c>
      <c r="R3761" s="23" t="n">
        <f aca="false">(((M3761/(1-$E$5))+N3761+O3761)/(1-$E$9))+P3761+Q3761</f>
        <v>0</v>
      </c>
      <c r="V3761" s="23" t="n">
        <f aca="false">T3761*0.01</f>
        <v>0</v>
      </c>
    </row>
    <row r="3762" customFormat="false" ht="12.75" hidden="false" customHeight="false" outlineLevel="0" collapsed="false">
      <c r="E3762" s="18" t="n">
        <v>0</v>
      </c>
      <c r="R3762" s="23" t="n">
        <f aca="false">(((M3762/(1-$E$5))+N3762+O3762)/(1-$E$9))+P3762+Q3762</f>
        <v>0</v>
      </c>
      <c r="V3762" s="23" t="n">
        <f aca="false">T3762*0.01</f>
        <v>0</v>
      </c>
    </row>
    <row r="3763" customFormat="false" ht="12.75" hidden="false" customHeight="false" outlineLevel="0" collapsed="false">
      <c r="E3763" s="18" t="n">
        <v>0</v>
      </c>
      <c r="R3763" s="23" t="n">
        <f aca="false">(((M3763/(1-$E$5))+N3763+O3763)/(1-$E$9))+P3763+Q3763</f>
        <v>0</v>
      </c>
      <c r="V3763" s="23" t="n">
        <f aca="false">T3763*0.01</f>
        <v>0</v>
      </c>
    </row>
    <row r="3764" customFormat="false" ht="12.75" hidden="false" customHeight="false" outlineLevel="0" collapsed="false">
      <c r="E3764" s="18" t="n">
        <v>0</v>
      </c>
      <c r="R3764" s="23" t="n">
        <f aca="false">(((M3764/(1-$E$5))+N3764+O3764)/(1-$E$9))+P3764+Q3764</f>
        <v>0</v>
      </c>
      <c r="V3764" s="23" t="n">
        <f aca="false">T3764*0.01</f>
        <v>0</v>
      </c>
    </row>
    <row r="3765" customFormat="false" ht="12.75" hidden="false" customHeight="false" outlineLevel="0" collapsed="false">
      <c r="E3765" s="18" t="n">
        <v>0</v>
      </c>
      <c r="R3765" s="23" t="n">
        <f aca="false">(((M3765/(1-$E$5))+N3765+O3765)/(1-$E$9))+P3765+Q3765</f>
        <v>0</v>
      </c>
      <c r="V3765" s="23" t="n">
        <f aca="false">T3765*0.01</f>
        <v>0</v>
      </c>
    </row>
    <row r="3766" customFormat="false" ht="12.75" hidden="false" customHeight="false" outlineLevel="0" collapsed="false">
      <c r="E3766" s="18" t="n">
        <v>0</v>
      </c>
      <c r="R3766" s="23" t="n">
        <f aca="false">(((M3766/(1-$E$5))+N3766+O3766)/(1-$E$9))+P3766+Q3766</f>
        <v>0</v>
      </c>
      <c r="V3766" s="23" t="n">
        <f aca="false">T3766*0.01</f>
        <v>0</v>
      </c>
    </row>
    <row r="3767" customFormat="false" ht="12.75" hidden="false" customHeight="false" outlineLevel="0" collapsed="false">
      <c r="E3767" s="18" t="n">
        <v>0</v>
      </c>
      <c r="R3767" s="23" t="n">
        <f aca="false">(((M3767/(1-$E$5))+N3767+O3767)/(1-$E$9))+P3767+Q3767</f>
        <v>0</v>
      </c>
      <c r="V3767" s="23" t="n">
        <f aca="false">T3767*0.01</f>
        <v>0</v>
      </c>
    </row>
    <row r="3768" customFormat="false" ht="12.75" hidden="false" customHeight="false" outlineLevel="0" collapsed="false">
      <c r="E3768" s="18" t="n">
        <v>0</v>
      </c>
      <c r="R3768" s="23" t="n">
        <f aca="false">(((M3768/(1-$E$5))+N3768+O3768)/(1-$E$9))+P3768+Q3768</f>
        <v>0</v>
      </c>
      <c r="V3768" s="23" t="n">
        <f aca="false">T3768*0.01</f>
        <v>0</v>
      </c>
    </row>
    <row r="3769" customFormat="false" ht="12.75" hidden="false" customHeight="false" outlineLevel="0" collapsed="false">
      <c r="E3769" s="18" t="n">
        <v>0</v>
      </c>
      <c r="R3769" s="23" t="n">
        <f aca="false">(((M3769/(1-$E$5))+N3769+O3769)/(1-$E$9))+P3769+Q3769</f>
        <v>0</v>
      </c>
      <c r="V3769" s="23" t="n">
        <f aca="false">T3769*0.01</f>
        <v>0</v>
      </c>
    </row>
    <row r="3770" customFormat="false" ht="12.75" hidden="false" customHeight="false" outlineLevel="0" collapsed="false">
      <c r="E3770" s="18" t="n">
        <v>0</v>
      </c>
      <c r="R3770" s="23" t="n">
        <f aca="false">(((M3770/(1-$E$5))+N3770+O3770)/(1-$E$9))+P3770+Q3770</f>
        <v>0</v>
      </c>
      <c r="V3770" s="23" t="n">
        <f aca="false">T3770*0.01</f>
        <v>0</v>
      </c>
    </row>
    <row r="3771" customFormat="false" ht="12.75" hidden="false" customHeight="false" outlineLevel="0" collapsed="false">
      <c r="E3771" s="18" t="n">
        <v>0</v>
      </c>
      <c r="R3771" s="23" t="n">
        <f aca="false">(((M3771/(1-$E$5))+N3771+O3771)/(1-$E$9))+P3771+Q3771</f>
        <v>0</v>
      </c>
      <c r="V3771" s="23" t="n">
        <f aca="false">T3771*0.01</f>
        <v>0</v>
      </c>
    </row>
    <row r="3772" customFormat="false" ht="12.75" hidden="false" customHeight="false" outlineLevel="0" collapsed="false">
      <c r="E3772" s="18" t="n">
        <v>0</v>
      </c>
      <c r="R3772" s="23" t="n">
        <f aca="false">(((M3772/(1-$E$5))+N3772+O3772)/(1-$E$9))+P3772+Q3772</f>
        <v>0</v>
      </c>
      <c r="V3772" s="23" t="n">
        <f aca="false">T3772*0.01</f>
        <v>0</v>
      </c>
    </row>
    <row r="3773" customFormat="false" ht="12.75" hidden="false" customHeight="false" outlineLevel="0" collapsed="false">
      <c r="E3773" s="18" t="n">
        <v>0</v>
      </c>
      <c r="R3773" s="23" t="n">
        <f aca="false">(((M3773/(1-$E$5))+N3773+O3773)/(1-$E$9))+P3773+Q3773</f>
        <v>0</v>
      </c>
      <c r="V3773" s="23" t="n">
        <f aca="false">T3773*0.01</f>
        <v>0</v>
      </c>
    </row>
    <row r="3774" customFormat="false" ht="12.75" hidden="false" customHeight="false" outlineLevel="0" collapsed="false">
      <c r="E3774" s="18" t="n">
        <v>0</v>
      </c>
      <c r="R3774" s="23" t="n">
        <f aca="false">(((M3774/(1-$E$5))+N3774+O3774)/(1-$E$9))+P3774+Q3774</f>
        <v>0</v>
      </c>
      <c r="V3774" s="23" t="n">
        <f aca="false">T3774*0.01</f>
        <v>0</v>
      </c>
    </row>
    <row r="3775" customFormat="false" ht="12.75" hidden="false" customHeight="false" outlineLevel="0" collapsed="false">
      <c r="E3775" s="18" t="n">
        <v>0</v>
      </c>
      <c r="R3775" s="23" t="n">
        <f aca="false">(((M3775/(1-$E$5))+N3775+O3775)/(1-$E$9))+P3775+Q3775</f>
        <v>0</v>
      </c>
      <c r="V3775" s="23" t="n">
        <f aca="false">T3775*0.01</f>
        <v>0</v>
      </c>
    </row>
    <row r="3776" customFormat="false" ht="12.75" hidden="false" customHeight="false" outlineLevel="0" collapsed="false">
      <c r="E3776" s="18" t="n">
        <v>0</v>
      </c>
      <c r="R3776" s="23" t="n">
        <f aca="false">(((M3776/(1-$E$5))+N3776+O3776)/(1-$E$9))+P3776+Q3776</f>
        <v>0</v>
      </c>
      <c r="V3776" s="23" t="n">
        <f aca="false">T3776*0.01</f>
        <v>0</v>
      </c>
    </row>
    <row r="3777" customFormat="false" ht="12.75" hidden="false" customHeight="false" outlineLevel="0" collapsed="false">
      <c r="E3777" s="18" t="n">
        <v>0</v>
      </c>
      <c r="R3777" s="23" t="n">
        <f aca="false">(((M3777/(1-$E$5))+N3777+O3777)/(1-$E$9))+P3777+Q3777</f>
        <v>0</v>
      </c>
      <c r="V3777" s="23" t="n">
        <f aca="false">T3777*0.01</f>
        <v>0</v>
      </c>
    </row>
    <row r="3778" customFormat="false" ht="12.75" hidden="false" customHeight="false" outlineLevel="0" collapsed="false">
      <c r="E3778" s="18" t="n">
        <v>0</v>
      </c>
      <c r="R3778" s="23" t="n">
        <f aca="false">(((M3778/(1-$E$5))+N3778+O3778)/(1-$E$9))+P3778+Q3778</f>
        <v>0</v>
      </c>
      <c r="V3778" s="23" t="n">
        <f aca="false">T3778*0.01</f>
        <v>0</v>
      </c>
    </row>
    <row r="3779" customFormat="false" ht="12.75" hidden="false" customHeight="false" outlineLevel="0" collapsed="false">
      <c r="E3779" s="18" t="n">
        <v>0</v>
      </c>
      <c r="R3779" s="23" t="n">
        <f aca="false">(((M3779/(1-$E$5))+N3779+O3779)/(1-$E$9))+P3779+Q3779</f>
        <v>0</v>
      </c>
      <c r="V3779" s="23" t="n">
        <f aca="false">T3779*0.01</f>
        <v>0</v>
      </c>
    </row>
    <row r="3780" customFormat="false" ht="12.75" hidden="false" customHeight="false" outlineLevel="0" collapsed="false">
      <c r="E3780" s="18" t="n">
        <v>0</v>
      </c>
      <c r="R3780" s="23" t="n">
        <f aca="false">(((M3780/(1-$E$5))+N3780+O3780)/(1-$E$9))+P3780+Q3780</f>
        <v>0</v>
      </c>
      <c r="V3780" s="23" t="n">
        <f aca="false">T3780*0.01</f>
        <v>0</v>
      </c>
    </row>
    <row r="3781" customFormat="false" ht="12.75" hidden="false" customHeight="false" outlineLevel="0" collapsed="false">
      <c r="E3781" s="18" t="n">
        <v>0</v>
      </c>
      <c r="R3781" s="23" t="n">
        <f aca="false">(((M3781/(1-$E$5))+N3781+O3781)/(1-$E$9))+P3781+Q3781</f>
        <v>0</v>
      </c>
      <c r="V3781" s="23" t="n">
        <f aca="false">T3781*0.01</f>
        <v>0</v>
      </c>
    </row>
    <row r="3782" customFormat="false" ht="12.75" hidden="false" customHeight="false" outlineLevel="0" collapsed="false">
      <c r="E3782" s="18" t="n">
        <v>0</v>
      </c>
      <c r="R3782" s="23" t="n">
        <f aca="false">(((M3782/(1-$E$5))+N3782+O3782)/(1-$E$9))+P3782+Q3782</f>
        <v>0</v>
      </c>
      <c r="V3782" s="23" t="n">
        <f aca="false">T3782*0.01</f>
        <v>0</v>
      </c>
    </row>
    <row r="3783" customFormat="false" ht="12.75" hidden="false" customHeight="false" outlineLevel="0" collapsed="false">
      <c r="E3783" s="18" t="n">
        <v>0</v>
      </c>
      <c r="R3783" s="23" t="n">
        <f aca="false">(((M3783/(1-$E$5))+N3783+O3783)/(1-$E$9))+P3783+Q3783</f>
        <v>0</v>
      </c>
      <c r="V3783" s="23" t="n">
        <f aca="false">T3783*0.01</f>
        <v>0</v>
      </c>
    </row>
    <row r="3784" customFormat="false" ht="12.75" hidden="false" customHeight="false" outlineLevel="0" collapsed="false">
      <c r="E3784" s="18" t="n">
        <v>0</v>
      </c>
      <c r="R3784" s="23" t="n">
        <f aca="false">(((M3784/(1-$E$5))+N3784+O3784)/(1-$E$9))+P3784+Q3784</f>
        <v>0</v>
      </c>
      <c r="V3784" s="23" t="n">
        <f aca="false">T3784*0.01</f>
        <v>0</v>
      </c>
    </row>
    <row r="3785" customFormat="false" ht="12.75" hidden="false" customHeight="false" outlineLevel="0" collapsed="false">
      <c r="E3785" s="18" t="n">
        <v>0</v>
      </c>
      <c r="R3785" s="23" t="n">
        <f aca="false">(((M3785/(1-$E$5))+N3785+O3785)/(1-$E$9))+P3785+Q3785</f>
        <v>0</v>
      </c>
      <c r="V3785" s="23" t="n">
        <f aca="false">T3785*0.01</f>
        <v>0</v>
      </c>
    </row>
    <row r="3786" customFormat="false" ht="12.75" hidden="false" customHeight="false" outlineLevel="0" collapsed="false">
      <c r="E3786" s="18" t="n">
        <v>0</v>
      </c>
      <c r="R3786" s="23" t="n">
        <f aca="false">(((M3786/(1-$E$5))+N3786+O3786)/(1-$E$9))+P3786+Q3786</f>
        <v>0</v>
      </c>
      <c r="V3786" s="23" t="n">
        <f aca="false">T3786*0.01</f>
        <v>0</v>
      </c>
    </row>
    <row r="3787" customFormat="false" ht="12.75" hidden="false" customHeight="false" outlineLevel="0" collapsed="false">
      <c r="E3787" s="18" t="n">
        <v>0</v>
      </c>
      <c r="R3787" s="23" t="n">
        <f aca="false">(((M3787/(1-$E$5))+N3787+O3787)/(1-$E$9))+P3787+Q3787</f>
        <v>0</v>
      </c>
      <c r="V3787" s="23" t="n">
        <f aca="false">T3787*0.01</f>
        <v>0</v>
      </c>
    </row>
    <row r="3788" customFormat="false" ht="12.75" hidden="false" customHeight="false" outlineLevel="0" collapsed="false">
      <c r="E3788" s="18" t="n">
        <v>0</v>
      </c>
      <c r="R3788" s="23" t="n">
        <f aca="false">(((M3788/(1-$E$5))+N3788+O3788)/(1-$E$9))+P3788+Q3788</f>
        <v>0</v>
      </c>
      <c r="V3788" s="23" t="n">
        <f aca="false">T3788*0.01</f>
        <v>0</v>
      </c>
    </row>
    <row r="3789" customFormat="false" ht="12.75" hidden="false" customHeight="false" outlineLevel="0" collapsed="false">
      <c r="E3789" s="18" t="n">
        <v>0</v>
      </c>
      <c r="R3789" s="23" t="n">
        <f aca="false">(((M3789/(1-$E$5))+N3789+O3789)/(1-$E$9))+P3789+Q3789</f>
        <v>0</v>
      </c>
      <c r="V3789" s="23" t="n">
        <f aca="false">T3789*0.01</f>
        <v>0</v>
      </c>
    </row>
    <row r="3790" customFormat="false" ht="12.75" hidden="false" customHeight="false" outlineLevel="0" collapsed="false">
      <c r="E3790" s="18" t="n">
        <v>0</v>
      </c>
      <c r="R3790" s="23" t="n">
        <f aca="false">(((M3790/(1-$E$5))+N3790+O3790)/(1-$E$9))+P3790+Q3790</f>
        <v>0</v>
      </c>
      <c r="V3790" s="23" t="n">
        <f aca="false">T3790*0.01</f>
        <v>0</v>
      </c>
    </row>
    <row r="3791" customFormat="false" ht="12.75" hidden="false" customHeight="false" outlineLevel="0" collapsed="false">
      <c r="E3791" s="18" t="n">
        <v>0</v>
      </c>
      <c r="R3791" s="23" t="n">
        <f aca="false">(((M3791/(1-$E$5))+N3791+O3791)/(1-$E$9))+P3791+Q3791</f>
        <v>0</v>
      </c>
      <c r="V3791" s="23" t="n">
        <f aca="false">T3791*0.01</f>
        <v>0</v>
      </c>
    </row>
    <row r="3792" customFormat="false" ht="12.75" hidden="false" customHeight="false" outlineLevel="0" collapsed="false">
      <c r="E3792" s="18" t="n">
        <v>0</v>
      </c>
      <c r="R3792" s="23" t="n">
        <f aca="false">(((M3792/(1-$E$5))+N3792+O3792)/(1-$E$9))+P3792+Q3792</f>
        <v>0</v>
      </c>
      <c r="V3792" s="23" t="n">
        <f aca="false">T3792*0.01</f>
        <v>0</v>
      </c>
    </row>
    <row r="3793" customFormat="false" ht="12.75" hidden="false" customHeight="false" outlineLevel="0" collapsed="false">
      <c r="E3793" s="18" t="n">
        <v>0</v>
      </c>
      <c r="R3793" s="23" t="n">
        <f aca="false">(((M3793/(1-$E$5))+N3793+O3793)/(1-$E$9))+P3793+Q3793</f>
        <v>0</v>
      </c>
      <c r="V3793" s="23" t="n">
        <f aca="false">T3793*0.01</f>
        <v>0</v>
      </c>
    </row>
    <row r="3794" customFormat="false" ht="12.75" hidden="false" customHeight="false" outlineLevel="0" collapsed="false">
      <c r="E3794" s="18" t="n">
        <v>0</v>
      </c>
      <c r="R3794" s="23" t="n">
        <f aca="false">(((M3794/(1-$E$5))+N3794+O3794)/(1-$E$9))+P3794+Q3794</f>
        <v>0</v>
      </c>
      <c r="V3794" s="23" t="n">
        <f aca="false">T3794*0.01</f>
        <v>0</v>
      </c>
    </row>
    <row r="3795" customFormat="false" ht="12.75" hidden="false" customHeight="false" outlineLevel="0" collapsed="false">
      <c r="E3795" s="18" t="n">
        <v>0</v>
      </c>
      <c r="R3795" s="23" t="n">
        <f aca="false">(((M3795/(1-$E$5))+N3795+O3795)/(1-$E$9))+P3795+Q3795</f>
        <v>0</v>
      </c>
      <c r="V3795" s="23" t="n">
        <f aca="false">T3795*0.01</f>
        <v>0</v>
      </c>
    </row>
    <row r="3796" customFormat="false" ht="12.75" hidden="false" customHeight="false" outlineLevel="0" collapsed="false">
      <c r="E3796" s="18" t="n">
        <v>0</v>
      </c>
      <c r="R3796" s="23" t="n">
        <f aca="false">(((M3796/(1-$E$5))+N3796+O3796)/(1-$E$9))+P3796+Q3796</f>
        <v>0</v>
      </c>
      <c r="V3796" s="23" t="n">
        <f aca="false">T3796*0.01</f>
        <v>0</v>
      </c>
    </row>
    <row r="3797" customFormat="false" ht="12.75" hidden="false" customHeight="false" outlineLevel="0" collapsed="false">
      <c r="E3797" s="18" t="n">
        <v>0</v>
      </c>
      <c r="R3797" s="23" t="n">
        <f aca="false">(((M3797/(1-$E$5))+N3797+O3797)/(1-$E$9))+P3797+Q3797</f>
        <v>0</v>
      </c>
      <c r="V3797" s="23" t="n">
        <f aca="false">T3797*0.01</f>
        <v>0</v>
      </c>
    </row>
    <row r="3798" customFormat="false" ht="12.75" hidden="false" customHeight="false" outlineLevel="0" collapsed="false">
      <c r="E3798" s="18" t="n">
        <v>0</v>
      </c>
      <c r="R3798" s="23" t="n">
        <f aca="false">(((M3798/(1-$E$5))+N3798+O3798)/(1-$E$9))+P3798+Q3798</f>
        <v>0</v>
      </c>
      <c r="V3798" s="23" t="n">
        <f aca="false">T3798*0.01</f>
        <v>0</v>
      </c>
    </row>
    <row r="3799" customFormat="false" ht="12.75" hidden="false" customHeight="false" outlineLevel="0" collapsed="false">
      <c r="E3799" s="18" t="n">
        <v>0</v>
      </c>
      <c r="R3799" s="23" t="n">
        <f aca="false">(((M3799/(1-$E$5))+N3799+O3799)/(1-$E$9))+P3799+Q3799</f>
        <v>0</v>
      </c>
      <c r="V3799" s="23" t="n">
        <f aca="false">T3799*0.01</f>
        <v>0</v>
      </c>
    </row>
    <row r="3800" customFormat="false" ht="12.75" hidden="false" customHeight="false" outlineLevel="0" collapsed="false">
      <c r="E3800" s="18" t="n">
        <v>0</v>
      </c>
      <c r="R3800" s="23" t="n">
        <f aca="false">(((M3800/(1-$E$5))+N3800+O3800)/(1-$E$9))+P3800+Q3800</f>
        <v>0</v>
      </c>
      <c r="V3800" s="23" t="n">
        <f aca="false">T3800*0.01</f>
        <v>0</v>
      </c>
    </row>
    <row r="3801" customFormat="false" ht="12.75" hidden="false" customHeight="false" outlineLevel="0" collapsed="false">
      <c r="E3801" s="18" t="n">
        <v>0</v>
      </c>
      <c r="R3801" s="23" t="n">
        <f aca="false">(((M3801/(1-$E$5))+N3801+O3801)/(1-$E$9))+P3801+Q3801</f>
        <v>0</v>
      </c>
      <c r="V3801" s="23" t="n">
        <f aca="false">T3801*0.01</f>
        <v>0</v>
      </c>
    </row>
    <row r="3802" customFormat="false" ht="12.75" hidden="false" customHeight="false" outlineLevel="0" collapsed="false">
      <c r="E3802" s="18" t="n">
        <v>0</v>
      </c>
      <c r="R3802" s="23" t="n">
        <f aca="false">(((M3802/(1-$E$5))+N3802+O3802)/(1-$E$9))+P3802+Q3802</f>
        <v>0</v>
      </c>
      <c r="V3802" s="23" t="n">
        <f aca="false">T3802*0.01</f>
        <v>0</v>
      </c>
    </row>
    <row r="3803" customFormat="false" ht="12.75" hidden="false" customHeight="false" outlineLevel="0" collapsed="false">
      <c r="E3803" s="18" t="n">
        <v>0</v>
      </c>
      <c r="R3803" s="23" t="n">
        <f aca="false">(((M3803/(1-$E$5))+N3803+O3803)/(1-$E$9))+P3803+Q3803</f>
        <v>0</v>
      </c>
      <c r="V3803" s="23" t="n">
        <f aca="false">T3803*0.01</f>
        <v>0</v>
      </c>
    </row>
    <row r="3804" customFormat="false" ht="12.75" hidden="false" customHeight="false" outlineLevel="0" collapsed="false">
      <c r="E3804" s="18" t="n">
        <v>0</v>
      </c>
      <c r="R3804" s="23" t="n">
        <f aca="false">(((M3804/(1-$E$5))+N3804+O3804)/(1-$E$9))+P3804+Q3804</f>
        <v>0</v>
      </c>
      <c r="V3804" s="23" t="n">
        <f aca="false">T3804*0.01</f>
        <v>0</v>
      </c>
    </row>
    <row r="3805" customFormat="false" ht="12.75" hidden="false" customHeight="false" outlineLevel="0" collapsed="false">
      <c r="E3805" s="18" t="n">
        <v>0</v>
      </c>
      <c r="R3805" s="23" t="n">
        <f aca="false">(((M3805/(1-$E$5))+N3805+O3805)/(1-$E$9))+P3805+Q3805</f>
        <v>0</v>
      </c>
      <c r="V3805" s="23" t="n">
        <f aca="false">T3805*0.01</f>
        <v>0</v>
      </c>
    </row>
    <row r="3806" customFormat="false" ht="12.75" hidden="false" customHeight="false" outlineLevel="0" collapsed="false">
      <c r="E3806" s="18" t="n">
        <v>0</v>
      </c>
      <c r="R3806" s="23" t="n">
        <f aca="false">(((M3806/(1-$E$5))+N3806+O3806)/(1-$E$9))+P3806+Q3806</f>
        <v>0</v>
      </c>
      <c r="V3806" s="23" t="n">
        <f aca="false">T3806*0.01</f>
        <v>0</v>
      </c>
    </row>
    <row r="3807" customFormat="false" ht="12.75" hidden="false" customHeight="false" outlineLevel="0" collapsed="false">
      <c r="E3807" s="18" t="n">
        <v>0</v>
      </c>
      <c r="R3807" s="23" t="n">
        <f aca="false">(((M3807/(1-$E$5))+N3807+O3807)/(1-$E$9))+P3807+Q3807</f>
        <v>0</v>
      </c>
      <c r="V3807" s="23" t="n">
        <f aca="false">T3807*0.01</f>
        <v>0</v>
      </c>
    </row>
    <row r="3808" customFormat="false" ht="12.75" hidden="false" customHeight="false" outlineLevel="0" collapsed="false">
      <c r="E3808" s="18" t="n">
        <v>0</v>
      </c>
      <c r="R3808" s="23" t="n">
        <f aca="false">(((M3808/(1-$E$5))+N3808+O3808)/(1-$E$9))+P3808+Q3808</f>
        <v>0</v>
      </c>
      <c r="V3808" s="23" t="n">
        <f aca="false">T3808*0.01</f>
        <v>0</v>
      </c>
    </row>
    <row r="3809" customFormat="false" ht="12.75" hidden="false" customHeight="false" outlineLevel="0" collapsed="false">
      <c r="E3809" s="18" t="n">
        <v>0</v>
      </c>
      <c r="R3809" s="23" t="n">
        <f aca="false">(((M3809/(1-$E$5))+N3809+O3809)/(1-$E$9))+P3809+Q3809</f>
        <v>0</v>
      </c>
      <c r="V3809" s="23" t="n">
        <f aca="false">T3809*0.01</f>
        <v>0</v>
      </c>
    </row>
    <row r="3810" customFormat="false" ht="12.75" hidden="false" customHeight="false" outlineLevel="0" collapsed="false">
      <c r="E3810" s="18" t="n">
        <v>0</v>
      </c>
      <c r="R3810" s="23" t="n">
        <f aca="false">(((M3810/(1-$E$5))+N3810+O3810)/(1-$E$9))+P3810+Q3810</f>
        <v>0</v>
      </c>
      <c r="V3810" s="23" t="n">
        <f aca="false">T3810*0.01</f>
        <v>0</v>
      </c>
    </row>
    <row r="3811" customFormat="false" ht="12.75" hidden="false" customHeight="false" outlineLevel="0" collapsed="false">
      <c r="E3811" s="18" t="n">
        <v>0</v>
      </c>
      <c r="R3811" s="23" t="n">
        <f aca="false">(((M3811/(1-$E$5))+N3811+O3811)/(1-$E$9))+P3811+Q3811</f>
        <v>0</v>
      </c>
      <c r="V3811" s="23" t="n">
        <f aca="false">T3811*0.01</f>
        <v>0</v>
      </c>
    </row>
    <row r="3812" customFormat="false" ht="12.75" hidden="false" customHeight="false" outlineLevel="0" collapsed="false">
      <c r="E3812" s="18" t="n">
        <v>0</v>
      </c>
      <c r="R3812" s="23" t="n">
        <f aca="false">(((M3812/(1-$E$5))+N3812+O3812)/(1-$E$9))+P3812+Q3812</f>
        <v>0</v>
      </c>
      <c r="V3812" s="23" t="n">
        <f aca="false">T3812*0.01</f>
        <v>0</v>
      </c>
    </row>
    <row r="3813" customFormat="false" ht="12.75" hidden="false" customHeight="false" outlineLevel="0" collapsed="false">
      <c r="E3813" s="18" t="n">
        <v>0</v>
      </c>
      <c r="R3813" s="23" t="n">
        <f aca="false">(((M3813/(1-$E$5))+N3813+O3813)/(1-$E$9))+P3813+Q3813</f>
        <v>0</v>
      </c>
      <c r="V3813" s="23" t="n">
        <f aca="false">T3813*0.01</f>
        <v>0</v>
      </c>
    </row>
    <row r="3814" customFormat="false" ht="12.75" hidden="false" customHeight="false" outlineLevel="0" collapsed="false">
      <c r="E3814" s="18" t="n">
        <v>0</v>
      </c>
      <c r="R3814" s="23" t="n">
        <f aca="false">(((M3814/(1-$E$5))+N3814+O3814)/(1-$E$9))+P3814+Q3814</f>
        <v>0</v>
      </c>
      <c r="V3814" s="23" t="n">
        <f aca="false">T3814*0.01</f>
        <v>0</v>
      </c>
    </row>
    <row r="3815" customFormat="false" ht="12.75" hidden="false" customHeight="false" outlineLevel="0" collapsed="false">
      <c r="E3815" s="18" t="n">
        <v>0</v>
      </c>
      <c r="R3815" s="23" t="n">
        <f aca="false">(((M3815/(1-$E$5))+N3815+O3815)/(1-$E$9))+P3815+Q3815</f>
        <v>0</v>
      </c>
      <c r="V3815" s="23" t="n">
        <f aca="false">T3815*0.01</f>
        <v>0</v>
      </c>
    </row>
    <row r="3816" customFormat="false" ht="12.75" hidden="false" customHeight="false" outlineLevel="0" collapsed="false">
      <c r="E3816" s="18" t="n">
        <v>0</v>
      </c>
      <c r="R3816" s="23" t="n">
        <f aca="false">(((M3816/(1-$E$5))+N3816+O3816)/(1-$E$9))+P3816+Q3816</f>
        <v>0</v>
      </c>
      <c r="V3816" s="23" t="n">
        <f aca="false">T3816*0.01</f>
        <v>0</v>
      </c>
    </row>
    <row r="3817" customFormat="false" ht="12.75" hidden="false" customHeight="false" outlineLevel="0" collapsed="false">
      <c r="E3817" s="18" t="n">
        <v>0</v>
      </c>
      <c r="R3817" s="23" t="n">
        <f aca="false">(((M3817/(1-$E$5))+N3817+O3817)/(1-$E$9))+P3817+Q3817</f>
        <v>0</v>
      </c>
      <c r="V3817" s="23" t="n">
        <f aca="false">T3817*0.01</f>
        <v>0</v>
      </c>
    </row>
    <row r="3818" customFormat="false" ht="12.75" hidden="false" customHeight="false" outlineLevel="0" collapsed="false">
      <c r="E3818" s="18" t="n">
        <v>0</v>
      </c>
      <c r="R3818" s="23" t="n">
        <f aca="false">(((M3818/(1-$E$5))+N3818+O3818)/(1-$E$9))+P3818+Q3818</f>
        <v>0</v>
      </c>
      <c r="V3818" s="23" t="n">
        <f aca="false">T3818*0.01</f>
        <v>0</v>
      </c>
    </row>
    <row r="3819" customFormat="false" ht="12.75" hidden="false" customHeight="false" outlineLevel="0" collapsed="false">
      <c r="E3819" s="18" t="n">
        <v>0</v>
      </c>
      <c r="R3819" s="23" t="n">
        <f aca="false">(((M3819/(1-$E$5))+N3819+O3819)/(1-$E$9))+P3819+Q3819</f>
        <v>0</v>
      </c>
      <c r="V3819" s="23" t="n">
        <f aca="false">T3819*0.01</f>
        <v>0</v>
      </c>
    </row>
    <row r="3820" customFormat="false" ht="12.75" hidden="false" customHeight="false" outlineLevel="0" collapsed="false">
      <c r="E3820" s="18" t="n">
        <v>0</v>
      </c>
      <c r="R3820" s="23" t="n">
        <f aca="false">(((M3820/(1-$E$5))+N3820+O3820)/(1-$E$9))+P3820+Q3820</f>
        <v>0</v>
      </c>
      <c r="V3820" s="23" t="n">
        <f aca="false">T3820*0.01</f>
        <v>0</v>
      </c>
    </row>
    <row r="3821" customFormat="false" ht="12.75" hidden="false" customHeight="false" outlineLevel="0" collapsed="false">
      <c r="E3821" s="18" t="n">
        <v>0</v>
      </c>
      <c r="R3821" s="23" t="n">
        <f aca="false">(((M3821/(1-$E$5))+N3821+O3821)/(1-$E$9))+P3821+Q3821</f>
        <v>0</v>
      </c>
      <c r="V3821" s="23" t="n">
        <f aca="false">T3821*0.01</f>
        <v>0</v>
      </c>
    </row>
    <row r="3822" customFormat="false" ht="12.75" hidden="false" customHeight="false" outlineLevel="0" collapsed="false">
      <c r="E3822" s="18" t="n">
        <v>0</v>
      </c>
      <c r="R3822" s="23" t="n">
        <f aca="false">(((M3822/(1-$E$5))+N3822+O3822)/(1-$E$9))+P3822+Q3822</f>
        <v>0</v>
      </c>
      <c r="V3822" s="23" t="n">
        <f aca="false">T3822*0.01</f>
        <v>0</v>
      </c>
    </row>
    <row r="3823" customFormat="false" ht="12.75" hidden="false" customHeight="false" outlineLevel="0" collapsed="false">
      <c r="E3823" s="18" t="n">
        <v>0</v>
      </c>
      <c r="R3823" s="23" t="n">
        <f aca="false">(((M3823/(1-$E$5))+N3823+O3823)/(1-$E$9))+P3823+Q3823</f>
        <v>0</v>
      </c>
      <c r="V3823" s="23" t="n">
        <f aca="false">T3823*0.01</f>
        <v>0</v>
      </c>
    </row>
    <row r="3824" customFormat="false" ht="12.75" hidden="false" customHeight="false" outlineLevel="0" collapsed="false">
      <c r="E3824" s="18" t="n">
        <v>0</v>
      </c>
      <c r="R3824" s="23" t="n">
        <f aca="false">(((M3824/(1-$E$5))+N3824+O3824)/(1-$E$9))+P3824+Q3824</f>
        <v>0</v>
      </c>
      <c r="V3824" s="23" t="n">
        <f aca="false">T3824*0.01</f>
        <v>0</v>
      </c>
    </row>
    <row r="3825" customFormat="false" ht="12.75" hidden="false" customHeight="false" outlineLevel="0" collapsed="false">
      <c r="E3825" s="18" t="n">
        <v>0</v>
      </c>
      <c r="R3825" s="23" t="n">
        <f aca="false">(((M3825/(1-$E$5))+N3825+O3825)/(1-$E$9))+P3825+Q3825</f>
        <v>0</v>
      </c>
      <c r="V3825" s="23" t="n">
        <f aca="false">T3825*0.01</f>
        <v>0</v>
      </c>
    </row>
    <row r="3826" customFormat="false" ht="12.75" hidden="false" customHeight="false" outlineLevel="0" collapsed="false">
      <c r="E3826" s="18" t="n">
        <v>0</v>
      </c>
      <c r="R3826" s="23" t="n">
        <f aca="false">(((M3826/(1-$E$5))+N3826+O3826)/(1-$E$9))+P3826+Q3826</f>
        <v>0</v>
      </c>
      <c r="V3826" s="23" t="n">
        <f aca="false">T3826*0.01</f>
        <v>0</v>
      </c>
    </row>
    <row r="3827" customFormat="false" ht="12.75" hidden="false" customHeight="false" outlineLevel="0" collapsed="false">
      <c r="E3827" s="18" t="n">
        <v>0</v>
      </c>
      <c r="R3827" s="23" t="n">
        <f aca="false">(((M3827/(1-$E$5))+N3827+O3827)/(1-$E$9))+P3827+Q3827</f>
        <v>0</v>
      </c>
      <c r="V3827" s="23" t="n">
        <f aca="false">T3827*0.01</f>
        <v>0</v>
      </c>
    </row>
    <row r="3828" customFormat="false" ht="12.75" hidden="false" customHeight="false" outlineLevel="0" collapsed="false">
      <c r="E3828" s="18" t="n">
        <v>0</v>
      </c>
      <c r="R3828" s="23" t="n">
        <f aca="false">(((M3828/(1-$E$5))+N3828+O3828)/(1-$E$9))+P3828+Q3828</f>
        <v>0</v>
      </c>
      <c r="V3828" s="23" t="n">
        <f aca="false">T3828*0.01</f>
        <v>0</v>
      </c>
    </row>
    <row r="3829" customFormat="false" ht="12.75" hidden="false" customHeight="false" outlineLevel="0" collapsed="false">
      <c r="E3829" s="18" t="n">
        <v>0</v>
      </c>
      <c r="R3829" s="23" t="n">
        <f aca="false">(((M3829/(1-$E$5))+N3829+O3829)/(1-$E$9))+P3829+Q3829</f>
        <v>0</v>
      </c>
      <c r="V3829" s="23" t="n">
        <f aca="false">T3829*0.01</f>
        <v>0</v>
      </c>
    </row>
    <row r="3830" customFormat="false" ht="12.75" hidden="false" customHeight="false" outlineLevel="0" collapsed="false">
      <c r="E3830" s="18" t="n">
        <v>0</v>
      </c>
      <c r="R3830" s="23" t="n">
        <f aca="false">(((M3830/(1-$E$5))+N3830+O3830)/(1-$E$9))+P3830+Q3830</f>
        <v>0</v>
      </c>
      <c r="V3830" s="23" t="n">
        <f aca="false">T3830*0.01</f>
        <v>0</v>
      </c>
    </row>
    <row r="3831" customFormat="false" ht="12.75" hidden="false" customHeight="false" outlineLevel="0" collapsed="false">
      <c r="E3831" s="18" t="n">
        <v>0</v>
      </c>
      <c r="R3831" s="23" t="n">
        <f aca="false">(((M3831/(1-$E$5))+N3831+O3831)/(1-$E$9))+P3831+Q3831</f>
        <v>0</v>
      </c>
      <c r="V3831" s="23" t="n">
        <f aca="false">T3831*0.01</f>
        <v>0</v>
      </c>
    </row>
    <row r="3832" customFormat="false" ht="12.75" hidden="false" customHeight="false" outlineLevel="0" collapsed="false">
      <c r="E3832" s="18" t="n">
        <v>0</v>
      </c>
      <c r="R3832" s="23" t="n">
        <f aca="false">(((M3832/(1-$E$5))+N3832+O3832)/(1-$E$9))+P3832+Q3832</f>
        <v>0</v>
      </c>
      <c r="V3832" s="23" t="n">
        <f aca="false">T3832*0.01</f>
        <v>0</v>
      </c>
    </row>
    <row r="3833" customFormat="false" ht="12.75" hidden="false" customHeight="false" outlineLevel="0" collapsed="false">
      <c r="E3833" s="18" t="n">
        <v>0</v>
      </c>
      <c r="R3833" s="23" t="n">
        <f aca="false">(((M3833/(1-$E$5))+N3833+O3833)/(1-$E$9))+P3833+Q3833</f>
        <v>0</v>
      </c>
      <c r="V3833" s="23" t="n">
        <f aca="false">T3833*0.01</f>
        <v>0</v>
      </c>
    </row>
    <row r="3834" customFormat="false" ht="12.75" hidden="false" customHeight="false" outlineLevel="0" collapsed="false">
      <c r="E3834" s="18" t="n">
        <v>0</v>
      </c>
      <c r="R3834" s="23" t="n">
        <f aca="false">(((M3834/(1-$E$5))+N3834+O3834)/(1-$E$9))+P3834+Q3834</f>
        <v>0</v>
      </c>
      <c r="V3834" s="23" t="n">
        <f aca="false">T3834*0.01</f>
        <v>0</v>
      </c>
    </row>
    <row r="3835" customFormat="false" ht="12.75" hidden="false" customHeight="false" outlineLevel="0" collapsed="false">
      <c r="E3835" s="18" t="n">
        <v>0</v>
      </c>
      <c r="R3835" s="23" t="n">
        <f aca="false">(((M3835/(1-$E$5))+N3835+O3835)/(1-$E$9))+P3835+Q3835</f>
        <v>0</v>
      </c>
      <c r="V3835" s="23" t="n">
        <f aca="false">T3835*0.01</f>
        <v>0</v>
      </c>
    </row>
    <row r="3836" customFormat="false" ht="12.75" hidden="false" customHeight="false" outlineLevel="0" collapsed="false">
      <c r="E3836" s="18" t="n">
        <v>0</v>
      </c>
      <c r="R3836" s="23" t="n">
        <f aca="false">(((M3836/(1-$E$5))+N3836+O3836)/(1-$E$9))+P3836+Q3836</f>
        <v>0</v>
      </c>
      <c r="V3836" s="23" t="n">
        <f aca="false">T3836*0.01</f>
        <v>0</v>
      </c>
    </row>
    <row r="3837" customFormat="false" ht="12.75" hidden="false" customHeight="false" outlineLevel="0" collapsed="false">
      <c r="E3837" s="18" t="n">
        <v>0</v>
      </c>
      <c r="R3837" s="23" t="n">
        <f aca="false">(((M3837/(1-$E$5))+N3837+O3837)/(1-$E$9))+P3837+Q3837</f>
        <v>0</v>
      </c>
      <c r="V3837" s="23" t="n">
        <f aca="false">T3837*0.01</f>
        <v>0</v>
      </c>
    </row>
    <row r="3838" customFormat="false" ht="12.75" hidden="false" customHeight="false" outlineLevel="0" collapsed="false">
      <c r="E3838" s="18" t="n">
        <v>0</v>
      </c>
      <c r="R3838" s="23" t="n">
        <f aca="false">(((M3838/(1-$E$5))+N3838+O3838)/(1-$E$9))+P3838+Q3838</f>
        <v>0</v>
      </c>
      <c r="V3838" s="23" t="n">
        <f aca="false">T3838*0.01</f>
        <v>0</v>
      </c>
    </row>
    <row r="3839" customFormat="false" ht="12.75" hidden="false" customHeight="false" outlineLevel="0" collapsed="false">
      <c r="E3839" s="18" t="n">
        <v>0</v>
      </c>
      <c r="R3839" s="23" t="n">
        <f aca="false">(((M3839/(1-$E$5))+N3839+O3839)/(1-$E$9))+P3839+Q3839</f>
        <v>0</v>
      </c>
      <c r="V3839" s="23" t="n">
        <f aca="false">T3839*0.01</f>
        <v>0</v>
      </c>
    </row>
    <row r="3840" customFormat="false" ht="12.75" hidden="false" customHeight="false" outlineLevel="0" collapsed="false">
      <c r="E3840" s="18" t="n">
        <v>0</v>
      </c>
      <c r="R3840" s="23" t="n">
        <f aca="false">(((M3840/(1-$E$5))+N3840+O3840)/(1-$E$9))+P3840+Q3840</f>
        <v>0</v>
      </c>
      <c r="V3840" s="23" t="n">
        <f aca="false">T3840*0.01</f>
        <v>0</v>
      </c>
    </row>
    <row r="3841" customFormat="false" ht="12.75" hidden="false" customHeight="false" outlineLevel="0" collapsed="false">
      <c r="E3841" s="18" t="n">
        <v>0</v>
      </c>
      <c r="R3841" s="23" t="n">
        <f aca="false">(((M3841/(1-$E$5))+N3841+O3841)/(1-$E$9))+P3841+Q3841</f>
        <v>0</v>
      </c>
      <c r="V3841" s="23" t="n">
        <f aca="false">T3841*0.01</f>
        <v>0</v>
      </c>
    </row>
    <row r="3842" customFormat="false" ht="12.75" hidden="false" customHeight="false" outlineLevel="0" collapsed="false">
      <c r="E3842" s="18" t="n">
        <v>0</v>
      </c>
      <c r="R3842" s="23" t="n">
        <f aca="false">(((M3842/(1-$E$5))+N3842+O3842)/(1-$E$9))+P3842+Q3842</f>
        <v>0</v>
      </c>
      <c r="V3842" s="23" t="n">
        <f aca="false">T3842*0.01</f>
        <v>0</v>
      </c>
    </row>
    <row r="3843" customFormat="false" ht="12.75" hidden="false" customHeight="false" outlineLevel="0" collapsed="false">
      <c r="E3843" s="18" t="n">
        <v>0</v>
      </c>
      <c r="R3843" s="23" t="n">
        <f aca="false">(((M3843/(1-$E$5))+N3843+O3843)/(1-$E$9))+P3843+Q3843</f>
        <v>0</v>
      </c>
      <c r="V3843" s="23" t="n">
        <f aca="false">T3843*0.01</f>
        <v>0</v>
      </c>
    </row>
    <row r="3844" customFormat="false" ht="12.75" hidden="false" customHeight="false" outlineLevel="0" collapsed="false">
      <c r="E3844" s="18" t="n">
        <v>0</v>
      </c>
      <c r="R3844" s="23" t="n">
        <f aca="false">(((M3844/(1-$E$5))+N3844+O3844)/(1-$E$9))+P3844+Q3844</f>
        <v>0</v>
      </c>
      <c r="V3844" s="23" t="n">
        <f aca="false">T3844*0.01</f>
        <v>0</v>
      </c>
    </row>
    <row r="3845" customFormat="false" ht="12.75" hidden="false" customHeight="false" outlineLevel="0" collapsed="false">
      <c r="E3845" s="18" t="n">
        <v>0</v>
      </c>
      <c r="R3845" s="23" t="n">
        <f aca="false">(((M3845/(1-$E$5))+N3845+O3845)/(1-$E$9))+P3845+Q3845</f>
        <v>0</v>
      </c>
      <c r="V3845" s="23" t="n">
        <f aca="false">T3845*0.01</f>
        <v>0</v>
      </c>
    </row>
    <row r="3846" customFormat="false" ht="12.75" hidden="false" customHeight="false" outlineLevel="0" collapsed="false">
      <c r="E3846" s="18" t="n">
        <v>0</v>
      </c>
      <c r="R3846" s="23" t="n">
        <f aca="false">(((M3846/(1-$E$5))+N3846+O3846)/(1-$E$9))+P3846+Q3846</f>
        <v>0</v>
      </c>
      <c r="V3846" s="23" t="n">
        <f aca="false">T3846*0.01</f>
        <v>0</v>
      </c>
    </row>
    <row r="3847" customFormat="false" ht="12.75" hidden="false" customHeight="false" outlineLevel="0" collapsed="false">
      <c r="E3847" s="18" t="n">
        <v>0</v>
      </c>
      <c r="R3847" s="23" t="n">
        <f aca="false">(((M3847/(1-$E$5))+N3847+O3847)/(1-$E$9))+P3847+Q3847</f>
        <v>0</v>
      </c>
      <c r="V3847" s="23" t="n">
        <f aca="false">T3847*0.01</f>
        <v>0</v>
      </c>
    </row>
    <row r="3848" customFormat="false" ht="12.75" hidden="false" customHeight="false" outlineLevel="0" collapsed="false">
      <c r="E3848" s="18" t="n">
        <v>0</v>
      </c>
      <c r="R3848" s="23" t="n">
        <f aca="false">(((M3848/(1-$E$5))+N3848+O3848)/(1-$E$9))+P3848+Q3848</f>
        <v>0</v>
      </c>
      <c r="V3848" s="23" t="n">
        <f aca="false">T3848*0.01</f>
        <v>0</v>
      </c>
    </row>
    <row r="3849" customFormat="false" ht="12.75" hidden="false" customHeight="false" outlineLevel="0" collapsed="false">
      <c r="E3849" s="18" t="n">
        <v>0</v>
      </c>
      <c r="R3849" s="23" t="n">
        <f aca="false">(((M3849/(1-$E$5))+N3849+O3849)/(1-$E$9))+P3849+Q3849</f>
        <v>0</v>
      </c>
      <c r="V3849" s="23" t="n">
        <f aca="false">T3849*0.01</f>
        <v>0</v>
      </c>
    </row>
    <row r="3850" customFormat="false" ht="12.75" hidden="false" customHeight="false" outlineLevel="0" collapsed="false">
      <c r="E3850" s="18" t="n">
        <v>0</v>
      </c>
      <c r="R3850" s="23" t="n">
        <f aca="false">(((M3850/(1-$E$5))+N3850+O3850)/(1-$E$9))+P3850+Q3850</f>
        <v>0</v>
      </c>
      <c r="V3850" s="23" t="n">
        <f aca="false">T3850*0.01</f>
        <v>0</v>
      </c>
    </row>
    <row r="3851" customFormat="false" ht="12.75" hidden="false" customHeight="false" outlineLevel="0" collapsed="false">
      <c r="E3851" s="18" t="n">
        <v>0</v>
      </c>
      <c r="R3851" s="23" t="n">
        <f aca="false">(((M3851/(1-$E$5))+N3851+O3851)/(1-$E$9))+P3851+Q3851</f>
        <v>0</v>
      </c>
      <c r="V3851" s="23" t="n">
        <f aca="false">T3851*0.01</f>
        <v>0</v>
      </c>
    </row>
    <row r="3852" customFormat="false" ht="12.75" hidden="false" customHeight="false" outlineLevel="0" collapsed="false">
      <c r="E3852" s="18" t="n">
        <v>0</v>
      </c>
      <c r="R3852" s="23" t="n">
        <f aca="false">(((M3852/(1-$E$5))+N3852+O3852)/(1-$E$9))+P3852+Q3852</f>
        <v>0</v>
      </c>
      <c r="V3852" s="23" t="n">
        <f aca="false">T3852*0.01</f>
        <v>0</v>
      </c>
    </row>
    <row r="3853" customFormat="false" ht="12.75" hidden="false" customHeight="false" outlineLevel="0" collapsed="false">
      <c r="E3853" s="18" t="n">
        <v>0</v>
      </c>
      <c r="R3853" s="23" t="n">
        <f aca="false">(((M3853/(1-$E$5))+N3853+O3853)/(1-$E$9))+P3853+Q3853</f>
        <v>0</v>
      </c>
      <c r="V3853" s="23" t="n">
        <f aca="false">T3853*0.01</f>
        <v>0</v>
      </c>
    </row>
    <row r="3854" customFormat="false" ht="12.75" hidden="false" customHeight="false" outlineLevel="0" collapsed="false">
      <c r="E3854" s="18" t="n">
        <v>0</v>
      </c>
      <c r="R3854" s="23" t="n">
        <f aca="false">(((M3854/(1-$E$5))+N3854+O3854)/(1-$E$9))+P3854+Q3854</f>
        <v>0</v>
      </c>
      <c r="V3854" s="23" t="n">
        <f aca="false">T3854*0.01</f>
        <v>0</v>
      </c>
    </row>
    <row r="3855" customFormat="false" ht="12.75" hidden="false" customHeight="false" outlineLevel="0" collapsed="false">
      <c r="E3855" s="18" t="n">
        <v>0</v>
      </c>
      <c r="R3855" s="23" t="n">
        <f aca="false">(((M3855/(1-$E$5))+N3855+O3855)/(1-$E$9))+P3855+Q3855</f>
        <v>0</v>
      </c>
      <c r="V3855" s="23" t="n">
        <f aca="false">T3855*0.01</f>
        <v>0</v>
      </c>
    </row>
    <row r="3856" customFormat="false" ht="12.75" hidden="false" customHeight="false" outlineLevel="0" collapsed="false">
      <c r="E3856" s="18" t="n">
        <v>0</v>
      </c>
      <c r="R3856" s="23" t="n">
        <f aca="false">(((M3856/(1-$E$5))+N3856+O3856)/(1-$E$9))+P3856+Q3856</f>
        <v>0</v>
      </c>
      <c r="V3856" s="23" t="n">
        <f aca="false">T3856*0.01</f>
        <v>0</v>
      </c>
    </row>
    <row r="3857" customFormat="false" ht="12.75" hidden="false" customHeight="false" outlineLevel="0" collapsed="false">
      <c r="E3857" s="18" t="n">
        <v>0</v>
      </c>
      <c r="R3857" s="23" t="n">
        <f aca="false">(((M3857/(1-$E$5))+N3857+O3857)/(1-$E$9))+P3857+Q3857</f>
        <v>0</v>
      </c>
      <c r="V3857" s="23" t="n">
        <f aca="false">T3857*0.01</f>
        <v>0</v>
      </c>
    </row>
    <row r="3858" customFormat="false" ht="12.75" hidden="false" customHeight="false" outlineLevel="0" collapsed="false">
      <c r="E3858" s="18" t="n">
        <v>0</v>
      </c>
      <c r="R3858" s="23" t="n">
        <f aca="false">(((M3858/(1-$E$5))+N3858+O3858)/(1-$E$9))+P3858+Q3858</f>
        <v>0</v>
      </c>
      <c r="V3858" s="23" t="n">
        <f aca="false">T3858*0.01</f>
        <v>0</v>
      </c>
    </row>
    <row r="3859" customFormat="false" ht="12.75" hidden="false" customHeight="false" outlineLevel="0" collapsed="false">
      <c r="E3859" s="18" t="n">
        <v>0</v>
      </c>
      <c r="R3859" s="23" t="n">
        <f aca="false">(((M3859/(1-$E$5))+N3859+O3859)/(1-$E$9))+P3859+Q3859</f>
        <v>0</v>
      </c>
      <c r="V3859" s="23" t="n">
        <f aca="false">T3859*0.01</f>
        <v>0</v>
      </c>
    </row>
    <row r="3860" customFormat="false" ht="12.75" hidden="false" customHeight="false" outlineLevel="0" collapsed="false">
      <c r="E3860" s="18" t="n">
        <v>0</v>
      </c>
      <c r="R3860" s="23" t="n">
        <f aca="false">(((M3860/(1-$E$5))+N3860+O3860)/(1-$E$9))+P3860+Q3860</f>
        <v>0</v>
      </c>
      <c r="V3860" s="23" t="n">
        <f aca="false">T3860*0.01</f>
        <v>0</v>
      </c>
    </row>
    <row r="3861" customFormat="false" ht="12.75" hidden="false" customHeight="false" outlineLevel="0" collapsed="false">
      <c r="E3861" s="18" t="n">
        <v>0</v>
      </c>
      <c r="R3861" s="23" t="n">
        <f aca="false">(((M3861/(1-$E$5))+N3861+O3861)/(1-$E$9))+P3861+Q3861</f>
        <v>0</v>
      </c>
      <c r="V3861" s="23" t="n">
        <f aca="false">T3861*0.01</f>
        <v>0</v>
      </c>
    </row>
    <row r="3862" customFormat="false" ht="12.75" hidden="false" customHeight="false" outlineLevel="0" collapsed="false">
      <c r="E3862" s="18" t="n">
        <v>0</v>
      </c>
      <c r="R3862" s="23" t="n">
        <f aca="false">(((M3862/(1-$E$5))+N3862+O3862)/(1-$E$9))+P3862+Q3862</f>
        <v>0</v>
      </c>
      <c r="V3862" s="23" t="n">
        <f aca="false">T3862*0.01</f>
        <v>0</v>
      </c>
    </row>
    <row r="3863" customFormat="false" ht="12.75" hidden="false" customHeight="false" outlineLevel="0" collapsed="false">
      <c r="E3863" s="18" t="n">
        <v>0</v>
      </c>
      <c r="R3863" s="23" t="n">
        <f aca="false">(((M3863/(1-$E$5))+N3863+O3863)/(1-$E$9))+P3863+Q3863</f>
        <v>0</v>
      </c>
      <c r="V3863" s="23" t="n">
        <f aca="false">T3863*0.01</f>
        <v>0</v>
      </c>
    </row>
    <row r="3864" customFormat="false" ht="12.75" hidden="false" customHeight="false" outlineLevel="0" collapsed="false">
      <c r="E3864" s="18" t="n">
        <v>0</v>
      </c>
      <c r="R3864" s="23" t="n">
        <f aca="false">(((M3864/(1-$E$5))+N3864+O3864)/(1-$E$9))+P3864+Q3864</f>
        <v>0</v>
      </c>
      <c r="V3864" s="23" t="n">
        <f aca="false">T3864*0.01</f>
        <v>0</v>
      </c>
    </row>
    <row r="3865" customFormat="false" ht="12.75" hidden="false" customHeight="false" outlineLevel="0" collapsed="false">
      <c r="E3865" s="18" t="n">
        <v>0</v>
      </c>
      <c r="R3865" s="23" t="n">
        <f aca="false">(((M3865/(1-$E$5))+N3865+O3865)/(1-$E$9))+P3865+Q3865</f>
        <v>0</v>
      </c>
      <c r="V3865" s="23" t="n">
        <f aca="false">T3865*0.01</f>
        <v>0</v>
      </c>
    </row>
    <row r="3866" customFormat="false" ht="12.75" hidden="false" customHeight="false" outlineLevel="0" collapsed="false">
      <c r="E3866" s="18" t="n">
        <v>0</v>
      </c>
      <c r="R3866" s="23" t="n">
        <f aca="false">(((M3866/(1-$E$5))+N3866+O3866)/(1-$E$9))+P3866+Q3866</f>
        <v>0</v>
      </c>
      <c r="V3866" s="23" t="n">
        <f aca="false">T3866*0.01</f>
        <v>0</v>
      </c>
    </row>
    <row r="3867" customFormat="false" ht="12.75" hidden="false" customHeight="false" outlineLevel="0" collapsed="false">
      <c r="E3867" s="18" t="n">
        <v>0</v>
      </c>
      <c r="R3867" s="23" t="n">
        <f aca="false">(((M3867/(1-$E$5))+N3867+O3867)/(1-$E$9))+P3867+Q3867</f>
        <v>0</v>
      </c>
      <c r="V3867" s="23" t="n">
        <f aca="false">T3867*0.01</f>
        <v>0</v>
      </c>
    </row>
    <row r="3868" customFormat="false" ht="12.75" hidden="false" customHeight="false" outlineLevel="0" collapsed="false">
      <c r="E3868" s="18" t="n">
        <v>0</v>
      </c>
      <c r="R3868" s="23" t="n">
        <f aca="false">(((M3868/(1-$E$5))+N3868+O3868)/(1-$E$9))+P3868+Q3868</f>
        <v>0</v>
      </c>
      <c r="V3868" s="23" t="n">
        <f aca="false">T3868*0.01</f>
        <v>0</v>
      </c>
    </row>
    <row r="3869" customFormat="false" ht="12.75" hidden="false" customHeight="false" outlineLevel="0" collapsed="false">
      <c r="E3869" s="18" t="n">
        <v>0</v>
      </c>
      <c r="R3869" s="23" t="n">
        <f aca="false">(((M3869/(1-$E$5))+N3869+O3869)/(1-$E$9))+P3869+Q3869</f>
        <v>0</v>
      </c>
      <c r="V3869" s="23" t="n">
        <f aca="false">T3869*0.01</f>
        <v>0</v>
      </c>
    </row>
    <row r="3870" customFormat="false" ht="12.75" hidden="false" customHeight="false" outlineLevel="0" collapsed="false">
      <c r="E3870" s="18" t="n">
        <v>0</v>
      </c>
      <c r="R3870" s="23" t="n">
        <f aca="false">(((M3870/(1-$E$5))+N3870+O3870)/(1-$E$9))+P3870+Q3870</f>
        <v>0</v>
      </c>
      <c r="V3870" s="23" t="n">
        <f aca="false">T3870*0.01</f>
        <v>0</v>
      </c>
    </row>
    <row r="3871" customFormat="false" ht="12.75" hidden="false" customHeight="false" outlineLevel="0" collapsed="false">
      <c r="E3871" s="18" t="n">
        <v>0</v>
      </c>
      <c r="R3871" s="23" t="n">
        <f aca="false">(((M3871/(1-$E$5))+N3871+O3871)/(1-$E$9))+P3871+Q3871</f>
        <v>0</v>
      </c>
      <c r="V3871" s="23" t="n">
        <f aca="false">T3871*0.01</f>
        <v>0</v>
      </c>
    </row>
    <row r="3872" customFormat="false" ht="12.75" hidden="false" customHeight="false" outlineLevel="0" collapsed="false">
      <c r="E3872" s="18" t="n">
        <v>0</v>
      </c>
      <c r="R3872" s="23" t="n">
        <f aca="false">(((M3872/(1-$E$5))+N3872+O3872)/(1-$E$9))+P3872+Q3872</f>
        <v>0</v>
      </c>
      <c r="V3872" s="23" t="n">
        <f aca="false">T3872*0.01</f>
        <v>0</v>
      </c>
    </row>
    <row r="3873" customFormat="false" ht="12.75" hidden="false" customHeight="false" outlineLevel="0" collapsed="false">
      <c r="E3873" s="18" t="n">
        <v>0</v>
      </c>
      <c r="R3873" s="23" t="n">
        <f aca="false">(((M3873/(1-$E$5))+N3873+O3873)/(1-$E$9))+P3873+Q3873</f>
        <v>0</v>
      </c>
      <c r="V3873" s="23" t="n">
        <f aca="false">T3873*0.01</f>
        <v>0</v>
      </c>
    </row>
    <row r="3874" customFormat="false" ht="12.75" hidden="false" customHeight="false" outlineLevel="0" collapsed="false">
      <c r="E3874" s="18" t="n">
        <v>0</v>
      </c>
      <c r="R3874" s="23" t="n">
        <f aca="false">(((M3874/(1-$E$5))+N3874+O3874)/(1-$E$9))+P3874+Q3874</f>
        <v>0</v>
      </c>
      <c r="V3874" s="23" t="n">
        <f aca="false">T3874*0.01</f>
        <v>0</v>
      </c>
    </row>
    <row r="3875" customFormat="false" ht="12.75" hidden="false" customHeight="false" outlineLevel="0" collapsed="false">
      <c r="E3875" s="18" t="n">
        <v>0</v>
      </c>
      <c r="R3875" s="23" t="n">
        <f aca="false">(((M3875/(1-$E$5))+N3875+O3875)/(1-$E$9))+P3875+Q3875</f>
        <v>0</v>
      </c>
      <c r="V3875" s="23" t="n">
        <f aca="false">T3875*0.01</f>
        <v>0</v>
      </c>
    </row>
    <row r="3876" customFormat="false" ht="12.75" hidden="false" customHeight="false" outlineLevel="0" collapsed="false">
      <c r="E3876" s="18" t="n">
        <v>0</v>
      </c>
      <c r="R3876" s="23" t="n">
        <f aca="false">(((M3876/(1-$E$5))+N3876+O3876)/(1-$E$9))+P3876+Q3876</f>
        <v>0</v>
      </c>
      <c r="V3876" s="23" t="n">
        <f aca="false">T3876*0.01</f>
        <v>0</v>
      </c>
    </row>
    <row r="3877" customFormat="false" ht="12.75" hidden="false" customHeight="false" outlineLevel="0" collapsed="false">
      <c r="E3877" s="18" t="n">
        <v>0</v>
      </c>
      <c r="R3877" s="23" t="n">
        <f aca="false">(((M3877/(1-$E$5))+N3877+O3877)/(1-$E$9))+P3877+Q3877</f>
        <v>0</v>
      </c>
      <c r="V3877" s="23" t="n">
        <f aca="false">T3877*0.01</f>
        <v>0</v>
      </c>
    </row>
    <row r="3878" customFormat="false" ht="12.75" hidden="false" customHeight="false" outlineLevel="0" collapsed="false">
      <c r="E3878" s="18" t="n">
        <v>0</v>
      </c>
      <c r="R3878" s="23" t="n">
        <f aca="false">(((M3878/(1-$E$5))+N3878+O3878)/(1-$E$9))+P3878+Q3878</f>
        <v>0</v>
      </c>
      <c r="V3878" s="23" t="n">
        <f aca="false">T3878*0.01</f>
        <v>0</v>
      </c>
    </row>
    <row r="3879" customFormat="false" ht="12.75" hidden="false" customHeight="false" outlineLevel="0" collapsed="false">
      <c r="E3879" s="18" t="n">
        <v>0</v>
      </c>
      <c r="R3879" s="23" t="n">
        <f aca="false">(((M3879/(1-$E$5))+N3879+O3879)/(1-$E$9))+P3879+Q3879</f>
        <v>0</v>
      </c>
      <c r="V3879" s="23" t="n">
        <f aca="false">T3879*0.01</f>
        <v>0</v>
      </c>
    </row>
    <row r="3880" customFormat="false" ht="12.75" hidden="false" customHeight="false" outlineLevel="0" collapsed="false">
      <c r="E3880" s="18" t="n">
        <v>0</v>
      </c>
      <c r="R3880" s="23" t="n">
        <f aca="false">(((M3880/(1-$E$5))+N3880+O3880)/(1-$E$9))+P3880+Q3880</f>
        <v>0</v>
      </c>
      <c r="V3880" s="23" t="n">
        <f aca="false">T3880*0.01</f>
        <v>0</v>
      </c>
    </row>
    <row r="3881" customFormat="false" ht="12.75" hidden="false" customHeight="false" outlineLevel="0" collapsed="false">
      <c r="E3881" s="18" t="n">
        <v>0</v>
      </c>
      <c r="R3881" s="23" t="n">
        <f aca="false">(((M3881/(1-$E$5))+N3881+O3881)/(1-$E$9))+P3881+Q3881</f>
        <v>0</v>
      </c>
      <c r="V3881" s="23" t="n">
        <f aca="false">T3881*0.01</f>
        <v>0</v>
      </c>
    </row>
    <row r="3882" customFormat="false" ht="12.75" hidden="false" customHeight="false" outlineLevel="0" collapsed="false">
      <c r="E3882" s="18" t="n">
        <v>0</v>
      </c>
      <c r="R3882" s="23" t="n">
        <f aca="false">(((M3882/(1-$E$5))+N3882+O3882)/(1-$E$9))+P3882+Q3882</f>
        <v>0</v>
      </c>
      <c r="V3882" s="23" t="n">
        <f aca="false">T3882*0.01</f>
        <v>0</v>
      </c>
    </row>
    <row r="3883" customFormat="false" ht="12.75" hidden="false" customHeight="false" outlineLevel="0" collapsed="false">
      <c r="E3883" s="18" t="n">
        <v>0</v>
      </c>
      <c r="R3883" s="23" t="n">
        <f aca="false">(((M3883/(1-$E$5))+N3883+O3883)/(1-$E$9))+P3883+Q3883</f>
        <v>0</v>
      </c>
      <c r="V3883" s="23" t="n">
        <f aca="false">T3883*0.01</f>
        <v>0</v>
      </c>
    </row>
    <row r="3884" customFormat="false" ht="12.75" hidden="false" customHeight="false" outlineLevel="0" collapsed="false">
      <c r="E3884" s="18" t="n">
        <v>0</v>
      </c>
      <c r="R3884" s="23" t="n">
        <f aca="false">(((M3884/(1-$E$5))+N3884+O3884)/(1-$E$9))+P3884+Q3884</f>
        <v>0</v>
      </c>
      <c r="V3884" s="23" t="n">
        <f aca="false">T3884*0.01</f>
        <v>0</v>
      </c>
    </row>
    <row r="3885" customFormat="false" ht="12.75" hidden="false" customHeight="false" outlineLevel="0" collapsed="false">
      <c r="E3885" s="18" t="n">
        <v>0</v>
      </c>
      <c r="R3885" s="23" t="n">
        <f aca="false">(((M3885/(1-$E$5))+N3885+O3885)/(1-$E$9))+P3885+Q3885</f>
        <v>0</v>
      </c>
      <c r="V3885" s="23" t="n">
        <f aca="false">T3885*0.01</f>
        <v>0</v>
      </c>
    </row>
    <row r="3886" customFormat="false" ht="12.75" hidden="false" customHeight="false" outlineLevel="0" collapsed="false">
      <c r="E3886" s="18" t="n">
        <v>0</v>
      </c>
      <c r="R3886" s="23" t="n">
        <f aca="false">(((M3886/(1-$E$5))+N3886+O3886)/(1-$E$9))+P3886+Q3886</f>
        <v>0</v>
      </c>
      <c r="V3886" s="23" t="n">
        <f aca="false">T3886*0.01</f>
        <v>0</v>
      </c>
    </row>
    <row r="3887" customFormat="false" ht="12.75" hidden="false" customHeight="false" outlineLevel="0" collapsed="false">
      <c r="E3887" s="18" t="n">
        <v>0</v>
      </c>
      <c r="R3887" s="23" t="n">
        <f aca="false">(((M3887/(1-$E$5))+N3887+O3887)/(1-$E$9))+P3887+Q3887</f>
        <v>0</v>
      </c>
      <c r="V3887" s="23" t="n">
        <f aca="false">T3887*0.01</f>
        <v>0</v>
      </c>
    </row>
    <row r="3888" customFormat="false" ht="12.75" hidden="false" customHeight="false" outlineLevel="0" collapsed="false">
      <c r="E3888" s="18" t="n">
        <v>0</v>
      </c>
      <c r="R3888" s="23" t="n">
        <f aca="false">(((M3888/(1-$E$5))+N3888+O3888)/(1-$E$9))+P3888+Q3888</f>
        <v>0</v>
      </c>
      <c r="V3888" s="23" t="n">
        <f aca="false">T3888*0.01</f>
        <v>0</v>
      </c>
    </row>
    <row r="3889" customFormat="false" ht="12.75" hidden="false" customHeight="false" outlineLevel="0" collapsed="false">
      <c r="E3889" s="18" t="n">
        <v>0</v>
      </c>
      <c r="R3889" s="23" t="n">
        <f aca="false">(((M3889/(1-$E$5))+N3889+O3889)/(1-$E$9))+P3889+Q3889</f>
        <v>0</v>
      </c>
      <c r="V3889" s="23" t="n">
        <f aca="false">T3889*0.01</f>
        <v>0</v>
      </c>
    </row>
    <row r="3890" customFormat="false" ht="12.75" hidden="false" customHeight="false" outlineLevel="0" collapsed="false">
      <c r="E3890" s="18" t="n">
        <v>0</v>
      </c>
      <c r="R3890" s="23" t="n">
        <f aca="false">(((M3890/(1-$E$5))+N3890+O3890)/(1-$E$9))+P3890+Q3890</f>
        <v>0</v>
      </c>
      <c r="V3890" s="23" t="n">
        <f aca="false">T3890*0.01</f>
        <v>0</v>
      </c>
    </row>
    <row r="3891" customFormat="false" ht="12.75" hidden="false" customHeight="false" outlineLevel="0" collapsed="false">
      <c r="E3891" s="18" t="n">
        <v>0</v>
      </c>
      <c r="R3891" s="23" t="n">
        <f aca="false">(((M3891/(1-$E$5))+N3891+O3891)/(1-$E$9))+P3891+Q3891</f>
        <v>0</v>
      </c>
      <c r="V3891" s="23" t="n">
        <f aca="false">T3891*0.01</f>
        <v>0</v>
      </c>
    </row>
    <row r="3892" customFormat="false" ht="12.75" hidden="false" customHeight="false" outlineLevel="0" collapsed="false">
      <c r="E3892" s="18" t="n">
        <v>0</v>
      </c>
      <c r="R3892" s="23" t="n">
        <f aca="false">(((M3892/(1-$E$5))+N3892+O3892)/(1-$E$9))+P3892+Q3892</f>
        <v>0</v>
      </c>
      <c r="V3892" s="23" t="n">
        <f aca="false">T3892*0.01</f>
        <v>0</v>
      </c>
    </row>
    <row r="3893" customFormat="false" ht="12.75" hidden="false" customHeight="false" outlineLevel="0" collapsed="false">
      <c r="E3893" s="18" t="n">
        <v>0</v>
      </c>
      <c r="R3893" s="23" t="n">
        <f aca="false">(((M3893/(1-$E$5))+N3893+O3893)/(1-$E$9))+P3893+Q3893</f>
        <v>0</v>
      </c>
      <c r="V3893" s="23" t="n">
        <f aca="false">T3893*0.01</f>
        <v>0</v>
      </c>
    </row>
    <row r="3894" customFormat="false" ht="12.75" hidden="false" customHeight="false" outlineLevel="0" collapsed="false">
      <c r="E3894" s="18" t="n">
        <v>0</v>
      </c>
      <c r="R3894" s="23" t="n">
        <f aca="false">(((M3894/(1-$E$5))+N3894+O3894)/(1-$E$9))+P3894+Q3894</f>
        <v>0</v>
      </c>
      <c r="V3894" s="23" t="n">
        <f aca="false">T3894*0.01</f>
        <v>0</v>
      </c>
    </row>
    <row r="3895" customFormat="false" ht="12.75" hidden="false" customHeight="false" outlineLevel="0" collapsed="false">
      <c r="E3895" s="18" t="n">
        <v>0</v>
      </c>
      <c r="R3895" s="23" t="n">
        <f aca="false">(((M3895/(1-$E$5))+N3895+O3895)/(1-$E$9))+P3895+Q3895</f>
        <v>0</v>
      </c>
      <c r="V3895" s="23" t="n">
        <f aca="false">T3895*0.01</f>
        <v>0</v>
      </c>
    </row>
    <row r="3896" customFormat="false" ht="12.75" hidden="false" customHeight="false" outlineLevel="0" collapsed="false">
      <c r="E3896" s="18" t="n">
        <v>0</v>
      </c>
      <c r="R3896" s="23" t="n">
        <f aca="false">(((M3896/(1-$E$5))+N3896+O3896)/(1-$E$9))+P3896+Q3896</f>
        <v>0</v>
      </c>
      <c r="V3896" s="23" t="n">
        <f aca="false">T3896*0.01</f>
        <v>0</v>
      </c>
    </row>
    <row r="3897" customFormat="false" ht="12.75" hidden="false" customHeight="false" outlineLevel="0" collapsed="false">
      <c r="E3897" s="18" t="n">
        <v>0</v>
      </c>
      <c r="R3897" s="23" t="n">
        <f aca="false">(((M3897/(1-$E$5))+N3897+O3897)/(1-$E$9))+P3897+Q3897</f>
        <v>0</v>
      </c>
      <c r="V3897" s="23" t="n">
        <f aca="false">T3897*0.01</f>
        <v>0</v>
      </c>
    </row>
    <row r="3898" customFormat="false" ht="12.75" hidden="false" customHeight="false" outlineLevel="0" collapsed="false">
      <c r="E3898" s="18" t="n">
        <v>0</v>
      </c>
      <c r="R3898" s="23" t="n">
        <f aca="false">(((M3898/(1-$E$5))+N3898+O3898)/(1-$E$9))+P3898+Q3898</f>
        <v>0</v>
      </c>
      <c r="V3898" s="23" t="n">
        <f aca="false">T3898*0.01</f>
        <v>0</v>
      </c>
    </row>
    <row r="3899" customFormat="false" ht="12.75" hidden="false" customHeight="false" outlineLevel="0" collapsed="false">
      <c r="E3899" s="18" t="n">
        <v>0</v>
      </c>
      <c r="R3899" s="23" t="n">
        <f aca="false">(((M3899/(1-$E$5))+N3899+O3899)/(1-$E$9))+P3899+Q3899</f>
        <v>0</v>
      </c>
      <c r="V3899" s="23" t="n">
        <f aca="false">T3899*0.01</f>
        <v>0</v>
      </c>
    </row>
    <row r="3900" customFormat="false" ht="12.75" hidden="false" customHeight="false" outlineLevel="0" collapsed="false">
      <c r="E3900" s="18" t="n">
        <v>0</v>
      </c>
      <c r="R3900" s="23" t="n">
        <f aca="false">(((M3900/(1-$E$5))+N3900+O3900)/(1-$E$9))+P3900+Q3900</f>
        <v>0</v>
      </c>
      <c r="V3900" s="23" t="n">
        <f aca="false">T3900*0.01</f>
        <v>0</v>
      </c>
    </row>
    <row r="3901" customFormat="false" ht="12.75" hidden="false" customHeight="false" outlineLevel="0" collapsed="false">
      <c r="E3901" s="18" t="n">
        <v>0</v>
      </c>
      <c r="R3901" s="23" t="n">
        <f aca="false">(((M3901/(1-$E$5))+N3901+O3901)/(1-$E$9))+P3901+Q3901</f>
        <v>0</v>
      </c>
      <c r="V3901" s="23" t="n">
        <f aca="false">T3901*0.01</f>
        <v>0</v>
      </c>
    </row>
    <row r="3902" customFormat="false" ht="12.75" hidden="false" customHeight="false" outlineLevel="0" collapsed="false">
      <c r="E3902" s="18" t="n">
        <v>0</v>
      </c>
      <c r="R3902" s="23" t="n">
        <f aca="false">(((M3902/(1-$E$5))+N3902+O3902)/(1-$E$9))+P3902+Q3902</f>
        <v>0</v>
      </c>
      <c r="V3902" s="23" t="n">
        <f aca="false">T3902*0.01</f>
        <v>0</v>
      </c>
    </row>
    <row r="3903" customFormat="false" ht="12.75" hidden="false" customHeight="false" outlineLevel="0" collapsed="false">
      <c r="E3903" s="18" t="n">
        <v>0</v>
      </c>
      <c r="R3903" s="23" t="n">
        <f aca="false">(((M3903/(1-$E$5))+N3903+O3903)/(1-$E$9))+P3903+Q3903</f>
        <v>0</v>
      </c>
      <c r="V3903" s="23" t="n">
        <f aca="false">T3903*0.01</f>
        <v>0</v>
      </c>
    </row>
    <row r="3904" customFormat="false" ht="12.75" hidden="false" customHeight="false" outlineLevel="0" collapsed="false">
      <c r="E3904" s="18" t="n">
        <v>0</v>
      </c>
      <c r="R3904" s="23" t="n">
        <f aca="false">(((M3904/(1-$E$5))+N3904+O3904)/(1-$E$9))+P3904+Q3904</f>
        <v>0</v>
      </c>
      <c r="V3904" s="23" t="n">
        <f aca="false">T3904*0.01</f>
        <v>0</v>
      </c>
    </row>
    <row r="3905" customFormat="false" ht="12.75" hidden="false" customHeight="false" outlineLevel="0" collapsed="false">
      <c r="E3905" s="18" t="n">
        <v>0</v>
      </c>
      <c r="R3905" s="23" t="n">
        <f aca="false">(((M3905/(1-$E$5))+N3905+O3905)/(1-$E$9))+P3905+Q3905</f>
        <v>0</v>
      </c>
      <c r="V3905" s="23" t="n">
        <f aca="false">T3905*0.01</f>
        <v>0</v>
      </c>
    </row>
    <row r="3906" customFormat="false" ht="12.75" hidden="false" customHeight="false" outlineLevel="0" collapsed="false">
      <c r="E3906" s="18" t="n">
        <v>0</v>
      </c>
      <c r="R3906" s="23" t="n">
        <f aca="false">(((M3906/(1-$E$5))+N3906+O3906)/(1-$E$9))+P3906+Q3906</f>
        <v>0</v>
      </c>
      <c r="V3906" s="23" t="n">
        <f aca="false">T3906*0.01</f>
        <v>0</v>
      </c>
    </row>
    <row r="3907" customFormat="false" ht="12.75" hidden="false" customHeight="false" outlineLevel="0" collapsed="false">
      <c r="E3907" s="18" t="n">
        <v>0</v>
      </c>
      <c r="R3907" s="23" t="n">
        <f aca="false">(((M3907/(1-$E$5))+N3907+O3907)/(1-$E$9))+P3907+Q3907</f>
        <v>0</v>
      </c>
      <c r="V3907" s="23" t="n">
        <f aca="false">T3907*0.01</f>
        <v>0</v>
      </c>
    </row>
    <row r="3908" customFormat="false" ht="12.75" hidden="false" customHeight="false" outlineLevel="0" collapsed="false">
      <c r="E3908" s="18" t="n">
        <v>0</v>
      </c>
      <c r="R3908" s="23" t="n">
        <f aca="false">(((M3908/(1-$E$5))+N3908+O3908)/(1-$E$9))+P3908+Q3908</f>
        <v>0</v>
      </c>
      <c r="V3908" s="23" t="n">
        <f aca="false">T3908*0.01</f>
        <v>0</v>
      </c>
    </row>
    <row r="3909" customFormat="false" ht="12.75" hidden="false" customHeight="false" outlineLevel="0" collapsed="false">
      <c r="E3909" s="18" t="n">
        <v>0</v>
      </c>
      <c r="R3909" s="23" t="n">
        <f aca="false">(((M3909/(1-$E$5))+N3909+O3909)/(1-$E$9))+P3909+Q3909</f>
        <v>0</v>
      </c>
      <c r="V3909" s="23" t="n">
        <f aca="false">T3909*0.01</f>
        <v>0</v>
      </c>
    </row>
    <row r="3910" customFormat="false" ht="12.75" hidden="false" customHeight="false" outlineLevel="0" collapsed="false">
      <c r="E3910" s="18" t="n">
        <v>0</v>
      </c>
      <c r="R3910" s="23" t="n">
        <f aca="false">(((M3910/(1-$E$5))+N3910+O3910)/(1-$E$9))+P3910+Q3910</f>
        <v>0</v>
      </c>
      <c r="V3910" s="23" t="n">
        <f aca="false">T3910*0.01</f>
        <v>0</v>
      </c>
    </row>
    <row r="3911" customFormat="false" ht="12.75" hidden="false" customHeight="false" outlineLevel="0" collapsed="false">
      <c r="E3911" s="18" t="n">
        <v>0</v>
      </c>
      <c r="R3911" s="23" t="n">
        <f aca="false">(((M3911/(1-$E$5))+N3911+O3911)/(1-$E$9))+P3911+Q3911</f>
        <v>0</v>
      </c>
      <c r="V3911" s="23" t="n">
        <f aca="false">T3911*0.01</f>
        <v>0</v>
      </c>
    </row>
    <row r="3912" customFormat="false" ht="12.75" hidden="false" customHeight="false" outlineLevel="0" collapsed="false">
      <c r="E3912" s="18" t="n">
        <v>0</v>
      </c>
      <c r="R3912" s="23" t="n">
        <f aca="false">(((M3912/(1-$E$5))+N3912+O3912)/(1-$E$9))+P3912+Q3912</f>
        <v>0</v>
      </c>
      <c r="V3912" s="23" t="n">
        <f aca="false">T3912*0.01</f>
        <v>0</v>
      </c>
    </row>
    <row r="3913" customFormat="false" ht="12.75" hidden="false" customHeight="false" outlineLevel="0" collapsed="false">
      <c r="E3913" s="18" t="n">
        <v>0</v>
      </c>
      <c r="R3913" s="23" t="n">
        <f aca="false">(((M3913/(1-$E$5))+N3913+O3913)/(1-$E$9))+P3913+Q3913</f>
        <v>0</v>
      </c>
      <c r="V3913" s="23" t="n">
        <f aca="false">T3913*0.01</f>
        <v>0</v>
      </c>
    </row>
    <row r="3914" customFormat="false" ht="12.75" hidden="false" customHeight="false" outlineLevel="0" collapsed="false">
      <c r="E3914" s="18" t="n">
        <v>0</v>
      </c>
      <c r="R3914" s="23" t="n">
        <f aca="false">(((M3914/(1-$E$5))+N3914+O3914)/(1-$E$9))+P3914+Q3914</f>
        <v>0</v>
      </c>
      <c r="V3914" s="23" t="n">
        <f aca="false">T3914*0.01</f>
        <v>0</v>
      </c>
    </row>
    <row r="3915" customFormat="false" ht="12.75" hidden="false" customHeight="false" outlineLevel="0" collapsed="false">
      <c r="E3915" s="18" t="n">
        <v>0</v>
      </c>
      <c r="R3915" s="23" t="n">
        <f aca="false">(((M3915/(1-$E$5))+N3915+O3915)/(1-$E$9))+P3915+Q3915</f>
        <v>0</v>
      </c>
      <c r="V3915" s="23" t="n">
        <f aca="false">T3915*0.01</f>
        <v>0</v>
      </c>
    </row>
    <row r="3916" customFormat="false" ht="12.75" hidden="false" customHeight="false" outlineLevel="0" collapsed="false">
      <c r="E3916" s="18" t="n">
        <v>0</v>
      </c>
      <c r="R3916" s="23" t="n">
        <f aca="false">(((M3916/(1-$E$5))+N3916+O3916)/(1-$E$9))+P3916+Q3916</f>
        <v>0</v>
      </c>
      <c r="V3916" s="23" t="n">
        <f aca="false">T3916*0.01</f>
        <v>0</v>
      </c>
    </row>
    <row r="3917" customFormat="false" ht="12.75" hidden="false" customHeight="false" outlineLevel="0" collapsed="false">
      <c r="E3917" s="18" t="n">
        <v>0</v>
      </c>
      <c r="R3917" s="23" t="n">
        <f aca="false">(((M3917/(1-$E$5))+N3917+O3917)/(1-$E$9))+P3917+Q3917</f>
        <v>0</v>
      </c>
      <c r="V3917" s="23" t="n">
        <f aca="false">T3917*0.01</f>
        <v>0</v>
      </c>
    </row>
    <row r="3918" customFormat="false" ht="12.75" hidden="false" customHeight="false" outlineLevel="0" collapsed="false">
      <c r="E3918" s="18" t="n">
        <v>0</v>
      </c>
      <c r="R3918" s="23" t="n">
        <f aca="false">(((M3918/(1-$E$5))+N3918+O3918)/(1-$E$9))+P3918+Q3918</f>
        <v>0</v>
      </c>
      <c r="V3918" s="23" t="n">
        <f aca="false">T3918*0.01</f>
        <v>0</v>
      </c>
    </row>
    <row r="3919" customFormat="false" ht="12.75" hidden="false" customHeight="false" outlineLevel="0" collapsed="false">
      <c r="E3919" s="18" t="n">
        <v>0</v>
      </c>
      <c r="R3919" s="23" t="n">
        <f aca="false">(((M3919/(1-$E$5))+N3919+O3919)/(1-$E$9))+P3919+Q3919</f>
        <v>0</v>
      </c>
      <c r="V3919" s="23" t="n">
        <f aca="false">T3919*0.01</f>
        <v>0</v>
      </c>
    </row>
    <row r="3920" customFormat="false" ht="12.75" hidden="false" customHeight="false" outlineLevel="0" collapsed="false">
      <c r="E3920" s="18" t="n">
        <v>0</v>
      </c>
      <c r="R3920" s="23" t="n">
        <f aca="false">(((M3920/(1-$E$5))+N3920+O3920)/(1-$E$9))+P3920+Q3920</f>
        <v>0</v>
      </c>
      <c r="V3920" s="23" t="n">
        <f aca="false">T3920*0.01</f>
        <v>0</v>
      </c>
    </row>
    <row r="3921" customFormat="false" ht="12.75" hidden="false" customHeight="false" outlineLevel="0" collapsed="false">
      <c r="E3921" s="18" t="n">
        <v>0</v>
      </c>
      <c r="R3921" s="23" t="n">
        <f aca="false">(((M3921/(1-$E$5))+N3921+O3921)/(1-$E$9))+P3921+Q3921</f>
        <v>0</v>
      </c>
      <c r="V3921" s="23" t="n">
        <f aca="false">T3921*0.01</f>
        <v>0</v>
      </c>
    </row>
    <row r="3922" customFormat="false" ht="12.75" hidden="false" customHeight="false" outlineLevel="0" collapsed="false">
      <c r="E3922" s="18" t="n">
        <v>0</v>
      </c>
      <c r="R3922" s="23" t="n">
        <f aca="false">(((M3922/(1-$E$5))+N3922+O3922)/(1-$E$9))+P3922+Q3922</f>
        <v>0</v>
      </c>
      <c r="V3922" s="23" t="n">
        <f aca="false">T3922*0.01</f>
        <v>0</v>
      </c>
    </row>
    <row r="3923" customFormat="false" ht="12.75" hidden="false" customHeight="false" outlineLevel="0" collapsed="false">
      <c r="E3923" s="18" t="n">
        <v>0</v>
      </c>
      <c r="R3923" s="23" t="n">
        <f aca="false">(((M3923/(1-$E$5))+N3923+O3923)/(1-$E$9))+P3923+Q3923</f>
        <v>0</v>
      </c>
      <c r="V3923" s="23" t="n">
        <f aca="false">T3923*0.01</f>
        <v>0</v>
      </c>
    </row>
    <row r="3924" customFormat="false" ht="12.75" hidden="false" customHeight="false" outlineLevel="0" collapsed="false">
      <c r="E3924" s="18" t="n">
        <v>0</v>
      </c>
      <c r="R3924" s="23" t="n">
        <f aca="false">(((M3924/(1-$E$5))+N3924+O3924)/(1-$E$9))+P3924+Q3924</f>
        <v>0</v>
      </c>
      <c r="V3924" s="23" t="n">
        <f aca="false">T3924*0.01</f>
        <v>0</v>
      </c>
    </row>
    <row r="3925" customFormat="false" ht="12.75" hidden="false" customHeight="false" outlineLevel="0" collapsed="false">
      <c r="E3925" s="18" t="n">
        <v>0</v>
      </c>
      <c r="R3925" s="23" t="n">
        <f aca="false">(((M3925/(1-$E$5))+N3925+O3925)/(1-$E$9))+P3925+Q3925</f>
        <v>0</v>
      </c>
      <c r="V3925" s="23" t="n">
        <f aca="false">T3925*0.01</f>
        <v>0</v>
      </c>
    </row>
    <row r="3926" customFormat="false" ht="12.75" hidden="false" customHeight="false" outlineLevel="0" collapsed="false">
      <c r="E3926" s="18" t="n">
        <v>0</v>
      </c>
      <c r="R3926" s="23" t="n">
        <f aca="false">(((M3926/(1-$E$5))+N3926+O3926)/(1-$E$9))+P3926+Q3926</f>
        <v>0</v>
      </c>
      <c r="V3926" s="23" t="n">
        <f aca="false">T3926*0.01</f>
        <v>0</v>
      </c>
    </row>
    <row r="3927" customFormat="false" ht="12.75" hidden="false" customHeight="false" outlineLevel="0" collapsed="false">
      <c r="E3927" s="18" t="n">
        <v>0</v>
      </c>
      <c r="R3927" s="23" t="n">
        <f aca="false">(((M3927/(1-$E$5))+N3927+O3927)/(1-$E$9))+P3927+Q3927</f>
        <v>0</v>
      </c>
      <c r="V3927" s="23" t="n">
        <f aca="false">T3927*0.01</f>
        <v>0</v>
      </c>
    </row>
    <row r="3928" customFormat="false" ht="12.75" hidden="false" customHeight="false" outlineLevel="0" collapsed="false">
      <c r="E3928" s="18" t="n">
        <v>0</v>
      </c>
      <c r="R3928" s="23" t="n">
        <f aca="false">(((M3928/(1-$E$5))+N3928+O3928)/(1-$E$9))+P3928+Q3928</f>
        <v>0</v>
      </c>
      <c r="V3928" s="23" t="n">
        <f aca="false">T3928*0.01</f>
        <v>0</v>
      </c>
    </row>
    <row r="3929" customFormat="false" ht="12.75" hidden="false" customHeight="false" outlineLevel="0" collapsed="false">
      <c r="E3929" s="18" t="n">
        <v>0</v>
      </c>
      <c r="R3929" s="23" t="n">
        <f aca="false">(((M3929/(1-$E$5))+N3929+O3929)/(1-$E$9))+P3929+Q3929</f>
        <v>0</v>
      </c>
      <c r="V3929" s="23" t="n">
        <f aca="false">T3929*0.01</f>
        <v>0</v>
      </c>
    </row>
    <row r="3930" customFormat="false" ht="12.75" hidden="false" customHeight="false" outlineLevel="0" collapsed="false">
      <c r="E3930" s="18" t="n">
        <v>0</v>
      </c>
      <c r="R3930" s="23" t="n">
        <f aca="false">(((M3930/(1-$E$5))+N3930+O3930)/(1-$E$9))+P3930+Q3930</f>
        <v>0</v>
      </c>
      <c r="V3930" s="23" t="n">
        <f aca="false">T3930*0.01</f>
        <v>0</v>
      </c>
    </row>
    <row r="3931" customFormat="false" ht="12.75" hidden="false" customHeight="false" outlineLevel="0" collapsed="false">
      <c r="E3931" s="18" t="n">
        <v>0</v>
      </c>
      <c r="R3931" s="23" t="n">
        <f aca="false">(((M3931/(1-$E$5))+N3931+O3931)/(1-$E$9))+P3931+Q3931</f>
        <v>0</v>
      </c>
      <c r="V3931" s="23" t="n">
        <f aca="false">T3931*0.01</f>
        <v>0</v>
      </c>
    </row>
    <row r="3932" customFormat="false" ht="12.75" hidden="false" customHeight="false" outlineLevel="0" collapsed="false">
      <c r="E3932" s="18" t="n">
        <v>0</v>
      </c>
      <c r="R3932" s="23" t="n">
        <f aca="false">(((M3932/(1-$E$5))+N3932+O3932)/(1-$E$9))+P3932+Q3932</f>
        <v>0</v>
      </c>
      <c r="V3932" s="23" t="n">
        <f aca="false">T3932*0.01</f>
        <v>0</v>
      </c>
    </row>
    <row r="3933" customFormat="false" ht="12.75" hidden="false" customHeight="false" outlineLevel="0" collapsed="false">
      <c r="E3933" s="18" t="n">
        <v>0</v>
      </c>
      <c r="R3933" s="23" t="n">
        <f aca="false">(((M3933/(1-$E$5))+N3933+O3933)/(1-$E$9))+P3933+Q3933</f>
        <v>0</v>
      </c>
      <c r="V3933" s="23" t="n">
        <f aca="false">T3933*0.01</f>
        <v>0</v>
      </c>
    </row>
    <row r="3934" customFormat="false" ht="12.75" hidden="false" customHeight="false" outlineLevel="0" collapsed="false">
      <c r="E3934" s="18" t="n">
        <v>0</v>
      </c>
      <c r="R3934" s="23" t="n">
        <f aca="false">(((M3934/(1-$E$5))+N3934+O3934)/(1-$E$9))+P3934+Q3934</f>
        <v>0</v>
      </c>
      <c r="V3934" s="23" t="n">
        <f aca="false">T3934*0.01</f>
        <v>0</v>
      </c>
    </row>
    <row r="3935" customFormat="false" ht="12.75" hidden="false" customHeight="false" outlineLevel="0" collapsed="false">
      <c r="E3935" s="18" t="n">
        <v>0</v>
      </c>
      <c r="R3935" s="23" t="n">
        <f aca="false">(((M3935/(1-$E$5))+N3935+O3935)/(1-$E$9))+P3935+Q3935</f>
        <v>0</v>
      </c>
      <c r="V3935" s="23" t="n">
        <f aca="false">T3935*0.01</f>
        <v>0</v>
      </c>
    </row>
    <row r="3936" customFormat="false" ht="12.75" hidden="false" customHeight="false" outlineLevel="0" collapsed="false">
      <c r="E3936" s="18" t="n">
        <v>0</v>
      </c>
      <c r="R3936" s="23" t="n">
        <f aca="false">(((M3936/(1-$E$5))+N3936+O3936)/(1-$E$9))+P3936+Q3936</f>
        <v>0</v>
      </c>
      <c r="V3936" s="23" t="n">
        <f aca="false">T3936*0.01</f>
        <v>0</v>
      </c>
    </row>
    <row r="3937" customFormat="false" ht="12.75" hidden="false" customHeight="false" outlineLevel="0" collapsed="false">
      <c r="E3937" s="18" t="n">
        <v>0</v>
      </c>
      <c r="R3937" s="23" t="n">
        <f aca="false">(((M3937/(1-$E$5))+N3937+O3937)/(1-$E$9))+P3937+Q3937</f>
        <v>0</v>
      </c>
      <c r="V3937" s="23" t="n">
        <f aca="false">T3937*0.01</f>
        <v>0</v>
      </c>
    </row>
    <row r="3938" customFormat="false" ht="12.75" hidden="false" customHeight="false" outlineLevel="0" collapsed="false">
      <c r="E3938" s="18" t="n">
        <v>0</v>
      </c>
      <c r="R3938" s="23" t="n">
        <f aca="false">(((M3938/(1-$E$5))+N3938+O3938)/(1-$E$9))+P3938+Q3938</f>
        <v>0</v>
      </c>
      <c r="V3938" s="23" t="n">
        <f aca="false">T3938*0.01</f>
        <v>0</v>
      </c>
    </row>
    <row r="3939" customFormat="false" ht="12.75" hidden="false" customHeight="false" outlineLevel="0" collapsed="false">
      <c r="E3939" s="18" t="n">
        <v>0</v>
      </c>
      <c r="R3939" s="23" t="n">
        <f aca="false">(((M3939/(1-$E$5))+N3939+O3939)/(1-$E$9))+P3939+Q3939</f>
        <v>0</v>
      </c>
      <c r="V3939" s="23" t="n">
        <f aca="false">T3939*0.01</f>
        <v>0</v>
      </c>
    </row>
    <row r="3940" customFormat="false" ht="12.75" hidden="false" customHeight="false" outlineLevel="0" collapsed="false">
      <c r="E3940" s="18" t="n">
        <v>0</v>
      </c>
      <c r="R3940" s="23" t="n">
        <f aca="false">(((M3940/(1-$E$5))+N3940+O3940)/(1-$E$9))+P3940+Q3940</f>
        <v>0</v>
      </c>
      <c r="V3940" s="23" t="n">
        <f aca="false">T3940*0.01</f>
        <v>0</v>
      </c>
    </row>
    <row r="3941" customFormat="false" ht="12.75" hidden="false" customHeight="false" outlineLevel="0" collapsed="false">
      <c r="E3941" s="18" t="n">
        <v>0</v>
      </c>
      <c r="R3941" s="23" t="n">
        <f aca="false">(((M3941/(1-$E$5))+N3941+O3941)/(1-$E$9))+P3941+Q3941</f>
        <v>0</v>
      </c>
      <c r="V3941" s="23" t="n">
        <f aca="false">T3941*0.01</f>
        <v>0</v>
      </c>
    </row>
    <row r="3942" customFormat="false" ht="12.75" hidden="false" customHeight="false" outlineLevel="0" collapsed="false">
      <c r="E3942" s="18" t="n">
        <v>0</v>
      </c>
      <c r="R3942" s="23" t="n">
        <f aca="false">(((M3942/(1-$E$5))+N3942+O3942)/(1-$E$9))+P3942+Q3942</f>
        <v>0</v>
      </c>
      <c r="V3942" s="23" t="n">
        <f aca="false">T3942*0.01</f>
        <v>0</v>
      </c>
    </row>
    <row r="3943" customFormat="false" ht="12.75" hidden="false" customHeight="false" outlineLevel="0" collapsed="false">
      <c r="E3943" s="18" t="n">
        <v>0</v>
      </c>
      <c r="R3943" s="23" t="n">
        <f aca="false">(((M3943/(1-$E$5))+N3943+O3943)/(1-$E$9))+P3943+Q3943</f>
        <v>0</v>
      </c>
      <c r="V3943" s="23" t="n">
        <f aca="false">T3943*0.01</f>
        <v>0</v>
      </c>
    </row>
    <row r="3944" customFormat="false" ht="12.75" hidden="false" customHeight="false" outlineLevel="0" collapsed="false">
      <c r="E3944" s="18" t="n">
        <v>0</v>
      </c>
      <c r="R3944" s="23" t="n">
        <f aca="false">(((M3944/(1-$E$5))+N3944+O3944)/(1-$E$9))+P3944+Q3944</f>
        <v>0</v>
      </c>
    </row>
    <row r="3945" customFormat="false" ht="12.75" hidden="false" customHeight="false" outlineLevel="0" collapsed="false">
      <c r="E3945" s="18" t="n">
        <v>0</v>
      </c>
      <c r="R3945" s="23" t="n">
        <f aca="false">(((M3945/(1-$E$5))+N3945+O3945)/(1-$E$9))+P3945+Q3945</f>
        <v>0</v>
      </c>
    </row>
    <row r="3946" customFormat="false" ht="12.75" hidden="false" customHeight="false" outlineLevel="0" collapsed="false">
      <c r="E3946" s="18" t="n">
        <v>0</v>
      </c>
      <c r="R3946" s="23" t="n">
        <f aca="false">(((M3946/(1-$E$5))+N3946+O3946)/(1-$E$9))+P3946+Q3946</f>
        <v>0</v>
      </c>
    </row>
    <row r="3947" customFormat="false" ht="12.75" hidden="false" customHeight="false" outlineLevel="0" collapsed="false">
      <c r="E3947" s="18" t="n">
        <v>0</v>
      </c>
      <c r="R3947" s="23" t="n">
        <f aca="false">(((M3947/(1-$E$5))+N3947+O3947)/(1-$E$9))+P3947+Q3947</f>
        <v>0</v>
      </c>
    </row>
    <row r="3948" customFormat="false" ht="12.75" hidden="false" customHeight="false" outlineLevel="0" collapsed="false">
      <c r="E3948" s="18" t="n">
        <v>0</v>
      </c>
      <c r="R3948" s="23" t="n">
        <f aca="false">(((M3948/(1-$E$5))+N3948+O3948)/(1-$E$9))+P3948+Q3948</f>
        <v>0</v>
      </c>
    </row>
    <row r="3949" customFormat="false" ht="12.75" hidden="false" customHeight="false" outlineLevel="0" collapsed="false">
      <c r="E3949" s="18" t="n">
        <v>0</v>
      </c>
      <c r="R3949" s="23" t="n">
        <f aca="false">(((M3949/(1-$E$5))+N3949+O3949)/(1-$E$9))+P3949+Q3949</f>
        <v>0</v>
      </c>
    </row>
    <row r="3950" customFormat="false" ht="12.75" hidden="false" customHeight="false" outlineLevel="0" collapsed="false">
      <c r="E3950" s="18" t="n">
        <v>0</v>
      </c>
      <c r="R3950" s="23" t="n">
        <f aca="false">(((M3950/(1-$E$5))+N3950+O3950)/(1-$E$9))+P3950+Q3950</f>
        <v>0</v>
      </c>
    </row>
    <row r="3951" customFormat="false" ht="12.75" hidden="false" customHeight="false" outlineLevel="0" collapsed="false">
      <c r="E3951" s="18" t="n">
        <v>0</v>
      </c>
      <c r="R3951" s="23" t="n">
        <f aca="false">(((M3951/(1-$E$5))+N3951+O3951)/(1-$E$9))+P3951+Q3951</f>
        <v>0</v>
      </c>
    </row>
    <row r="3952" customFormat="false" ht="12.75" hidden="false" customHeight="false" outlineLevel="0" collapsed="false">
      <c r="E3952" s="18" t="n">
        <v>0</v>
      </c>
      <c r="R3952" s="23" t="n">
        <f aca="false">(((M3952/(1-$E$5))+N3952+O3952)/(1-$E$9))+P3952+Q3952</f>
        <v>0</v>
      </c>
    </row>
    <row r="3953" customFormat="false" ht="12.75" hidden="false" customHeight="false" outlineLevel="0" collapsed="false">
      <c r="E3953" s="18" t="n">
        <v>0</v>
      </c>
      <c r="R3953" s="23" t="n">
        <f aca="false">(((M3953/(1-$E$5))+N3953+O3953)/(1-$E$9))+P3953+Q3953</f>
        <v>0</v>
      </c>
    </row>
    <row r="3954" customFormat="false" ht="12.75" hidden="false" customHeight="false" outlineLevel="0" collapsed="false">
      <c r="E3954" s="18" t="n">
        <v>0</v>
      </c>
      <c r="R3954" s="23" t="n">
        <f aca="false">(((M3954/(1-$E$5))+N3954+O3954)/(1-$E$9))+P3954+Q3954</f>
        <v>0</v>
      </c>
    </row>
    <row r="3955" customFormat="false" ht="12.75" hidden="false" customHeight="false" outlineLevel="0" collapsed="false">
      <c r="E3955" s="18" t="n">
        <v>0</v>
      </c>
      <c r="R3955" s="23" t="n">
        <f aca="false">(((M3955/(1-$E$5))+N3955+O3955)/(1-$E$9))+P3955+Q3955</f>
        <v>0</v>
      </c>
    </row>
    <row r="3956" customFormat="false" ht="12.75" hidden="false" customHeight="false" outlineLevel="0" collapsed="false">
      <c r="E3956" s="18" t="n">
        <v>0</v>
      </c>
      <c r="R3956" s="23" t="n">
        <f aca="false">(((M3956/(1-$E$5))+N3956+O3956)/(1-$E$9))+P3956+Q3956</f>
        <v>0</v>
      </c>
    </row>
    <row r="3957" customFormat="false" ht="12.75" hidden="false" customHeight="false" outlineLevel="0" collapsed="false">
      <c r="E3957" s="18" t="n">
        <v>0</v>
      </c>
      <c r="R3957" s="23" t="n">
        <f aca="false">(((M3957/(1-$E$5))+N3957+O3957)/(1-$E$9))+P3957+Q3957</f>
        <v>0</v>
      </c>
    </row>
    <row r="3958" customFormat="false" ht="12.75" hidden="false" customHeight="false" outlineLevel="0" collapsed="false">
      <c r="E3958" s="18" t="n">
        <v>0</v>
      </c>
      <c r="R3958" s="23" t="n">
        <f aca="false">(((M3958/(1-$E$5))+N3958+O3958)/(1-$E$9))+P3958+Q3958</f>
        <v>0</v>
      </c>
    </row>
    <row r="3959" customFormat="false" ht="12.75" hidden="false" customHeight="false" outlineLevel="0" collapsed="false">
      <c r="E3959" s="18" t="n">
        <v>0</v>
      </c>
      <c r="R3959" s="23" t="n">
        <f aca="false">(((M3959/(1-$E$5))+N3959+O3959)/(1-$E$9))+P3959+Q3959</f>
        <v>0</v>
      </c>
    </row>
    <row r="3960" customFormat="false" ht="12.75" hidden="false" customHeight="false" outlineLevel="0" collapsed="false">
      <c r="E3960" s="18" t="n">
        <v>0</v>
      </c>
      <c r="R3960" s="23" t="n">
        <f aca="false">(((M3960/(1-$E$5))+N3960+O3960)/(1-$E$9))+P3960+Q3960</f>
        <v>0</v>
      </c>
    </row>
    <row r="3961" customFormat="false" ht="12.75" hidden="false" customHeight="false" outlineLevel="0" collapsed="false">
      <c r="E3961" s="18" t="n">
        <v>0</v>
      </c>
      <c r="R3961" s="23" t="n">
        <f aca="false">(((M3961/(1-$E$5))+N3961+O3961)/(1-$E$9))+P3961+Q3961</f>
        <v>0</v>
      </c>
    </row>
    <row r="3962" customFormat="false" ht="12.75" hidden="false" customHeight="false" outlineLevel="0" collapsed="false">
      <c r="E3962" s="18" t="n">
        <v>0</v>
      </c>
      <c r="R3962" s="23" t="n">
        <f aca="false">(((M3962/(1-$E$5))+N3962+O3962)/(1-$E$9))+P3962+Q3962</f>
        <v>0</v>
      </c>
    </row>
    <row r="3963" customFormat="false" ht="12.75" hidden="false" customHeight="false" outlineLevel="0" collapsed="false">
      <c r="E3963" s="18" t="n">
        <v>0</v>
      </c>
      <c r="R3963" s="23" t="n">
        <f aca="false">(((M3963/(1-$E$5))+N3963+O3963)/(1-$E$9))+P3963+Q3963</f>
        <v>0</v>
      </c>
    </row>
    <row r="3964" customFormat="false" ht="12.75" hidden="false" customHeight="false" outlineLevel="0" collapsed="false">
      <c r="E3964" s="18" t="n">
        <v>0</v>
      </c>
      <c r="R3964" s="23" t="n">
        <f aca="false">(((M3964/(1-$E$5))+N3964+O3964)/(1-$E$9))+P3964+Q3964</f>
        <v>0</v>
      </c>
    </row>
    <row r="3965" customFormat="false" ht="12.75" hidden="false" customHeight="false" outlineLevel="0" collapsed="false">
      <c r="E3965" s="18" t="n">
        <v>0</v>
      </c>
      <c r="R3965" s="23" t="n">
        <f aca="false">(((M3965/(1-$E$5))+N3965+O3965)/(1-$E$9))+P3965+Q3965</f>
        <v>0</v>
      </c>
    </row>
    <row r="3966" customFormat="false" ht="12.75" hidden="false" customHeight="false" outlineLevel="0" collapsed="false">
      <c r="E3966" s="18" t="n">
        <v>0</v>
      </c>
      <c r="R3966" s="23" t="n">
        <f aca="false">(((M3966/(1-$E$5))+N3966+O3966)/(1-$E$9))+P3966+Q3966</f>
        <v>0</v>
      </c>
    </row>
    <row r="3967" customFormat="false" ht="12.75" hidden="false" customHeight="false" outlineLevel="0" collapsed="false">
      <c r="E3967" s="18" t="n">
        <v>0</v>
      </c>
      <c r="R3967" s="23" t="n">
        <f aca="false">(((M3967/(1-$E$5))+N3967+O3967)/(1-$E$9))+P3967+Q3967</f>
        <v>0</v>
      </c>
    </row>
    <row r="3968" customFormat="false" ht="12.75" hidden="false" customHeight="false" outlineLevel="0" collapsed="false">
      <c r="E3968" s="18" t="n">
        <v>0</v>
      </c>
      <c r="R3968" s="23" t="n">
        <f aca="false">(((M3968/(1-$E$5))+N3968+O3968)/(1-$E$9))+P3968+Q3968</f>
        <v>0</v>
      </c>
    </row>
    <row r="3969" customFormat="false" ht="12.75" hidden="false" customHeight="false" outlineLevel="0" collapsed="false">
      <c r="E3969" s="18" t="n">
        <v>0</v>
      </c>
      <c r="R3969" s="23" t="n">
        <f aca="false">(((M3969/(1-$E$5))+N3969+O3969)/(1-$E$9))+P3969+Q3969</f>
        <v>0</v>
      </c>
    </row>
    <row r="3970" customFormat="false" ht="12.75" hidden="false" customHeight="false" outlineLevel="0" collapsed="false">
      <c r="E3970" s="18" t="n">
        <v>0</v>
      </c>
      <c r="R3970" s="23" t="n">
        <f aca="false">(((M3970/(1-$E$5))+N3970+O3970)/(1-$E$9))+P3970+Q3970</f>
        <v>0</v>
      </c>
    </row>
    <row r="3971" customFormat="false" ht="12.75" hidden="false" customHeight="false" outlineLevel="0" collapsed="false">
      <c r="E3971" s="18" t="n">
        <v>0</v>
      </c>
      <c r="R3971" s="23" t="n">
        <f aca="false">(((M3971/(1-$E$5))+N3971+O3971)/(1-$E$9))+P3971+Q3971</f>
        <v>0</v>
      </c>
    </row>
    <row r="3972" customFormat="false" ht="12.75" hidden="false" customHeight="false" outlineLevel="0" collapsed="false">
      <c r="E3972" s="18" t="n">
        <v>0</v>
      </c>
      <c r="R3972" s="23" t="n">
        <f aca="false">(((M3972/(1-$E$5))+N3972+O3972)/(1-$E$9))+P3972+Q3972</f>
        <v>0</v>
      </c>
    </row>
    <row r="3973" customFormat="false" ht="12.75" hidden="false" customHeight="false" outlineLevel="0" collapsed="false">
      <c r="E3973" s="18" t="n">
        <v>0</v>
      </c>
      <c r="R3973" s="23" t="n">
        <f aca="false">(((M3973/(1-$E$5))+N3973+O3973)/(1-$E$9))+P3973+Q3973</f>
        <v>0</v>
      </c>
    </row>
    <row r="3974" customFormat="false" ht="12.75" hidden="false" customHeight="false" outlineLevel="0" collapsed="false">
      <c r="E3974" s="18" t="n">
        <v>0</v>
      </c>
      <c r="R3974" s="23" t="n">
        <f aca="false">(((M3974/(1-$E$5))+N3974+O3974)/(1-$E$9))+P3974+Q3974</f>
        <v>0</v>
      </c>
    </row>
    <row r="3975" customFormat="false" ht="12.75" hidden="false" customHeight="false" outlineLevel="0" collapsed="false">
      <c r="E3975" s="18" t="n">
        <v>0</v>
      </c>
      <c r="R3975" s="23" t="n">
        <f aca="false">(((M3975/(1-$E$5))+N3975+O3975)/(1-$E$9))+P3975+Q3975</f>
        <v>0</v>
      </c>
    </row>
    <row r="3976" customFormat="false" ht="12.75" hidden="false" customHeight="false" outlineLevel="0" collapsed="false">
      <c r="E3976" s="18" t="n">
        <v>0</v>
      </c>
      <c r="R3976" s="23" t="n">
        <f aca="false">(((M3976/(1-$E$5))+N3976+O3976)/(1-$E$9))+P3976+Q3976</f>
        <v>0</v>
      </c>
    </row>
    <row r="3977" customFormat="false" ht="12.75" hidden="false" customHeight="false" outlineLevel="0" collapsed="false">
      <c r="E3977" s="18" t="n">
        <v>0</v>
      </c>
      <c r="R3977" s="23" t="n">
        <f aca="false">(((M3977/(1-$E$5))+N3977+O3977)/(1-$E$9))+P3977+Q3977</f>
        <v>0</v>
      </c>
    </row>
    <row r="3978" customFormat="false" ht="12.75" hidden="false" customHeight="false" outlineLevel="0" collapsed="false">
      <c r="E3978" s="18" t="n">
        <v>0</v>
      </c>
      <c r="R3978" s="23" t="n">
        <f aca="false">(((M3978/(1-$E$5))+N3978+O3978)/(1-$E$9))+P3978+Q3978</f>
        <v>0</v>
      </c>
    </row>
    <row r="3979" customFormat="false" ht="12.75" hidden="false" customHeight="false" outlineLevel="0" collapsed="false">
      <c r="E3979" s="18" t="n">
        <v>0</v>
      </c>
      <c r="R3979" s="23" t="n">
        <f aca="false">(((M3979/(1-$E$5))+N3979+O3979)/(1-$E$9))+P3979+Q3979</f>
        <v>0</v>
      </c>
    </row>
    <row r="3980" customFormat="false" ht="12.75" hidden="false" customHeight="false" outlineLevel="0" collapsed="false">
      <c r="E3980" s="18" t="n">
        <v>0</v>
      </c>
      <c r="R3980" s="23" t="n">
        <f aca="false">(((M3980/(1-$E$5))+N3980+O3980)/(1-$E$9))+P3980+Q3980</f>
        <v>0</v>
      </c>
    </row>
    <row r="3981" customFormat="false" ht="12.75" hidden="false" customHeight="false" outlineLevel="0" collapsed="false">
      <c r="E3981" s="18" t="n">
        <v>0</v>
      </c>
      <c r="R3981" s="23" t="n">
        <f aca="false">(((M3981/(1-$E$5))+N3981+O3981)/(1-$E$9))+P3981+Q3981</f>
        <v>0</v>
      </c>
    </row>
    <row r="3982" customFormat="false" ht="12.75" hidden="false" customHeight="false" outlineLevel="0" collapsed="false">
      <c r="E3982" s="18" t="n">
        <v>0</v>
      </c>
      <c r="R3982" s="23" t="n">
        <f aca="false">(((M3982/(1-$E$5))+N3982+O3982)/(1-$E$9))+P3982+Q3982</f>
        <v>0</v>
      </c>
    </row>
    <row r="3983" customFormat="false" ht="12.75" hidden="false" customHeight="false" outlineLevel="0" collapsed="false">
      <c r="E3983" s="18" t="n">
        <v>0</v>
      </c>
      <c r="R3983" s="23" t="n">
        <f aca="false">(((M3983/(1-$E$5))+N3983+O3983)/(1-$E$9))+P3983+Q3983</f>
        <v>0</v>
      </c>
    </row>
    <row r="3984" customFormat="false" ht="12.75" hidden="false" customHeight="false" outlineLevel="0" collapsed="false">
      <c r="E3984" s="18" t="n">
        <v>0</v>
      </c>
      <c r="R3984" s="23" t="n">
        <f aca="false">(((M3984/(1-$E$5))+N3984+O3984)/(1-$E$9))+P3984+Q3984</f>
        <v>0</v>
      </c>
    </row>
    <row r="3985" customFormat="false" ht="12.75" hidden="false" customHeight="false" outlineLevel="0" collapsed="false">
      <c r="E3985" s="18" t="n">
        <v>0</v>
      </c>
      <c r="R3985" s="23" t="n">
        <f aca="false">(((M3985/(1-$E$5))+N3985+O3985)/(1-$E$9))+P3985+Q3985</f>
        <v>0</v>
      </c>
    </row>
    <row r="3986" customFormat="false" ht="12.75" hidden="false" customHeight="false" outlineLevel="0" collapsed="false">
      <c r="E3986" s="18" t="n">
        <v>0</v>
      </c>
      <c r="R3986" s="23" t="n">
        <f aca="false">(((M3986/(1-$E$5))+N3986+O3986)/(1-$E$9))+P3986+Q3986</f>
        <v>0</v>
      </c>
    </row>
    <row r="3987" customFormat="false" ht="12.75" hidden="false" customHeight="false" outlineLevel="0" collapsed="false">
      <c r="E3987" s="18" t="n">
        <v>0</v>
      </c>
      <c r="R3987" s="23" t="n">
        <f aca="false">(((M3987/(1-$E$5))+N3987+O3987)/(1-$E$9))+P3987+Q3987</f>
        <v>0</v>
      </c>
    </row>
    <row r="3988" customFormat="false" ht="12.75" hidden="false" customHeight="false" outlineLevel="0" collapsed="false">
      <c r="E3988" s="18" t="n">
        <v>0</v>
      </c>
      <c r="R3988" s="23" t="n">
        <f aca="false">(((M3988/(1-$E$5))+N3988+O3988)/(1-$E$9))+P3988+Q3988</f>
        <v>0</v>
      </c>
    </row>
    <row r="3989" customFormat="false" ht="12.75" hidden="false" customHeight="false" outlineLevel="0" collapsed="false">
      <c r="E3989" s="18" t="n">
        <v>0</v>
      </c>
      <c r="R3989" s="23" t="n">
        <f aca="false">(((M3989/(1-$E$5))+N3989+O3989)/(1-$E$9))+P3989+Q3989</f>
        <v>0</v>
      </c>
    </row>
    <row r="3990" customFormat="false" ht="12.75" hidden="false" customHeight="false" outlineLevel="0" collapsed="false">
      <c r="E3990" s="18" t="n">
        <v>0</v>
      </c>
      <c r="R3990" s="23" t="n">
        <f aca="false">(((M3990/(1-$E$5))+N3990+O3990)/(1-$E$9))+P3990+Q3990</f>
        <v>0</v>
      </c>
    </row>
    <row r="3991" customFormat="false" ht="12.75" hidden="false" customHeight="false" outlineLevel="0" collapsed="false">
      <c r="E3991" s="18" t="n">
        <v>0</v>
      </c>
      <c r="R3991" s="23" t="n">
        <f aca="false">(((M3991/(1-$E$5))+N3991+O3991)/(1-$E$9))+P3991+Q3991</f>
        <v>0</v>
      </c>
    </row>
    <row r="3992" customFormat="false" ht="12.75" hidden="false" customHeight="false" outlineLevel="0" collapsed="false">
      <c r="E3992" s="18" t="n">
        <v>0</v>
      </c>
      <c r="R3992" s="23" t="n">
        <f aca="false">(((M3992/(1-$E$5))+N3992+O3992)/(1-$E$9))+P3992+Q3992</f>
        <v>0</v>
      </c>
    </row>
    <row r="3993" customFormat="false" ht="12.75" hidden="false" customHeight="false" outlineLevel="0" collapsed="false">
      <c r="E3993" s="18" t="n">
        <v>0</v>
      </c>
      <c r="R3993" s="23" t="n">
        <f aca="false">(((M3993/(1-$E$5))+N3993+O3993)/(1-$E$9))+P3993+Q3993</f>
        <v>0</v>
      </c>
    </row>
    <row r="3994" customFormat="false" ht="12.75" hidden="false" customHeight="false" outlineLevel="0" collapsed="false">
      <c r="E3994" s="18" t="n">
        <v>0</v>
      </c>
      <c r="R3994" s="23" t="n">
        <f aca="false">(((M3994/(1-$E$5))+N3994+O3994)/(1-$E$9))+P3994+Q3994</f>
        <v>0</v>
      </c>
    </row>
    <row r="3995" customFormat="false" ht="12.75" hidden="false" customHeight="false" outlineLevel="0" collapsed="false">
      <c r="E3995" s="18" t="n">
        <v>0</v>
      </c>
      <c r="R3995" s="23" t="n">
        <f aca="false">(((M3995/(1-$E$5))+N3995+O3995)/(1-$E$9))+P3995+Q3995</f>
        <v>0</v>
      </c>
    </row>
    <row r="3996" customFormat="false" ht="12.75" hidden="false" customHeight="false" outlineLevel="0" collapsed="false">
      <c r="E3996" s="18" t="n">
        <v>0</v>
      </c>
      <c r="R3996" s="23" t="n">
        <f aca="false">(((M3996/(1-$E$5))+N3996+O3996)/(1-$E$9))+P3996+Q3996</f>
        <v>0</v>
      </c>
    </row>
    <row r="3997" customFormat="false" ht="12.75" hidden="false" customHeight="false" outlineLevel="0" collapsed="false">
      <c r="E3997" s="18" t="n">
        <v>0</v>
      </c>
      <c r="R3997" s="23" t="n">
        <f aca="false">(((M3997/(1-$E$5))+N3997+O3997)/(1-$E$9))+P3997+Q3997</f>
        <v>0</v>
      </c>
    </row>
    <row r="3998" customFormat="false" ht="12.75" hidden="false" customHeight="false" outlineLevel="0" collapsed="false">
      <c r="E3998" s="18" t="n">
        <v>0</v>
      </c>
      <c r="R3998" s="23" t="n">
        <f aca="false">(((M3998/(1-$E$5))+N3998+O3998)/(1-$E$9))+P3998+Q3998</f>
        <v>0</v>
      </c>
    </row>
    <row r="3999" customFormat="false" ht="12.75" hidden="false" customHeight="false" outlineLevel="0" collapsed="false">
      <c r="E3999" s="18" t="n">
        <v>0</v>
      </c>
      <c r="R3999" s="23" t="n">
        <f aca="false">(((M3999/(1-$E$5))+N3999+O3999)/(1-$E$9))+P3999+Q3999</f>
        <v>0</v>
      </c>
    </row>
    <row r="4000" customFormat="false" ht="12.75" hidden="false" customHeight="false" outlineLevel="0" collapsed="false">
      <c r="E4000" s="18" t="n">
        <v>0</v>
      </c>
      <c r="R4000" s="23" t="n">
        <f aca="false">(((M4000/(1-$E$5))+N4000+O4000)/(1-$E$9))+P4000+Q4000</f>
        <v>0</v>
      </c>
    </row>
    <row r="4001" customFormat="false" ht="12.75" hidden="false" customHeight="false" outlineLevel="0" collapsed="false">
      <c r="E4001" s="18" t="n">
        <v>0</v>
      </c>
      <c r="R4001" s="23" t="n">
        <f aca="false">(((M4001/(1-$E$5))+N4001+O4001)/(1-$E$9))+P4001+Q4001</f>
        <v>0</v>
      </c>
    </row>
    <row r="4002" customFormat="false" ht="12.75" hidden="false" customHeight="false" outlineLevel="0" collapsed="false">
      <c r="E4002" s="18" t="n">
        <v>0</v>
      </c>
      <c r="R4002" s="23" t="n">
        <f aca="false">(((M4002/(1-$E$5))+N4002+O4002)/(1-$E$9))+P4002+Q4002</f>
        <v>0</v>
      </c>
    </row>
    <row r="4003" customFormat="false" ht="12.75" hidden="false" customHeight="false" outlineLevel="0" collapsed="false">
      <c r="E4003" s="18" t="n">
        <v>0</v>
      </c>
      <c r="R4003" s="23" t="n">
        <f aca="false">(((M4003/(1-$E$5))+N4003+O4003)/(1-$E$9))+P4003+Q4003</f>
        <v>0</v>
      </c>
    </row>
    <row r="4004" customFormat="false" ht="12.75" hidden="false" customHeight="false" outlineLevel="0" collapsed="false">
      <c r="E4004" s="18" t="n">
        <v>0</v>
      </c>
      <c r="R4004" s="23" t="n">
        <f aca="false">(((M4004/(1-$E$5))+N4004+O4004)/(1-$E$9))+P4004+Q4004</f>
        <v>0</v>
      </c>
    </row>
    <row r="4005" customFormat="false" ht="12.75" hidden="false" customHeight="false" outlineLevel="0" collapsed="false">
      <c r="E4005" s="18" t="n">
        <v>0</v>
      </c>
      <c r="R4005" s="23" t="n">
        <f aca="false">(((M4005/(1-$E$5))+N4005+O4005)/(1-$E$9))+P4005+Q4005</f>
        <v>0</v>
      </c>
    </row>
    <row r="4006" customFormat="false" ht="12.75" hidden="false" customHeight="false" outlineLevel="0" collapsed="false">
      <c r="E4006" s="18" t="n">
        <v>0</v>
      </c>
      <c r="R4006" s="23" t="n">
        <f aca="false">(((M4006/(1-$E$5))+N4006+O4006)/(1-$E$9))+P4006+Q4006</f>
        <v>0</v>
      </c>
    </row>
    <row r="4007" customFormat="false" ht="12.75" hidden="false" customHeight="false" outlineLevel="0" collapsed="false">
      <c r="E4007" s="18" t="n">
        <v>0</v>
      </c>
      <c r="R4007" s="23" t="n">
        <f aca="false">(((M4007/(1-$E$5))+N4007+O4007)/(1-$E$9))+P4007+Q4007</f>
        <v>0</v>
      </c>
    </row>
    <row r="4008" customFormat="false" ht="12.75" hidden="false" customHeight="false" outlineLevel="0" collapsed="false">
      <c r="E4008" s="18" t="n">
        <v>0</v>
      </c>
      <c r="R4008" s="23" t="n">
        <f aca="false">(((M4008/(1-$E$5))+N4008+O4008)/(1-$E$9))+P4008+Q4008</f>
        <v>0</v>
      </c>
    </row>
    <row r="4009" customFormat="false" ht="12.75" hidden="false" customHeight="false" outlineLevel="0" collapsed="false">
      <c r="E4009" s="18" t="n">
        <v>0</v>
      </c>
      <c r="R4009" s="23" t="n">
        <f aca="false">(((M4009/(1-$E$5))+N4009+O4009)/(1-$E$9))+P4009+Q4009</f>
        <v>0</v>
      </c>
    </row>
    <row r="4010" customFormat="false" ht="12.75" hidden="false" customHeight="false" outlineLevel="0" collapsed="false">
      <c r="E4010" s="18" t="n">
        <v>0</v>
      </c>
      <c r="R4010" s="23" t="n">
        <f aca="false">(((M4010/(1-$E$5))+N4010+O4010)/(1-$E$9))+P4010+Q4010</f>
        <v>0</v>
      </c>
    </row>
    <row r="4011" customFormat="false" ht="12.75" hidden="false" customHeight="false" outlineLevel="0" collapsed="false">
      <c r="E4011" s="18" t="n">
        <v>0</v>
      </c>
      <c r="R4011" s="23" t="n">
        <f aca="false">(((M4011/(1-$E$5))+N4011+O4011)/(1-$E$9))+P4011+Q4011</f>
        <v>0</v>
      </c>
    </row>
    <row r="4012" customFormat="false" ht="12.75" hidden="false" customHeight="false" outlineLevel="0" collapsed="false">
      <c r="E4012" s="18" t="n">
        <v>0</v>
      </c>
      <c r="R4012" s="23" t="n">
        <f aca="false">(((M4012/(1-$E$5))+N4012+O4012)/(1-$E$9))+P4012+Q4012</f>
        <v>0</v>
      </c>
    </row>
    <row r="4013" customFormat="false" ht="12.75" hidden="false" customHeight="false" outlineLevel="0" collapsed="false">
      <c r="E4013" s="18" t="n">
        <v>0</v>
      </c>
      <c r="R4013" s="23" t="n">
        <f aca="false">(((M4013/(1-$E$5))+N4013+O4013)/(1-$E$9))+P4013+Q4013</f>
        <v>0</v>
      </c>
    </row>
    <row r="4014" customFormat="false" ht="12.75" hidden="false" customHeight="false" outlineLevel="0" collapsed="false">
      <c r="E4014" s="18" t="n">
        <v>0</v>
      </c>
      <c r="R4014" s="23" t="n">
        <f aca="false">(((M4014/(1-$E$5))+N4014+O4014)/(1-$E$9))+P4014+Q4014</f>
        <v>0</v>
      </c>
    </row>
    <row r="4015" customFormat="false" ht="12.75" hidden="false" customHeight="false" outlineLevel="0" collapsed="false">
      <c r="E4015" s="18" t="n">
        <v>0</v>
      </c>
      <c r="R4015" s="23" t="n">
        <f aca="false">(((M4015/(1-$E$5))+N4015+O4015)/(1-$E$9))+P4015+Q4015</f>
        <v>0</v>
      </c>
    </row>
    <row r="4016" customFormat="false" ht="12.75" hidden="false" customHeight="false" outlineLevel="0" collapsed="false">
      <c r="E4016" s="18" t="n">
        <v>0</v>
      </c>
      <c r="R4016" s="23" t="n">
        <f aca="false">(((M4016/(1-$E$5))+N4016+O4016)/(1-$E$9))+P4016+Q4016</f>
        <v>0</v>
      </c>
    </row>
    <row r="4017" customFormat="false" ht="12.75" hidden="false" customHeight="false" outlineLevel="0" collapsed="false">
      <c r="E4017" s="18" t="n">
        <v>0</v>
      </c>
      <c r="R4017" s="23" t="n">
        <f aca="false">(((M4017/(1-$E$5))+N4017+O4017)/(1-$E$9))+P4017+Q4017</f>
        <v>0</v>
      </c>
    </row>
    <row r="4018" customFormat="false" ht="12.75" hidden="false" customHeight="false" outlineLevel="0" collapsed="false">
      <c r="E4018" s="18" t="n">
        <v>0</v>
      </c>
      <c r="R4018" s="23" t="n">
        <f aca="false">(((M4018/(1-$E$5))+N4018+O4018)/(1-$E$9))+P4018+Q4018</f>
        <v>0</v>
      </c>
    </row>
    <row r="4019" customFormat="false" ht="12.75" hidden="false" customHeight="false" outlineLevel="0" collapsed="false">
      <c r="E4019" s="18" t="n">
        <v>0</v>
      </c>
      <c r="R4019" s="23" t="n">
        <f aca="false">(((M4019/(1-$E$5))+N4019+O4019)/(1-$E$9))+P4019+Q4019</f>
        <v>0</v>
      </c>
    </row>
    <row r="4020" customFormat="false" ht="12.75" hidden="false" customHeight="false" outlineLevel="0" collapsed="false">
      <c r="E4020" s="18" t="n">
        <v>0</v>
      </c>
      <c r="R4020" s="23" t="n">
        <f aca="false">(((M4020/(1-$E$5))+N4020+O4020)/(1-$E$9))+P4020+Q4020</f>
        <v>0</v>
      </c>
    </row>
    <row r="4021" customFormat="false" ht="12.75" hidden="false" customHeight="false" outlineLevel="0" collapsed="false">
      <c r="E4021" s="18" t="n">
        <v>0</v>
      </c>
      <c r="R4021" s="23" t="n">
        <f aca="false">(((M4021/(1-$E$5))+N4021+O4021)/(1-$E$9))+P4021+Q4021</f>
        <v>0</v>
      </c>
    </row>
    <row r="4022" customFormat="false" ht="12.75" hidden="false" customHeight="false" outlineLevel="0" collapsed="false">
      <c r="E4022" s="18" t="n">
        <v>0</v>
      </c>
      <c r="R4022" s="23" t="n">
        <f aca="false">(((M4022/(1-$E$5))+N4022+O4022)/(1-$E$9))+P4022+Q4022</f>
        <v>0</v>
      </c>
    </row>
    <row r="4023" customFormat="false" ht="12.75" hidden="false" customHeight="false" outlineLevel="0" collapsed="false">
      <c r="E4023" s="18" t="n">
        <v>0</v>
      </c>
      <c r="R4023" s="23" t="n">
        <f aca="false">(((M4023/(1-$E$5))+N4023+O4023)/(1-$E$9))+P4023+Q4023</f>
        <v>0</v>
      </c>
    </row>
    <row r="4024" customFormat="false" ht="12.75" hidden="false" customHeight="false" outlineLevel="0" collapsed="false">
      <c r="E4024" s="18" t="n">
        <v>0</v>
      </c>
      <c r="R4024" s="23" t="n">
        <f aca="false">(((M4024/(1-$E$5))+N4024+O4024)/(1-$E$9))+P4024+Q4024</f>
        <v>0</v>
      </c>
    </row>
    <row r="4025" customFormat="false" ht="12.75" hidden="false" customHeight="false" outlineLevel="0" collapsed="false">
      <c r="E4025" s="18" t="n">
        <v>0</v>
      </c>
      <c r="R4025" s="23" t="n">
        <f aca="false">(((M4025/(1-$E$5))+N4025+O4025)/(1-$E$9))+P4025+Q4025</f>
        <v>0</v>
      </c>
    </row>
    <row r="4026" customFormat="false" ht="12.75" hidden="false" customHeight="false" outlineLevel="0" collapsed="false">
      <c r="E4026" s="18" t="n">
        <v>0</v>
      </c>
      <c r="R4026" s="23" t="n">
        <f aca="false">(((M4026/(1-$E$5))+N4026+O4026)/(1-$E$9))+P4026+Q4026</f>
        <v>0</v>
      </c>
    </row>
    <row r="4027" customFormat="false" ht="12.75" hidden="false" customHeight="false" outlineLevel="0" collapsed="false">
      <c r="E4027" s="18" t="n">
        <v>0</v>
      </c>
      <c r="R4027" s="23" t="n">
        <f aca="false">(((M4027/(1-$E$5))+N4027+O4027)/(1-$E$9))+P4027+Q4027</f>
        <v>0</v>
      </c>
    </row>
    <row r="4028" customFormat="false" ht="12.75" hidden="false" customHeight="false" outlineLevel="0" collapsed="false">
      <c r="E4028" s="18" t="n">
        <v>0</v>
      </c>
      <c r="R4028" s="23" t="n">
        <f aca="false">(((M4028/(1-$E$5))+N4028+O4028)/(1-$E$9))+P4028+Q4028</f>
        <v>0</v>
      </c>
    </row>
    <row r="4029" customFormat="false" ht="12.75" hidden="false" customHeight="false" outlineLevel="0" collapsed="false">
      <c r="E4029" s="18" t="n">
        <v>0</v>
      </c>
      <c r="R4029" s="23" t="n">
        <f aca="false">(((M4029/(1-$E$5))+N4029+O4029)/(1-$E$9))+P4029+Q4029</f>
        <v>0</v>
      </c>
    </row>
    <row r="4030" customFormat="false" ht="12.75" hidden="false" customHeight="false" outlineLevel="0" collapsed="false">
      <c r="E4030" s="18" t="n">
        <v>0</v>
      </c>
      <c r="R4030" s="23" t="n">
        <f aca="false">(((M4030/(1-$E$5))+N4030+O4030)/(1-$E$9))+P4030+Q4030</f>
        <v>0</v>
      </c>
    </row>
    <row r="4031" customFormat="false" ht="12.75" hidden="false" customHeight="false" outlineLevel="0" collapsed="false">
      <c r="E4031" s="18" t="n">
        <v>0</v>
      </c>
      <c r="R4031" s="23" t="n">
        <f aca="false">(((M4031/(1-$E$5))+N4031+O4031)/(1-$E$9))+P4031+Q4031</f>
        <v>0</v>
      </c>
    </row>
    <row r="4032" customFormat="false" ht="12.75" hidden="false" customHeight="false" outlineLevel="0" collapsed="false">
      <c r="E4032" s="18" t="n">
        <v>0</v>
      </c>
      <c r="R4032" s="23" t="n">
        <f aca="false">(((M4032/(1-$E$5))+N4032+O4032)/(1-$E$9))+P4032+Q4032</f>
        <v>0</v>
      </c>
    </row>
    <row r="4033" customFormat="false" ht="12.75" hidden="false" customHeight="false" outlineLevel="0" collapsed="false">
      <c r="E4033" s="18" t="n">
        <v>0</v>
      </c>
      <c r="R4033" s="23" t="n">
        <f aca="false">(((M4033/(1-$E$5))+N4033+O4033)/(1-$E$9))+P4033+Q4033</f>
        <v>0</v>
      </c>
    </row>
    <row r="4034" customFormat="false" ht="12.75" hidden="false" customHeight="false" outlineLevel="0" collapsed="false">
      <c r="E4034" s="18" t="n">
        <v>0</v>
      </c>
      <c r="R4034" s="23" t="n">
        <f aca="false">(((M4034/(1-$E$5))+N4034+O4034)/(1-$E$9))+P4034+Q4034</f>
        <v>0</v>
      </c>
    </row>
    <row r="4035" customFormat="false" ht="12.75" hidden="false" customHeight="false" outlineLevel="0" collapsed="false">
      <c r="E4035" s="18" t="n">
        <v>0</v>
      </c>
      <c r="R4035" s="23" t="n">
        <f aca="false">(((M4035/(1-$E$5))+N4035+O4035)/(1-$E$9))+P4035+Q4035</f>
        <v>0</v>
      </c>
    </row>
    <row r="4036" customFormat="false" ht="12.75" hidden="false" customHeight="false" outlineLevel="0" collapsed="false">
      <c r="E4036" s="18" t="n">
        <v>0</v>
      </c>
      <c r="R4036" s="23" t="n">
        <f aca="false">(((M4036/(1-$E$5))+N4036+O4036)/(1-$E$9))+P4036+Q4036</f>
        <v>0</v>
      </c>
    </row>
    <row r="4037" customFormat="false" ht="12.75" hidden="false" customHeight="false" outlineLevel="0" collapsed="false">
      <c r="E4037" s="18" t="n">
        <v>0</v>
      </c>
      <c r="R4037" s="23" t="n">
        <f aca="false">(((M4037/(1-$E$5))+N4037+O4037)/(1-$E$9))+P4037+Q4037</f>
        <v>0</v>
      </c>
    </row>
    <row r="4038" customFormat="false" ht="12.75" hidden="false" customHeight="false" outlineLevel="0" collapsed="false">
      <c r="E4038" s="18" t="n">
        <v>0</v>
      </c>
      <c r="R4038" s="23" t="n">
        <f aca="false">(((M4038/(1-$E$5))+N4038+O4038)/(1-$E$9))+P4038+Q4038</f>
        <v>0</v>
      </c>
    </row>
    <row r="4039" customFormat="false" ht="12.75" hidden="false" customHeight="false" outlineLevel="0" collapsed="false">
      <c r="E4039" s="18" t="n">
        <v>0</v>
      </c>
      <c r="R4039" s="23" t="n">
        <f aca="false">(((M4039/(1-$E$5))+N4039+O4039)/(1-$E$9))+P4039+Q4039</f>
        <v>0</v>
      </c>
    </row>
    <row r="4040" customFormat="false" ht="12.75" hidden="false" customHeight="false" outlineLevel="0" collapsed="false">
      <c r="E4040" s="18" t="n">
        <v>0</v>
      </c>
      <c r="R4040" s="23" t="n">
        <f aca="false">(((M4040/(1-$E$5))+N4040+O4040)/(1-$E$9))+P4040+Q4040</f>
        <v>0</v>
      </c>
    </row>
    <row r="4041" customFormat="false" ht="12.75" hidden="false" customHeight="false" outlineLevel="0" collapsed="false">
      <c r="E4041" s="18" t="n">
        <v>0</v>
      </c>
      <c r="R4041" s="23" t="n">
        <f aca="false">(((M4041/(1-$E$5))+N4041+O4041)/(1-$E$9))+P4041+Q4041</f>
        <v>0</v>
      </c>
    </row>
    <row r="4042" customFormat="false" ht="12.75" hidden="false" customHeight="false" outlineLevel="0" collapsed="false">
      <c r="E4042" s="18" t="n">
        <v>0</v>
      </c>
      <c r="R4042" s="23" t="n">
        <f aca="false">(((M4042/(1-$E$5))+N4042+O4042)/(1-$E$9))+P4042+Q4042</f>
        <v>0</v>
      </c>
    </row>
    <row r="4043" customFormat="false" ht="12.75" hidden="false" customHeight="false" outlineLevel="0" collapsed="false">
      <c r="E4043" s="18" t="n">
        <v>0</v>
      </c>
      <c r="R4043" s="23" t="n">
        <f aca="false">(((M4043/(1-$E$5))+N4043+O4043)/(1-$E$9))+P4043+Q4043</f>
        <v>0</v>
      </c>
    </row>
    <row r="4044" customFormat="false" ht="12.75" hidden="false" customHeight="false" outlineLevel="0" collapsed="false">
      <c r="E4044" s="18" t="n">
        <v>0</v>
      </c>
      <c r="R4044" s="23" t="n">
        <f aca="false">(((M4044/(1-$E$5))+N4044+O4044)/(1-$E$9))+P4044+Q4044</f>
        <v>0</v>
      </c>
    </row>
    <row r="4045" customFormat="false" ht="12.75" hidden="false" customHeight="false" outlineLevel="0" collapsed="false">
      <c r="E4045" s="18" t="n">
        <v>0</v>
      </c>
      <c r="R4045" s="23" t="n">
        <f aca="false">(((M4045/(1-$E$5))+N4045+O4045)/(1-$E$9))+P4045+Q4045</f>
        <v>0</v>
      </c>
    </row>
    <row r="4046" customFormat="false" ht="12.75" hidden="false" customHeight="false" outlineLevel="0" collapsed="false">
      <c r="E4046" s="18" t="n">
        <v>0</v>
      </c>
      <c r="R4046" s="23" t="n">
        <f aca="false">(((M4046/(1-$E$5))+N4046+O4046)/(1-$E$9))+P4046+Q4046</f>
        <v>0</v>
      </c>
    </row>
    <row r="4047" customFormat="false" ht="12.75" hidden="false" customHeight="false" outlineLevel="0" collapsed="false">
      <c r="E4047" s="18" t="n">
        <v>0</v>
      </c>
      <c r="R4047" s="23" t="n">
        <f aca="false">(((M4047/(1-$E$5))+N4047+O4047)/(1-$E$9))+P4047+Q4047</f>
        <v>0</v>
      </c>
    </row>
    <row r="4048" customFormat="false" ht="12.75" hidden="false" customHeight="false" outlineLevel="0" collapsed="false">
      <c r="E4048" s="18" t="n">
        <v>0</v>
      </c>
      <c r="R4048" s="23" t="n">
        <f aca="false">(((M4048/(1-$E$5))+N4048+O4048)/(1-$E$9))+P4048+Q4048</f>
        <v>0</v>
      </c>
    </row>
    <row r="4049" customFormat="false" ht="12.75" hidden="false" customHeight="false" outlineLevel="0" collapsed="false">
      <c r="E4049" s="18" t="n">
        <v>0</v>
      </c>
      <c r="R4049" s="23" t="n">
        <f aca="false">(((M4049/(1-$E$5))+N4049+O4049)/(1-$E$9))+P4049+Q4049</f>
        <v>0</v>
      </c>
    </row>
    <row r="4050" customFormat="false" ht="12.75" hidden="false" customHeight="false" outlineLevel="0" collapsed="false">
      <c r="E4050" s="18" t="n">
        <v>0</v>
      </c>
      <c r="R4050" s="23" t="n">
        <f aca="false">(((M4050/(1-$E$5))+N4050+O4050)/(1-$E$9))+P4050+Q4050</f>
        <v>0</v>
      </c>
    </row>
    <row r="4051" customFormat="false" ht="12.75" hidden="false" customHeight="false" outlineLevel="0" collapsed="false">
      <c r="E4051" s="18" t="n">
        <v>0</v>
      </c>
      <c r="R4051" s="23" t="n">
        <f aca="false">(((M4051/(1-$E$5))+N4051+O4051)/(1-$E$9))+P4051+Q4051</f>
        <v>0</v>
      </c>
    </row>
    <row r="4052" customFormat="false" ht="12.75" hidden="false" customHeight="false" outlineLevel="0" collapsed="false">
      <c r="E4052" s="18" t="n">
        <v>0</v>
      </c>
      <c r="R4052" s="23" t="n">
        <f aca="false">(((M4052/(1-$E$5))+N4052+O4052)/(1-$E$9))+P4052+Q4052</f>
        <v>0</v>
      </c>
    </row>
    <row r="4053" customFormat="false" ht="12.75" hidden="false" customHeight="false" outlineLevel="0" collapsed="false">
      <c r="E4053" s="18" t="n">
        <v>0</v>
      </c>
      <c r="R4053" s="23" t="n">
        <f aca="false">(((M4053/(1-$E$5))+N4053+O4053)/(1-$E$9))+P4053+Q4053</f>
        <v>0</v>
      </c>
    </row>
    <row r="4054" customFormat="false" ht="12.75" hidden="false" customHeight="false" outlineLevel="0" collapsed="false">
      <c r="E4054" s="18" t="n">
        <v>0</v>
      </c>
      <c r="R4054" s="23" t="n">
        <f aca="false">(((M4054/(1-$E$5))+N4054+O4054)/(1-$E$9))+P4054+Q4054</f>
        <v>0</v>
      </c>
    </row>
    <row r="4055" customFormat="false" ht="12.75" hidden="false" customHeight="false" outlineLevel="0" collapsed="false">
      <c r="E4055" s="18" t="n">
        <v>0</v>
      </c>
      <c r="R4055" s="23" t="n">
        <f aca="false">(((M4055/(1-$E$5))+N4055+O4055)/(1-$E$9))+P4055+Q4055</f>
        <v>0</v>
      </c>
    </row>
    <row r="4056" customFormat="false" ht="12.75" hidden="false" customHeight="false" outlineLevel="0" collapsed="false">
      <c r="E4056" s="18" t="n">
        <v>0</v>
      </c>
      <c r="R4056" s="23" t="n">
        <f aca="false">(((M4056/(1-$E$5))+N4056+O4056)/(1-$E$9))+P4056+Q4056</f>
        <v>0</v>
      </c>
    </row>
    <row r="4057" customFormat="false" ht="12.75" hidden="false" customHeight="false" outlineLevel="0" collapsed="false">
      <c r="E4057" s="18" t="n">
        <v>0</v>
      </c>
      <c r="R4057" s="23" t="n">
        <f aca="false">(((M4057/(1-$E$5))+N4057+O4057)/(1-$E$9))+P4057+Q4057</f>
        <v>0</v>
      </c>
    </row>
    <row r="4058" customFormat="false" ht="12.75" hidden="false" customHeight="false" outlineLevel="0" collapsed="false">
      <c r="E4058" s="18" t="n">
        <v>0</v>
      </c>
      <c r="R4058" s="23" t="n">
        <f aca="false">(((M4058/(1-$E$5))+N4058+O4058)/(1-$E$9))+P4058+Q4058</f>
        <v>0</v>
      </c>
    </row>
    <row r="4059" customFormat="false" ht="12.75" hidden="false" customHeight="false" outlineLevel="0" collapsed="false">
      <c r="E4059" s="18" t="n">
        <v>0</v>
      </c>
      <c r="R4059" s="23" t="n">
        <f aca="false">(((M4059/(1-$E$5))+N4059+O4059)/(1-$E$9))+P4059+Q4059</f>
        <v>0</v>
      </c>
    </row>
    <row r="4060" customFormat="false" ht="12.75" hidden="false" customHeight="false" outlineLevel="0" collapsed="false">
      <c r="E4060" s="18" t="n">
        <v>0</v>
      </c>
      <c r="R4060" s="23" t="n">
        <f aca="false">(((M4060/(1-$E$5))+N4060+O4060)/(1-$E$9))+P4060+Q4060</f>
        <v>0</v>
      </c>
    </row>
    <row r="4061" customFormat="false" ht="12.75" hidden="false" customHeight="false" outlineLevel="0" collapsed="false">
      <c r="E4061" s="18" t="n">
        <v>0</v>
      </c>
      <c r="R4061" s="23" t="n">
        <f aca="false">(((M4061/(1-$E$5))+N4061+O4061)/(1-$E$9))+P4061+Q4061</f>
        <v>0</v>
      </c>
    </row>
    <row r="4062" customFormat="false" ht="12.75" hidden="false" customHeight="false" outlineLevel="0" collapsed="false">
      <c r="E4062" s="18" t="n">
        <v>0</v>
      </c>
      <c r="R4062" s="23" t="n">
        <f aca="false">(((M4062/(1-$E$5))+N4062+O4062)/(1-$E$9))+P4062+Q4062</f>
        <v>0</v>
      </c>
    </row>
    <row r="4063" customFormat="false" ht="12.75" hidden="false" customHeight="false" outlineLevel="0" collapsed="false">
      <c r="E4063" s="18" t="n">
        <v>0</v>
      </c>
      <c r="R4063" s="23" t="n">
        <f aca="false">(((M4063/(1-$E$5))+N4063+O4063)/(1-$E$9))+P4063+Q4063</f>
        <v>0</v>
      </c>
    </row>
    <row r="4064" customFormat="false" ht="12.75" hidden="false" customHeight="false" outlineLevel="0" collapsed="false">
      <c r="E4064" s="18" t="n">
        <v>0</v>
      </c>
      <c r="R4064" s="23" t="n">
        <f aca="false">(((M4064/(1-$E$5))+N4064+O4064)/(1-$E$9))+P4064+Q4064</f>
        <v>0</v>
      </c>
    </row>
    <row r="4065" customFormat="false" ht="12.75" hidden="false" customHeight="false" outlineLevel="0" collapsed="false">
      <c r="E4065" s="18" t="n">
        <v>0</v>
      </c>
      <c r="R4065" s="23" t="n">
        <f aca="false">(((M4065/(1-$E$5))+N4065+O4065)/(1-$E$9))+P4065+Q4065</f>
        <v>0</v>
      </c>
    </row>
    <row r="4066" customFormat="false" ht="12.75" hidden="false" customHeight="false" outlineLevel="0" collapsed="false">
      <c r="E4066" s="18" t="n">
        <v>0</v>
      </c>
      <c r="R4066" s="23" t="n">
        <f aca="false">(((M4066/(1-$E$5))+N4066+O4066)/(1-$E$9))+P4066+Q4066</f>
        <v>0</v>
      </c>
    </row>
    <row r="4067" customFormat="false" ht="12.75" hidden="false" customHeight="false" outlineLevel="0" collapsed="false">
      <c r="E4067" s="18" t="n">
        <v>0</v>
      </c>
      <c r="R4067" s="23" t="n">
        <f aca="false">(((M4067/(1-$E$5))+N4067+O4067)/(1-$E$9))+P4067+Q4067</f>
        <v>0</v>
      </c>
    </row>
    <row r="4068" customFormat="false" ht="12.75" hidden="false" customHeight="false" outlineLevel="0" collapsed="false">
      <c r="E4068" s="18" t="n">
        <v>0</v>
      </c>
      <c r="R4068" s="23" t="n">
        <f aca="false">(((M4068/(1-$E$5))+N4068+O4068)/(1-$E$9))+P4068+Q4068</f>
        <v>0</v>
      </c>
    </row>
    <row r="4069" customFormat="false" ht="12.75" hidden="false" customHeight="false" outlineLevel="0" collapsed="false">
      <c r="E4069" s="18" t="n">
        <v>0</v>
      </c>
      <c r="R4069" s="23" t="n">
        <f aca="false">(((M4069/(1-$E$5))+N4069+O4069)/(1-$E$9))+P4069+Q4069</f>
        <v>0</v>
      </c>
    </row>
    <row r="4070" customFormat="false" ht="12.75" hidden="false" customHeight="false" outlineLevel="0" collapsed="false">
      <c r="E4070" s="18" t="n">
        <v>0</v>
      </c>
      <c r="R4070" s="23" t="n">
        <f aca="false">(((M4070/(1-$E$5))+N4070+O4070)/(1-$E$9))+P4070+Q4070</f>
        <v>0</v>
      </c>
    </row>
    <row r="4071" customFormat="false" ht="12.75" hidden="false" customHeight="false" outlineLevel="0" collapsed="false">
      <c r="E4071" s="18" t="n">
        <v>0</v>
      </c>
      <c r="R4071" s="23" t="n">
        <f aca="false">(((M4071/(1-$E$5))+N4071+O4071)/(1-$E$9))+P4071+Q4071</f>
        <v>0</v>
      </c>
    </row>
    <row r="4072" customFormat="false" ht="12.75" hidden="false" customHeight="false" outlineLevel="0" collapsed="false">
      <c r="E4072" s="18" t="n">
        <v>0</v>
      </c>
      <c r="R4072" s="23" t="n">
        <f aca="false">(((M4072/(1-$E$5))+N4072+O4072)/(1-$E$9))+P4072+Q4072</f>
        <v>0</v>
      </c>
    </row>
    <row r="4073" customFormat="false" ht="12.75" hidden="false" customHeight="false" outlineLevel="0" collapsed="false">
      <c r="E4073" s="18" t="n">
        <v>0</v>
      </c>
      <c r="R4073" s="23" t="n">
        <f aca="false">(((M4073/(1-$E$5))+N4073+O4073)/(1-$E$9))+P4073+Q4073</f>
        <v>0</v>
      </c>
    </row>
    <row r="4074" customFormat="false" ht="12.75" hidden="false" customHeight="false" outlineLevel="0" collapsed="false">
      <c r="E4074" s="18" t="n">
        <v>0</v>
      </c>
      <c r="R4074" s="23" t="n">
        <f aca="false">(((M4074/(1-$E$5))+N4074+O4074)/(1-$E$9))+P4074+Q4074</f>
        <v>0</v>
      </c>
    </row>
    <row r="4075" customFormat="false" ht="12.75" hidden="false" customHeight="false" outlineLevel="0" collapsed="false">
      <c r="E4075" s="18" t="n">
        <v>0</v>
      </c>
      <c r="R4075" s="23" t="n">
        <f aca="false">(((M4075/(1-$E$5))+N4075+O4075)/(1-$E$9))+P4075+Q4075</f>
        <v>0</v>
      </c>
    </row>
    <row r="4076" customFormat="false" ht="12.75" hidden="false" customHeight="false" outlineLevel="0" collapsed="false">
      <c r="E4076" s="18" t="n">
        <v>0</v>
      </c>
      <c r="R4076" s="23" t="n">
        <f aca="false">(((M4076/(1-$E$5))+N4076+O4076)/(1-$E$9))+P4076+Q4076</f>
        <v>0</v>
      </c>
    </row>
    <row r="4077" customFormat="false" ht="12.75" hidden="false" customHeight="false" outlineLevel="0" collapsed="false">
      <c r="E4077" s="18" t="n">
        <v>0</v>
      </c>
      <c r="R4077" s="23" t="n">
        <f aca="false">(((M4077/(1-$E$5))+N4077+O4077)/(1-$E$9))+P4077+Q4077</f>
        <v>0</v>
      </c>
    </row>
    <row r="4078" customFormat="false" ht="12.75" hidden="false" customHeight="false" outlineLevel="0" collapsed="false">
      <c r="E4078" s="18" t="n">
        <v>0</v>
      </c>
      <c r="R4078" s="23" t="n">
        <f aca="false">(((M4078/(1-$E$5))+N4078+O4078)/(1-$E$9))+P4078+Q4078</f>
        <v>0</v>
      </c>
    </row>
    <row r="4079" customFormat="false" ht="12.75" hidden="false" customHeight="false" outlineLevel="0" collapsed="false">
      <c r="E4079" s="18" t="n">
        <v>0</v>
      </c>
      <c r="R4079" s="23" t="n">
        <f aca="false">(((M4079/(1-$E$5))+N4079+O4079)/(1-$E$9))+P4079+Q4079</f>
        <v>0</v>
      </c>
    </row>
    <row r="4080" customFormat="false" ht="12.75" hidden="false" customHeight="false" outlineLevel="0" collapsed="false">
      <c r="E4080" s="18" t="n">
        <v>0</v>
      </c>
      <c r="R4080" s="23" t="n">
        <f aca="false">(((M4080/(1-$E$5))+N4080+O4080)/(1-$E$9))+P4080+Q4080</f>
        <v>0</v>
      </c>
    </row>
    <row r="4081" customFormat="false" ht="12.75" hidden="false" customHeight="false" outlineLevel="0" collapsed="false">
      <c r="E4081" s="18" t="n">
        <v>0</v>
      </c>
      <c r="R4081" s="23" t="n">
        <f aca="false">(((M4081/(1-$E$5))+N4081+O4081)/(1-$E$9))+P4081+Q4081</f>
        <v>0</v>
      </c>
    </row>
    <row r="4082" customFormat="false" ht="12.75" hidden="false" customHeight="false" outlineLevel="0" collapsed="false">
      <c r="E4082" s="18" t="n">
        <v>0</v>
      </c>
      <c r="R4082" s="23" t="n">
        <f aca="false">(((M4082/(1-$E$5))+N4082+O4082)/(1-$E$9))+P4082+Q4082</f>
        <v>0</v>
      </c>
    </row>
    <row r="4083" customFormat="false" ht="12.75" hidden="false" customHeight="false" outlineLevel="0" collapsed="false">
      <c r="E4083" s="18" t="n">
        <v>0</v>
      </c>
      <c r="R4083" s="23" t="n">
        <f aca="false">(((M4083/(1-$E$5))+N4083+O4083)/(1-$E$9))+P4083+Q4083</f>
        <v>0</v>
      </c>
    </row>
    <row r="4084" customFormat="false" ht="12.75" hidden="false" customHeight="false" outlineLevel="0" collapsed="false">
      <c r="E4084" s="18" t="n">
        <v>0</v>
      </c>
      <c r="R4084" s="23" t="n">
        <f aca="false">(((M4084/(1-$E$5))+N4084+O4084)/(1-$E$9))+P4084+Q4084</f>
        <v>0</v>
      </c>
    </row>
    <row r="4085" customFormat="false" ht="12.75" hidden="false" customHeight="false" outlineLevel="0" collapsed="false">
      <c r="E4085" s="18" t="n">
        <v>0</v>
      </c>
      <c r="R4085" s="23" t="n">
        <f aca="false">(((M4085/(1-$E$5))+N4085+O4085)/(1-$E$9))+P4085+Q4085</f>
        <v>0</v>
      </c>
    </row>
    <row r="4086" customFormat="false" ht="12.75" hidden="false" customHeight="false" outlineLevel="0" collapsed="false">
      <c r="E4086" s="18" t="n">
        <v>0</v>
      </c>
      <c r="R4086" s="23" t="n">
        <f aca="false">(((M4086/(1-$E$5))+N4086+O4086)/(1-$E$9))+P4086+Q4086</f>
        <v>0</v>
      </c>
    </row>
    <row r="4087" customFormat="false" ht="12.75" hidden="false" customHeight="false" outlineLevel="0" collapsed="false">
      <c r="E4087" s="18" t="n">
        <v>0</v>
      </c>
      <c r="R4087" s="23" t="n">
        <f aca="false">(((M4087/(1-$E$5))+N4087+O4087)/(1-$E$9))+P4087+Q4087</f>
        <v>0</v>
      </c>
    </row>
    <row r="4088" customFormat="false" ht="12.75" hidden="false" customHeight="false" outlineLevel="0" collapsed="false">
      <c r="E4088" s="18" t="n">
        <v>0</v>
      </c>
      <c r="R4088" s="23" t="n">
        <f aca="false">(((M4088/(1-$E$5))+N4088+O4088)/(1-$E$9))+P4088+Q4088</f>
        <v>0</v>
      </c>
    </row>
    <row r="4089" customFormat="false" ht="12.75" hidden="false" customHeight="false" outlineLevel="0" collapsed="false">
      <c r="E4089" s="18" t="n">
        <v>0</v>
      </c>
      <c r="R4089" s="23" t="n">
        <f aca="false">(((M4089/(1-$E$5))+N4089+O4089)/(1-$E$9))+P4089+Q4089</f>
        <v>0</v>
      </c>
    </row>
    <row r="4090" customFormat="false" ht="12.75" hidden="false" customHeight="false" outlineLevel="0" collapsed="false">
      <c r="E4090" s="18" t="n">
        <v>0</v>
      </c>
      <c r="R4090" s="23" t="n">
        <f aca="false">(((M4090/(1-$E$5))+N4090+O4090)/(1-$E$9))+P4090+Q4090</f>
        <v>0</v>
      </c>
    </row>
    <row r="4091" customFormat="false" ht="12.75" hidden="false" customHeight="false" outlineLevel="0" collapsed="false">
      <c r="E4091" s="18" t="n">
        <v>0</v>
      </c>
      <c r="R4091" s="23" t="n">
        <f aca="false">(((M4091/(1-$E$5))+N4091+O4091)/(1-$E$9))+P4091+Q4091</f>
        <v>0</v>
      </c>
    </row>
    <row r="4092" customFormat="false" ht="12.75" hidden="false" customHeight="false" outlineLevel="0" collapsed="false">
      <c r="E4092" s="18" t="n">
        <v>0</v>
      </c>
      <c r="R4092" s="23" t="n">
        <f aca="false">(((M4092/(1-$E$5))+N4092+O4092)/(1-$E$9))+P4092+Q4092</f>
        <v>0</v>
      </c>
    </row>
    <row r="4093" customFormat="false" ht="12.75" hidden="false" customHeight="false" outlineLevel="0" collapsed="false">
      <c r="E4093" s="18" t="n">
        <v>0</v>
      </c>
      <c r="R4093" s="23" t="n">
        <f aca="false">(((M4093/(1-$E$5))+N4093+O4093)/(1-$E$9))+P4093+Q4093</f>
        <v>0</v>
      </c>
    </row>
    <row r="4094" customFormat="false" ht="12.75" hidden="false" customHeight="false" outlineLevel="0" collapsed="false">
      <c r="E4094" s="18" t="n">
        <v>0</v>
      </c>
      <c r="R4094" s="23" t="n">
        <f aca="false">(((M4094/(1-$E$5))+N4094+O4094)/(1-$E$9))+P4094+Q4094</f>
        <v>0</v>
      </c>
    </row>
    <row r="4095" customFormat="false" ht="12.75" hidden="false" customHeight="false" outlineLevel="0" collapsed="false">
      <c r="E4095" s="18" t="n">
        <v>0</v>
      </c>
      <c r="R4095" s="23" t="n">
        <f aca="false">(((M4095/(1-$E$5))+N4095+O4095)/(1-$E$9))+P4095+Q4095</f>
        <v>0</v>
      </c>
    </row>
    <row r="4096" customFormat="false" ht="12.75" hidden="false" customHeight="false" outlineLevel="0" collapsed="false">
      <c r="E4096" s="18" t="n">
        <v>0</v>
      </c>
      <c r="R4096" s="23" t="n">
        <f aca="false">(((M4096/(1-$E$5))+N4096+O4096)/(1-$E$9))+P4096+Q4096</f>
        <v>0</v>
      </c>
    </row>
    <row r="4097" customFormat="false" ht="12.75" hidden="false" customHeight="false" outlineLevel="0" collapsed="false">
      <c r="E4097" s="18" t="n">
        <v>0</v>
      </c>
      <c r="R4097" s="23" t="n">
        <f aca="false">(((M4097/(1-$E$5))+N4097+O4097)/(1-$E$9))+P4097+Q4097</f>
        <v>0</v>
      </c>
    </row>
    <row r="4098" customFormat="false" ht="12.75" hidden="false" customHeight="false" outlineLevel="0" collapsed="false">
      <c r="E4098" s="18" t="n">
        <v>0</v>
      </c>
      <c r="R4098" s="23" t="n">
        <f aca="false">(((M4098/(1-$E$5))+N4098+O4098)/(1-$E$9))+P4098+Q4098</f>
        <v>0</v>
      </c>
    </row>
    <row r="4099" customFormat="false" ht="12.75" hidden="false" customHeight="false" outlineLevel="0" collapsed="false">
      <c r="E4099" s="18" t="n">
        <v>0</v>
      </c>
      <c r="R4099" s="23" t="n">
        <f aca="false">(((M4099/(1-$E$5))+N4099+O4099)/(1-$E$9))+P4099+Q4099</f>
        <v>0</v>
      </c>
    </row>
    <row r="4100" customFormat="false" ht="12.75" hidden="false" customHeight="false" outlineLevel="0" collapsed="false">
      <c r="E4100" s="18" t="n">
        <v>0</v>
      </c>
      <c r="R4100" s="23" t="n">
        <f aca="false">(((M4100/(1-$E$5))+N4100+O4100)/(1-$E$9))+P4100+Q4100</f>
        <v>0</v>
      </c>
    </row>
    <row r="4101" customFormat="false" ht="12.75" hidden="false" customHeight="false" outlineLevel="0" collapsed="false">
      <c r="E4101" s="18" t="n">
        <v>0</v>
      </c>
      <c r="R4101" s="23" t="n">
        <f aca="false">(((M4101/(1-$E$5))+N4101+O4101)/(1-$E$9))+P4101+Q4101</f>
        <v>0</v>
      </c>
    </row>
    <row r="4102" customFormat="false" ht="12.75" hidden="false" customHeight="false" outlineLevel="0" collapsed="false">
      <c r="E4102" s="18" t="n">
        <v>0</v>
      </c>
      <c r="R4102" s="23" t="n">
        <f aca="false">(((M4102/(1-$E$5))+N4102+O4102)/(1-$E$9))+P4102+Q4102</f>
        <v>0</v>
      </c>
    </row>
    <row r="4103" customFormat="false" ht="12.75" hidden="false" customHeight="false" outlineLevel="0" collapsed="false">
      <c r="E4103" s="18" t="n">
        <v>0</v>
      </c>
      <c r="R4103" s="23" t="n">
        <f aca="false">(((M4103/(1-$E$5))+N4103+O4103)/(1-$E$9))+P4103+Q4103</f>
        <v>0</v>
      </c>
    </row>
    <row r="4104" customFormat="false" ht="12.75" hidden="false" customHeight="false" outlineLevel="0" collapsed="false">
      <c r="E4104" s="18" t="n">
        <v>0</v>
      </c>
      <c r="R4104" s="23" t="n">
        <f aca="false">(((M4104/(1-$E$5))+N4104+O4104)/(1-$E$9))+P4104+Q4104</f>
        <v>0</v>
      </c>
    </row>
    <row r="4105" customFormat="false" ht="12.75" hidden="false" customHeight="false" outlineLevel="0" collapsed="false">
      <c r="E4105" s="18" t="n">
        <v>0</v>
      </c>
      <c r="R4105" s="23" t="n">
        <f aca="false">(((M4105/(1-$E$5))+N4105+O4105)/(1-$E$9))+P4105+Q4105</f>
        <v>0</v>
      </c>
    </row>
    <row r="4106" customFormat="false" ht="12.75" hidden="false" customHeight="false" outlineLevel="0" collapsed="false">
      <c r="E4106" s="18" t="n">
        <v>0</v>
      </c>
      <c r="R4106" s="23" t="n">
        <f aca="false">(((M4106/(1-$E$5))+N4106+O4106)/(1-$E$9))+P4106+Q4106</f>
        <v>0</v>
      </c>
    </row>
    <row r="4107" customFormat="false" ht="12.75" hidden="false" customHeight="false" outlineLevel="0" collapsed="false">
      <c r="E4107" s="18" t="n">
        <v>0</v>
      </c>
      <c r="R4107" s="23" t="n">
        <f aca="false">(((M4107/(1-$E$5))+N4107+O4107)/(1-$E$9))+P4107+Q4107</f>
        <v>0</v>
      </c>
    </row>
    <row r="4108" customFormat="false" ht="12.75" hidden="false" customHeight="false" outlineLevel="0" collapsed="false">
      <c r="E4108" s="18" t="n">
        <v>0</v>
      </c>
      <c r="R4108" s="23" t="n">
        <f aca="false">(((M4108/(1-$E$5))+N4108+O4108)/(1-$E$9))+P4108+Q4108</f>
        <v>0</v>
      </c>
    </row>
    <row r="4109" customFormat="false" ht="12.75" hidden="false" customHeight="false" outlineLevel="0" collapsed="false">
      <c r="E4109" s="18" t="n">
        <v>0</v>
      </c>
      <c r="R4109" s="23" t="n">
        <f aca="false">(((M4109/(1-$E$5))+N4109+O4109)/(1-$E$9))+P4109+Q4109</f>
        <v>0</v>
      </c>
    </row>
    <row r="4110" customFormat="false" ht="12.75" hidden="false" customHeight="false" outlineLevel="0" collapsed="false">
      <c r="E4110" s="18" t="n">
        <v>0</v>
      </c>
      <c r="R4110" s="23" t="n">
        <f aca="false">(((M4110/(1-$E$5))+N4110+O4110)/(1-$E$9))+P4110+Q4110</f>
        <v>0</v>
      </c>
    </row>
    <row r="4111" customFormat="false" ht="12.75" hidden="false" customHeight="false" outlineLevel="0" collapsed="false">
      <c r="E4111" s="18" t="n">
        <v>0</v>
      </c>
      <c r="R4111" s="23" t="n">
        <f aca="false">(((M4111/(1-$E$5))+N4111+O4111)/(1-$E$9))+P4111+Q4111</f>
        <v>0</v>
      </c>
    </row>
    <row r="4112" customFormat="false" ht="12.75" hidden="false" customHeight="false" outlineLevel="0" collapsed="false">
      <c r="E4112" s="18" t="n">
        <v>0</v>
      </c>
      <c r="R4112" s="23" t="n">
        <f aca="false">(((M4112/(1-$E$5))+N4112+O4112)/(1-$E$9))+P4112+Q4112</f>
        <v>0</v>
      </c>
    </row>
    <row r="4113" customFormat="false" ht="12.75" hidden="false" customHeight="false" outlineLevel="0" collapsed="false">
      <c r="E4113" s="18" t="n">
        <v>0</v>
      </c>
      <c r="R4113" s="23" t="n">
        <f aca="false">(((M4113/(1-$E$5))+N4113+O4113)/(1-$E$9))+P4113+Q4113</f>
        <v>0</v>
      </c>
    </row>
    <row r="4114" customFormat="false" ht="12.75" hidden="false" customHeight="false" outlineLevel="0" collapsed="false">
      <c r="E4114" s="18" t="n">
        <v>0</v>
      </c>
      <c r="R4114" s="23" t="n">
        <f aca="false">(((M4114/(1-$E$5))+N4114+O4114)/(1-$E$9))+P4114+Q4114</f>
        <v>0</v>
      </c>
    </row>
    <row r="4115" customFormat="false" ht="12.75" hidden="false" customHeight="false" outlineLevel="0" collapsed="false">
      <c r="E4115" s="18" t="n">
        <v>0</v>
      </c>
      <c r="R4115" s="23" t="n">
        <f aca="false">(((M4115/(1-$E$5))+N4115+O4115)/(1-$E$9))+P4115+Q4115</f>
        <v>0</v>
      </c>
    </row>
    <row r="4116" customFormat="false" ht="12.75" hidden="false" customHeight="false" outlineLevel="0" collapsed="false">
      <c r="E4116" s="18" t="n">
        <v>0</v>
      </c>
      <c r="R4116" s="23" t="n">
        <f aca="false">(((M4116/(1-$E$5))+N4116+O4116)/(1-$E$9))+P4116+Q4116</f>
        <v>0</v>
      </c>
    </row>
    <row r="4117" customFormat="false" ht="12.75" hidden="false" customHeight="false" outlineLevel="0" collapsed="false">
      <c r="E4117" s="18" t="n">
        <v>0</v>
      </c>
      <c r="R4117" s="23" t="n">
        <f aca="false">(((M4117/(1-$E$5))+N4117+O4117)/(1-$E$9))+P4117+Q4117</f>
        <v>0</v>
      </c>
    </row>
    <row r="4118" customFormat="false" ht="12.75" hidden="false" customHeight="false" outlineLevel="0" collapsed="false">
      <c r="E4118" s="18" t="n">
        <v>0</v>
      </c>
      <c r="R4118" s="23" t="n">
        <f aca="false">(((M4118/(1-$E$5))+N4118+O4118)/(1-$E$9))+P4118+Q4118</f>
        <v>0</v>
      </c>
    </row>
    <row r="4119" customFormat="false" ht="12.75" hidden="false" customHeight="false" outlineLevel="0" collapsed="false">
      <c r="E4119" s="18" t="n">
        <v>0</v>
      </c>
      <c r="R4119" s="23" t="n">
        <f aca="false">(((M4119/(1-$E$5))+N4119+O4119)/(1-$E$9))+P4119+Q4119</f>
        <v>0</v>
      </c>
    </row>
    <row r="4120" customFormat="false" ht="12.75" hidden="false" customHeight="false" outlineLevel="0" collapsed="false">
      <c r="E4120" s="18" t="n">
        <v>0</v>
      </c>
      <c r="R4120" s="23" t="n">
        <f aca="false">(((M4120/(1-$E$5))+N4120+O4120)/(1-$E$9))+P4120+Q4120</f>
        <v>0</v>
      </c>
    </row>
    <row r="4121" customFormat="false" ht="12.75" hidden="false" customHeight="false" outlineLevel="0" collapsed="false">
      <c r="E4121" s="18" t="n">
        <v>0</v>
      </c>
      <c r="R4121" s="23" t="n">
        <f aca="false">(((M4121/(1-$E$5))+N4121+O4121)/(1-$E$9))+P4121+Q4121</f>
        <v>0</v>
      </c>
    </row>
    <row r="4122" customFormat="false" ht="12.75" hidden="false" customHeight="false" outlineLevel="0" collapsed="false">
      <c r="E4122" s="18" t="n">
        <v>0</v>
      </c>
      <c r="R4122" s="23" t="n">
        <f aca="false">(((M4122/(1-$E$5))+N4122+O4122)/(1-$E$9))+P4122+Q4122</f>
        <v>0</v>
      </c>
    </row>
    <row r="4123" customFormat="false" ht="12.75" hidden="false" customHeight="false" outlineLevel="0" collapsed="false">
      <c r="E4123" s="18" t="n">
        <v>0</v>
      </c>
      <c r="R4123" s="23" t="n">
        <f aca="false">(((M4123/(1-$E$5))+N4123+O4123)/(1-$E$9))+P4123+Q4123</f>
        <v>0</v>
      </c>
    </row>
    <row r="4124" customFormat="false" ht="12.75" hidden="false" customHeight="false" outlineLevel="0" collapsed="false">
      <c r="E4124" s="18" t="n">
        <v>0</v>
      </c>
      <c r="R4124" s="23" t="n">
        <f aca="false">(((M4124/(1-$E$5))+N4124+O4124)/(1-$E$9))+P4124+Q4124</f>
        <v>0</v>
      </c>
    </row>
    <row r="4125" customFormat="false" ht="12.75" hidden="false" customHeight="false" outlineLevel="0" collapsed="false">
      <c r="E4125" s="18" t="n">
        <v>0</v>
      </c>
      <c r="R4125" s="23" t="n">
        <f aca="false">(((M4125/(1-$E$5))+N4125+O4125)/(1-$E$9))+P4125+Q4125</f>
        <v>0</v>
      </c>
    </row>
    <row r="4126" customFormat="false" ht="12.75" hidden="false" customHeight="false" outlineLevel="0" collapsed="false">
      <c r="E4126" s="18" t="n">
        <v>0</v>
      </c>
      <c r="R4126" s="23" t="n">
        <f aca="false">(((M4126/(1-$E$5))+N4126+O4126)/(1-$E$9))+P4126+Q4126</f>
        <v>0</v>
      </c>
    </row>
    <row r="4127" customFormat="false" ht="12.75" hidden="false" customHeight="false" outlineLevel="0" collapsed="false">
      <c r="E4127" s="18" t="n">
        <v>0</v>
      </c>
      <c r="R4127" s="23" t="n">
        <f aca="false">(((M4127/(1-$E$5))+N4127+O4127)/(1-$E$9))+P4127+Q4127</f>
        <v>0</v>
      </c>
    </row>
    <row r="4128" customFormat="false" ht="12.75" hidden="false" customHeight="false" outlineLevel="0" collapsed="false">
      <c r="E4128" s="18" t="n">
        <v>0</v>
      </c>
      <c r="R4128" s="23" t="n">
        <f aca="false">(((M4128/(1-$E$5))+N4128+O4128)/(1-$E$9))+P4128+Q4128</f>
        <v>0</v>
      </c>
    </row>
    <row r="4129" customFormat="false" ht="12.75" hidden="false" customHeight="false" outlineLevel="0" collapsed="false">
      <c r="E4129" s="18" t="n">
        <v>0</v>
      </c>
      <c r="R4129" s="23" t="n">
        <f aca="false">(((M4129/(1-$E$5))+N4129+O4129)/(1-$E$9))+P4129+Q4129</f>
        <v>0</v>
      </c>
    </row>
    <row r="4130" customFormat="false" ht="12.75" hidden="false" customHeight="false" outlineLevel="0" collapsed="false">
      <c r="E4130" s="18" t="n">
        <v>0</v>
      </c>
      <c r="R4130" s="23" t="n">
        <f aca="false">(((M4130/(1-$E$5))+N4130+O4130)/(1-$E$9))+P4130+Q4130</f>
        <v>0</v>
      </c>
    </row>
    <row r="4131" customFormat="false" ht="12.75" hidden="false" customHeight="false" outlineLevel="0" collapsed="false">
      <c r="E4131" s="18" t="n">
        <v>0</v>
      </c>
      <c r="R4131" s="23" t="n">
        <f aca="false">(((M4131/(1-$E$5))+N4131+O4131)/(1-$E$9))+P4131+Q4131</f>
        <v>0</v>
      </c>
    </row>
    <row r="4132" customFormat="false" ht="12.75" hidden="false" customHeight="false" outlineLevel="0" collapsed="false">
      <c r="E4132" s="18" t="n">
        <v>0</v>
      </c>
      <c r="R4132" s="23" t="n">
        <f aca="false">(((M4132/(1-$E$5))+N4132+O4132)/(1-$E$9))+P4132+Q4132</f>
        <v>0</v>
      </c>
    </row>
    <row r="4133" customFormat="false" ht="12.75" hidden="false" customHeight="false" outlineLevel="0" collapsed="false">
      <c r="E4133" s="18" t="n">
        <v>0</v>
      </c>
      <c r="R4133" s="23" t="n">
        <f aca="false">(((M4133/(1-$E$5))+N4133+O4133)/(1-$E$9))+P4133+Q4133</f>
        <v>0</v>
      </c>
    </row>
    <row r="4134" customFormat="false" ht="12.75" hidden="false" customHeight="false" outlineLevel="0" collapsed="false">
      <c r="E4134" s="18" t="n">
        <v>0</v>
      </c>
      <c r="R4134" s="23" t="n">
        <f aca="false">(((M4134/(1-$E$5))+N4134+O4134)/(1-$E$9))+P4134+Q4134</f>
        <v>0</v>
      </c>
    </row>
    <row r="4135" customFormat="false" ht="12.75" hidden="false" customHeight="false" outlineLevel="0" collapsed="false">
      <c r="E4135" s="18" t="n">
        <v>0</v>
      </c>
      <c r="R4135" s="23" t="n">
        <f aca="false">(((M4135/(1-$E$5))+N4135+O4135)/(1-$E$9))+P4135+Q4135</f>
        <v>0</v>
      </c>
    </row>
    <row r="4136" customFormat="false" ht="12.75" hidden="false" customHeight="false" outlineLevel="0" collapsed="false">
      <c r="E4136" s="18" t="n">
        <v>0</v>
      </c>
      <c r="R4136" s="23" t="n">
        <f aca="false">(((M4136/(1-$E$5))+N4136+O4136)/(1-$E$9))+P4136+Q4136</f>
        <v>0</v>
      </c>
    </row>
    <row r="4137" customFormat="false" ht="12.75" hidden="false" customHeight="false" outlineLevel="0" collapsed="false">
      <c r="E4137" s="18" t="n">
        <v>0</v>
      </c>
      <c r="R4137" s="23" t="n">
        <f aca="false">(((M4137/(1-$E$5))+N4137+O4137)/(1-$E$9))+P4137+Q4137</f>
        <v>0</v>
      </c>
    </row>
    <row r="4138" customFormat="false" ht="12.75" hidden="false" customHeight="false" outlineLevel="0" collapsed="false">
      <c r="E4138" s="18" t="n">
        <v>0</v>
      </c>
      <c r="R4138" s="23" t="n">
        <f aca="false">(((M4138/(1-$E$5))+N4138+O4138)/(1-$E$9))+P4138+Q4138</f>
        <v>0</v>
      </c>
    </row>
    <row r="4139" customFormat="false" ht="12.75" hidden="false" customHeight="false" outlineLevel="0" collapsed="false">
      <c r="E4139" s="18" t="n">
        <v>0</v>
      </c>
      <c r="R4139" s="23" t="n">
        <f aca="false">(((M4139/(1-$E$5))+N4139+O4139)/(1-$E$9))+P4139+Q4139</f>
        <v>0</v>
      </c>
    </row>
    <row r="4140" customFormat="false" ht="12.75" hidden="false" customHeight="false" outlineLevel="0" collapsed="false">
      <c r="E4140" s="18" t="n">
        <v>0</v>
      </c>
      <c r="R4140" s="23" t="n">
        <f aca="false">(((M4140/(1-$E$5))+N4140+O4140)/(1-$E$9))+P4140+Q4140</f>
        <v>0</v>
      </c>
    </row>
    <row r="4141" customFormat="false" ht="12.75" hidden="false" customHeight="false" outlineLevel="0" collapsed="false">
      <c r="E4141" s="18" t="n">
        <v>0</v>
      </c>
      <c r="R4141" s="23" t="n">
        <f aca="false">(((M4141/(1-$E$5))+N4141+O4141)/(1-$E$9))+P4141+Q4141</f>
        <v>0</v>
      </c>
    </row>
    <row r="4142" customFormat="false" ht="12.75" hidden="false" customHeight="false" outlineLevel="0" collapsed="false">
      <c r="E4142" s="18" t="n">
        <v>0</v>
      </c>
      <c r="R4142" s="23" t="n">
        <f aca="false">(((M4142/(1-$E$5))+N4142+O4142)/(1-$E$9))+P4142+Q4142</f>
        <v>0</v>
      </c>
    </row>
    <row r="4143" customFormat="false" ht="12.75" hidden="false" customHeight="false" outlineLevel="0" collapsed="false">
      <c r="E4143" s="18" t="n">
        <v>0</v>
      </c>
      <c r="R4143" s="23" t="n">
        <f aca="false">(((M4143/(1-$E$5))+N4143+O4143)/(1-$E$9))+P4143+Q4143</f>
        <v>0</v>
      </c>
    </row>
    <row r="4144" customFormat="false" ht="12.75" hidden="false" customHeight="false" outlineLevel="0" collapsed="false">
      <c r="E4144" s="18" t="n">
        <v>0</v>
      </c>
      <c r="R4144" s="23" t="n">
        <f aca="false">(((M4144/(1-$E$5))+N4144+O4144)/(1-$E$9))+P4144+Q4144</f>
        <v>0</v>
      </c>
    </row>
    <row r="4145" customFormat="false" ht="12.75" hidden="false" customHeight="false" outlineLevel="0" collapsed="false">
      <c r="E4145" s="18" t="n">
        <v>0</v>
      </c>
      <c r="R4145" s="23" t="n">
        <f aca="false">(((M4145/(1-$E$5))+N4145+O4145)/(1-$E$9))+P4145+Q4145</f>
        <v>0</v>
      </c>
    </row>
    <row r="4146" customFormat="false" ht="12.75" hidden="false" customHeight="false" outlineLevel="0" collapsed="false">
      <c r="E4146" s="18" t="n">
        <v>0</v>
      </c>
      <c r="R4146" s="23" t="n">
        <f aca="false">(((M4146/(1-$E$5))+N4146+O4146)/(1-$E$9))+P4146+Q4146</f>
        <v>0</v>
      </c>
    </row>
    <row r="4147" customFormat="false" ht="12.75" hidden="false" customHeight="false" outlineLevel="0" collapsed="false">
      <c r="E4147" s="18" t="n">
        <v>0</v>
      </c>
      <c r="R4147" s="23" t="n">
        <f aca="false">(((M4147/(1-$E$5))+N4147+O4147)/(1-$E$9))+P4147+Q4147</f>
        <v>0</v>
      </c>
    </row>
    <row r="4148" customFormat="false" ht="12.75" hidden="false" customHeight="false" outlineLevel="0" collapsed="false">
      <c r="E4148" s="18" t="n">
        <v>0</v>
      </c>
      <c r="R4148" s="23" t="n">
        <f aca="false">(((M4148/(1-$E$5))+N4148+O4148)/(1-$E$9))+P4148+Q4148</f>
        <v>0</v>
      </c>
    </row>
    <row r="4149" customFormat="false" ht="12.75" hidden="false" customHeight="false" outlineLevel="0" collapsed="false">
      <c r="E4149" s="18" t="n">
        <v>0</v>
      </c>
      <c r="R4149" s="23" t="n">
        <f aca="false">(((M4149/(1-$E$5))+N4149+O4149)/(1-$E$9))+P4149+Q4149</f>
        <v>0</v>
      </c>
    </row>
    <row r="4150" customFormat="false" ht="12.75" hidden="false" customHeight="false" outlineLevel="0" collapsed="false">
      <c r="E4150" s="18" t="n">
        <v>0</v>
      </c>
      <c r="R4150" s="23" t="n">
        <f aca="false">(((M4150/(1-$E$5))+N4150+O4150)/(1-$E$9))+P4150+Q4150</f>
        <v>0</v>
      </c>
    </row>
    <row r="4151" customFormat="false" ht="12.75" hidden="false" customHeight="false" outlineLevel="0" collapsed="false">
      <c r="E4151" s="18" t="n">
        <v>0</v>
      </c>
      <c r="R4151" s="23" t="n">
        <f aca="false">(((M4151/(1-$E$5))+N4151+O4151)/(1-$E$9))+P4151+Q4151</f>
        <v>0</v>
      </c>
    </row>
    <row r="4152" customFormat="false" ht="12.75" hidden="false" customHeight="false" outlineLevel="0" collapsed="false">
      <c r="E4152" s="18" t="n">
        <v>0</v>
      </c>
      <c r="R4152" s="23" t="n">
        <f aca="false">(((M4152/(1-$E$5))+N4152+O4152)/(1-$E$9))+P4152+Q4152</f>
        <v>0</v>
      </c>
    </row>
    <row r="4153" customFormat="false" ht="12.75" hidden="false" customHeight="false" outlineLevel="0" collapsed="false">
      <c r="E4153" s="18" t="n">
        <v>0</v>
      </c>
      <c r="R4153" s="23" t="n">
        <f aca="false">(((M4153/(1-$E$5))+N4153+O4153)/(1-$E$9))+P4153+Q4153</f>
        <v>0</v>
      </c>
    </row>
    <row r="4154" customFormat="false" ht="12.75" hidden="false" customHeight="false" outlineLevel="0" collapsed="false">
      <c r="E4154" s="18" t="n">
        <v>0</v>
      </c>
      <c r="R4154" s="23" t="n">
        <f aca="false">(((M4154/(1-$E$5))+N4154+O4154)/(1-$E$9))+P4154+Q4154</f>
        <v>0</v>
      </c>
    </row>
    <row r="4155" customFormat="false" ht="12.75" hidden="false" customHeight="false" outlineLevel="0" collapsed="false">
      <c r="E4155" s="18" t="n">
        <v>0</v>
      </c>
      <c r="R4155" s="23" t="n">
        <f aca="false">(((M4155/(1-$E$5))+N4155+O4155)/(1-$E$9))+P4155+Q4155</f>
        <v>0</v>
      </c>
    </row>
    <row r="4156" customFormat="false" ht="12.75" hidden="false" customHeight="false" outlineLevel="0" collapsed="false">
      <c r="E4156" s="18" t="n">
        <v>0</v>
      </c>
      <c r="R4156" s="23" t="n">
        <f aca="false">(((M4156/(1-$E$5))+N4156+O4156)/(1-$E$9))+P4156+Q4156</f>
        <v>0</v>
      </c>
    </row>
    <row r="4157" customFormat="false" ht="12.75" hidden="false" customHeight="false" outlineLevel="0" collapsed="false">
      <c r="E4157" s="18" t="n">
        <v>0</v>
      </c>
      <c r="R4157" s="23" t="n">
        <f aca="false">(((M4157/(1-$E$5))+N4157+O4157)/(1-$E$9))+P4157+Q4157</f>
        <v>0</v>
      </c>
    </row>
    <row r="4158" customFormat="false" ht="12.75" hidden="false" customHeight="false" outlineLevel="0" collapsed="false">
      <c r="E4158" s="18" t="n">
        <v>0</v>
      </c>
      <c r="R4158" s="23" t="n">
        <f aca="false">(((M4158/(1-$E$5))+N4158+O4158)/(1-$E$9))+P4158+Q4158</f>
        <v>0</v>
      </c>
    </row>
    <row r="4159" customFormat="false" ht="12.75" hidden="false" customHeight="false" outlineLevel="0" collapsed="false">
      <c r="E4159" s="18" t="n">
        <v>0</v>
      </c>
      <c r="R4159" s="23" t="n">
        <f aca="false">(((M4159/(1-$E$5))+N4159+O4159)/(1-$E$9))+P4159+Q4159</f>
        <v>0</v>
      </c>
    </row>
    <row r="4160" customFormat="false" ht="12.75" hidden="false" customHeight="false" outlineLevel="0" collapsed="false">
      <c r="E4160" s="18" t="n">
        <v>0</v>
      </c>
      <c r="R4160" s="23" t="n">
        <f aca="false">(((M4160/(1-$E$5))+N4160+O4160)/(1-$E$9))+P4160+Q4160</f>
        <v>0</v>
      </c>
    </row>
    <row r="4161" customFormat="false" ht="12.75" hidden="false" customHeight="false" outlineLevel="0" collapsed="false">
      <c r="E4161" s="18" t="n">
        <v>0</v>
      </c>
      <c r="R4161" s="23" t="n">
        <f aca="false">(((M4161/(1-$E$5))+N4161+O4161)/(1-$E$9))+P4161+Q4161</f>
        <v>0</v>
      </c>
    </row>
    <row r="4162" customFormat="false" ht="12.75" hidden="false" customHeight="false" outlineLevel="0" collapsed="false">
      <c r="E4162" s="18" t="n">
        <v>0</v>
      </c>
      <c r="R4162" s="23" t="n">
        <f aca="false">(((M4162/(1-$E$5))+N4162+O4162)/(1-$E$9))+P4162+Q4162</f>
        <v>0</v>
      </c>
    </row>
    <row r="4163" customFormat="false" ht="12.75" hidden="false" customHeight="false" outlineLevel="0" collapsed="false">
      <c r="E4163" s="18" t="n">
        <v>0</v>
      </c>
      <c r="R4163" s="23" t="n">
        <f aca="false">(((M4163/(1-$E$5))+N4163+O4163)/(1-$E$9))+P4163+Q4163</f>
        <v>0</v>
      </c>
    </row>
    <row r="4164" customFormat="false" ht="12.75" hidden="false" customHeight="false" outlineLevel="0" collapsed="false">
      <c r="E4164" s="18" t="n">
        <v>0</v>
      </c>
      <c r="R4164" s="23" t="n">
        <f aca="false">(((M4164/(1-$E$5))+N4164+O4164)/(1-$E$9))+P4164+Q4164</f>
        <v>0</v>
      </c>
    </row>
    <row r="4165" customFormat="false" ht="12.75" hidden="false" customHeight="false" outlineLevel="0" collapsed="false">
      <c r="E4165" s="18" t="n">
        <v>0</v>
      </c>
      <c r="R4165" s="23" t="n">
        <f aca="false">(((M4165/(1-$E$5))+N4165+O4165)/(1-$E$9))+P4165+Q4165</f>
        <v>0</v>
      </c>
    </row>
    <row r="4166" customFormat="false" ht="12.75" hidden="false" customHeight="false" outlineLevel="0" collapsed="false">
      <c r="E4166" s="18" t="n">
        <v>0</v>
      </c>
      <c r="R4166" s="23" t="n">
        <f aca="false">(((M4166/(1-$E$5))+N4166+O4166)/(1-$E$9))+P4166+Q4166</f>
        <v>0</v>
      </c>
    </row>
    <row r="4167" customFormat="false" ht="12.75" hidden="false" customHeight="false" outlineLevel="0" collapsed="false">
      <c r="E4167" s="18" t="n">
        <v>0</v>
      </c>
      <c r="R4167" s="23" t="n">
        <f aca="false">(((M4167/(1-$E$5))+N4167+O4167)/(1-$E$9))+P4167+Q4167</f>
        <v>0</v>
      </c>
    </row>
    <row r="4168" customFormat="false" ht="12.75" hidden="false" customHeight="false" outlineLevel="0" collapsed="false">
      <c r="E4168" s="18" t="n">
        <v>0</v>
      </c>
      <c r="R4168" s="23" t="n">
        <f aca="false">(((M4168/(1-$E$5))+N4168+O4168)/(1-$E$9))+P4168+Q4168</f>
        <v>0</v>
      </c>
    </row>
    <row r="4169" customFormat="false" ht="12.75" hidden="false" customHeight="false" outlineLevel="0" collapsed="false">
      <c r="E4169" s="18" t="n">
        <v>0</v>
      </c>
      <c r="R4169" s="23" t="n">
        <f aca="false">(((M4169/(1-$E$5))+N4169+O4169)/(1-$E$9))+P4169+Q4169</f>
        <v>0</v>
      </c>
    </row>
    <row r="4170" customFormat="false" ht="12.75" hidden="false" customHeight="false" outlineLevel="0" collapsed="false">
      <c r="E4170" s="18" t="n">
        <v>0</v>
      </c>
      <c r="R4170" s="23" t="n">
        <f aca="false">(((M4170/(1-$E$5))+N4170+O4170)/(1-$E$9))+P4170+Q4170</f>
        <v>0</v>
      </c>
    </row>
    <row r="4171" customFormat="false" ht="12.75" hidden="false" customHeight="false" outlineLevel="0" collapsed="false">
      <c r="E4171" s="18" t="n">
        <v>0</v>
      </c>
      <c r="R4171" s="23" t="n">
        <f aca="false">(((M4171/(1-$E$5))+N4171+O4171)/(1-$E$9))+P4171+Q4171</f>
        <v>0</v>
      </c>
    </row>
    <row r="4172" customFormat="false" ht="12.75" hidden="false" customHeight="false" outlineLevel="0" collapsed="false">
      <c r="E4172" s="18" t="n">
        <v>0</v>
      </c>
      <c r="R4172" s="23" t="n">
        <f aca="false">(((M4172/(1-$E$5))+N4172+O4172)/(1-$E$9))+P4172+Q4172</f>
        <v>0</v>
      </c>
    </row>
    <row r="4173" customFormat="false" ht="12.75" hidden="false" customHeight="false" outlineLevel="0" collapsed="false">
      <c r="E4173" s="18" t="n">
        <v>0</v>
      </c>
      <c r="R4173" s="23" t="n">
        <f aca="false">(((M4173/(1-$E$5))+N4173+O4173)/(1-$E$9))+P4173+Q4173</f>
        <v>0</v>
      </c>
    </row>
    <row r="4174" customFormat="false" ht="12.75" hidden="false" customHeight="false" outlineLevel="0" collapsed="false">
      <c r="E4174" s="18" t="n">
        <v>0</v>
      </c>
      <c r="R4174" s="23" t="n">
        <f aca="false">(((M4174/(1-$E$5))+N4174+O4174)/(1-$E$9))+P4174+Q4174</f>
        <v>0</v>
      </c>
    </row>
    <row r="4175" customFormat="false" ht="12.75" hidden="false" customHeight="false" outlineLevel="0" collapsed="false">
      <c r="E4175" s="18" t="n">
        <v>0</v>
      </c>
      <c r="R4175" s="23" t="n">
        <f aca="false">(((M4175/(1-$E$5))+N4175+O4175)/(1-$E$9))+P4175+Q4175</f>
        <v>0</v>
      </c>
    </row>
    <row r="4176" customFormat="false" ht="12.75" hidden="false" customHeight="false" outlineLevel="0" collapsed="false">
      <c r="E4176" s="18" t="n">
        <v>0</v>
      </c>
      <c r="R4176" s="23" t="n">
        <f aca="false">(((M4176/(1-$E$5))+N4176+O4176)/(1-$E$9))+P4176+Q4176</f>
        <v>0</v>
      </c>
    </row>
    <row r="4177" customFormat="false" ht="12.75" hidden="false" customHeight="false" outlineLevel="0" collapsed="false">
      <c r="E4177" s="18" t="n">
        <v>0</v>
      </c>
      <c r="R4177" s="23" t="n">
        <f aca="false">(((M4177/(1-$E$5))+N4177+O4177)/(1-$E$9))+P4177+Q4177</f>
        <v>0</v>
      </c>
    </row>
    <row r="4178" customFormat="false" ht="12.75" hidden="false" customHeight="false" outlineLevel="0" collapsed="false">
      <c r="E4178" s="18" t="n">
        <v>0</v>
      </c>
      <c r="R4178" s="23" t="n">
        <f aca="false">(((M4178/(1-$E$5))+N4178+O4178)/(1-$E$9))+P4178+Q4178</f>
        <v>0</v>
      </c>
    </row>
    <row r="4179" customFormat="false" ht="12.75" hidden="false" customHeight="false" outlineLevel="0" collapsed="false">
      <c r="E4179" s="18" t="n">
        <v>0</v>
      </c>
      <c r="R4179" s="23" t="n">
        <f aca="false">(((M4179/(1-$E$5))+N4179+O4179)/(1-$E$9))+P4179+Q4179</f>
        <v>0</v>
      </c>
    </row>
    <row r="4180" customFormat="false" ht="12.75" hidden="false" customHeight="false" outlineLevel="0" collapsed="false">
      <c r="E4180" s="18" t="n">
        <v>0</v>
      </c>
      <c r="R4180" s="23" t="n">
        <f aca="false">(((M4180/(1-$E$5))+N4180+O4180)/(1-$E$9))+P4180+Q4180</f>
        <v>0</v>
      </c>
    </row>
    <row r="4181" customFormat="false" ht="12.75" hidden="false" customHeight="false" outlineLevel="0" collapsed="false">
      <c r="E4181" s="18" t="n">
        <v>0</v>
      </c>
      <c r="R4181" s="23" t="n">
        <f aca="false">(((M4181/(1-$E$5))+N4181+O4181)/(1-$E$9))+P4181+Q4181</f>
        <v>0</v>
      </c>
    </row>
    <row r="4182" customFormat="false" ht="12.75" hidden="false" customHeight="false" outlineLevel="0" collapsed="false">
      <c r="E4182" s="18" t="n">
        <v>0</v>
      </c>
      <c r="R4182" s="23" t="n">
        <f aca="false">(((M4182/(1-$E$5))+N4182+O4182)/(1-$E$9))+P4182+Q4182</f>
        <v>0</v>
      </c>
    </row>
    <row r="4183" customFormat="false" ht="12.75" hidden="false" customHeight="false" outlineLevel="0" collapsed="false">
      <c r="E4183" s="18" t="n">
        <v>0</v>
      </c>
      <c r="R4183" s="23" t="n">
        <f aca="false">(((M4183/(1-$E$5))+N4183+O4183)/(1-$E$9))+P4183+Q4183</f>
        <v>0</v>
      </c>
    </row>
    <row r="4184" customFormat="false" ht="12.75" hidden="false" customHeight="false" outlineLevel="0" collapsed="false">
      <c r="E4184" s="18" t="n">
        <v>0</v>
      </c>
      <c r="R4184" s="23" t="n">
        <f aca="false">(((M4184/(1-$E$5))+N4184+O4184)/(1-$E$9))+P4184+Q4184</f>
        <v>0</v>
      </c>
    </row>
    <row r="4185" customFormat="false" ht="12.75" hidden="false" customHeight="false" outlineLevel="0" collapsed="false">
      <c r="E4185" s="18" t="n">
        <v>0</v>
      </c>
      <c r="R4185" s="23" t="n">
        <f aca="false">(((M4185/(1-$E$5))+N4185+O4185)/(1-$E$9))+P4185+Q4185</f>
        <v>0</v>
      </c>
    </row>
    <row r="4186" customFormat="false" ht="12.75" hidden="false" customHeight="false" outlineLevel="0" collapsed="false">
      <c r="E4186" s="18" t="n">
        <v>0</v>
      </c>
      <c r="R4186" s="23" t="n">
        <f aca="false">(((M4186/(1-$E$5))+N4186+O4186)/(1-$E$9))+P4186+Q4186</f>
        <v>0</v>
      </c>
    </row>
    <row r="4187" customFormat="false" ht="12.75" hidden="false" customHeight="false" outlineLevel="0" collapsed="false">
      <c r="E4187" s="18" t="n">
        <v>0</v>
      </c>
      <c r="R4187" s="23" t="n">
        <f aca="false">(((M4187/(1-$E$5))+N4187+O4187)/(1-$E$9))+P4187+Q4187</f>
        <v>0</v>
      </c>
    </row>
    <row r="4188" customFormat="false" ht="12.75" hidden="false" customHeight="false" outlineLevel="0" collapsed="false">
      <c r="E4188" s="18" t="n">
        <v>0</v>
      </c>
      <c r="R4188" s="23" t="n">
        <f aca="false">(((M4188/(1-$E$5))+N4188+O4188)/(1-$E$9))+P4188+Q4188</f>
        <v>0</v>
      </c>
    </row>
    <row r="4189" customFormat="false" ht="12.75" hidden="false" customHeight="false" outlineLevel="0" collapsed="false">
      <c r="E4189" s="18" t="n">
        <v>0</v>
      </c>
      <c r="R4189" s="23" t="n">
        <f aca="false">(((M4189/(1-$E$5))+N4189+O4189)/(1-$E$9))+P4189+Q4189</f>
        <v>0</v>
      </c>
    </row>
    <row r="4190" customFormat="false" ht="12.75" hidden="false" customHeight="false" outlineLevel="0" collapsed="false">
      <c r="E4190" s="18" t="n">
        <v>0</v>
      </c>
      <c r="R4190" s="23" t="n">
        <f aca="false">(((M4190/(1-$E$5))+N4190+O4190)/(1-$E$9))+P4190+Q4190</f>
        <v>0</v>
      </c>
    </row>
    <row r="4191" customFormat="false" ht="12.75" hidden="false" customHeight="false" outlineLevel="0" collapsed="false">
      <c r="E4191" s="18" t="n">
        <v>0</v>
      </c>
      <c r="R4191" s="23" t="n">
        <f aca="false">(((M4191/(1-$E$5))+N4191+O4191)/(1-$E$9))+P4191+Q4191</f>
        <v>0</v>
      </c>
    </row>
    <row r="4192" customFormat="false" ht="12.75" hidden="false" customHeight="false" outlineLevel="0" collapsed="false">
      <c r="E4192" s="18" t="n">
        <v>0</v>
      </c>
      <c r="R4192" s="23" t="n">
        <f aca="false">(((M4192/(1-$E$5))+N4192+O4192)/(1-$E$9))+P4192+Q4192</f>
        <v>0</v>
      </c>
    </row>
    <row r="4193" customFormat="false" ht="12.75" hidden="false" customHeight="false" outlineLevel="0" collapsed="false">
      <c r="E4193" s="18" t="n">
        <v>0</v>
      </c>
      <c r="R4193" s="23" t="n">
        <f aca="false">(((M4193/(1-$E$5))+N4193+O4193)/(1-$E$9))+P4193+Q4193</f>
        <v>0</v>
      </c>
    </row>
    <row r="4194" customFormat="false" ht="12.75" hidden="false" customHeight="false" outlineLevel="0" collapsed="false">
      <c r="E4194" s="18" t="n">
        <v>0</v>
      </c>
      <c r="R4194" s="23" t="n">
        <f aca="false">(((M4194/(1-$E$5))+N4194+O4194)/(1-$E$9))+P4194+Q4194</f>
        <v>0</v>
      </c>
    </row>
    <row r="4195" customFormat="false" ht="12.75" hidden="false" customHeight="false" outlineLevel="0" collapsed="false">
      <c r="E4195" s="18" t="n">
        <v>0</v>
      </c>
      <c r="R4195" s="23" t="n">
        <f aca="false">(((M4195/(1-$E$5))+N4195+O4195)/(1-$E$9))+P4195+Q4195</f>
        <v>0</v>
      </c>
    </row>
    <row r="4196" customFormat="false" ht="12.75" hidden="false" customHeight="false" outlineLevel="0" collapsed="false">
      <c r="E4196" s="18" t="n">
        <v>0</v>
      </c>
      <c r="R4196" s="23" t="n">
        <f aca="false">(((M4196/(1-$E$5))+N4196+O4196)/(1-$E$9))+P4196+Q4196</f>
        <v>0</v>
      </c>
    </row>
    <row r="4197" customFormat="false" ht="12.75" hidden="false" customHeight="false" outlineLevel="0" collapsed="false">
      <c r="E4197" s="18" t="n">
        <v>0</v>
      </c>
      <c r="R4197" s="23" t="n">
        <f aca="false">(((M4197/(1-$E$5))+N4197+O4197)/(1-$E$9))+P4197+Q4197</f>
        <v>0</v>
      </c>
    </row>
    <row r="4198" customFormat="false" ht="12.75" hidden="false" customHeight="false" outlineLevel="0" collapsed="false">
      <c r="E4198" s="18" t="n">
        <v>0</v>
      </c>
      <c r="R4198" s="23" t="n">
        <f aca="false">(((M4198/(1-$E$5))+N4198+O4198)/(1-$E$9))+P4198+Q4198</f>
        <v>0</v>
      </c>
    </row>
    <row r="4199" customFormat="false" ht="12.75" hidden="false" customHeight="false" outlineLevel="0" collapsed="false">
      <c r="E4199" s="18" t="n">
        <v>0</v>
      </c>
      <c r="R4199" s="23" t="n">
        <f aca="false">(((M4199/(1-$E$5))+N4199+O4199)/(1-$E$9))+P4199+Q4199</f>
        <v>0</v>
      </c>
    </row>
    <row r="4200" customFormat="false" ht="12.75" hidden="false" customHeight="false" outlineLevel="0" collapsed="false">
      <c r="E4200" s="18" t="n">
        <v>0</v>
      </c>
      <c r="R4200" s="23" t="n">
        <f aca="false">(((M4200/(1-$E$5))+N4200+O4200)/(1-$E$9))+P4200+Q4200</f>
        <v>0</v>
      </c>
    </row>
    <row r="4201" customFormat="false" ht="12.75" hidden="false" customHeight="false" outlineLevel="0" collapsed="false">
      <c r="E4201" s="18" t="n">
        <v>0</v>
      </c>
      <c r="R4201" s="23" t="n">
        <f aca="false">(((M4201/(1-$E$5))+N4201+O4201)/(1-$E$9))+P4201+Q4201</f>
        <v>0</v>
      </c>
    </row>
    <row r="4202" customFormat="false" ht="12.75" hidden="false" customHeight="false" outlineLevel="0" collapsed="false">
      <c r="E4202" s="18" t="n">
        <v>0</v>
      </c>
      <c r="R4202" s="23" t="n">
        <f aca="false">(((M4202/(1-$E$5))+N4202+O4202)/(1-$E$9))+P4202+Q4202</f>
        <v>0</v>
      </c>
    </row>
    <row r="4203" customFormat="false" ht="12.75" hidden="false" customHeight="false" outlineLevel="0" collapsed="false">
      <c r="E4203" s="18" t="n">
        <v>0</v>
      </c>
      <c r="R4203" s="23" t="n">
        <f aca="false">(((M4203/(1-$E$5))+N4203+O4203)/(1-$E$9))+P4203+Q4203</f>
        <v>0</v>
      </c>
    </row>
    <row r="4204" customFormat="false" ht="12.75" hidden="false" customHeight="false" outlineLevel="0" collapsed="false">
      <c r="E4204" s="18" t="n">
        <v>0</v>
      </c>
      <c r="R4204" s="23" t="n">
        <f aca="false">(((M4204/(1-$E$5))+N4204+O4204)/(1-$E$9))+P4204+Q4204</f>
        <v>0</v>
      </c>
    </row>
    <row r="4205" customFormat="false" ht="12.75" hidden="false" customHeight="false" outlineLevel="0" collapsed="false">
      <c r="E4205" s="18" t="n">
        <v>0</v>
      </c>
      <c r="R4205" s="23" t="n">
        <f aca="false">(((M4205/(1-$E$5))+N4205+O4205)/(1-$E$9))+P4205+Q4205</f>
        <v>0</v>
      </c>
    </row>
    <row r="4206" customFormat="false" ht="12.75" hidden="false" customHeight="false" outlineLevel="0" collapsed="false">
      <c r="E4206" s="18" t="n">
        <v>0</v>
      </c>
      <c r="R4206" s="23" t="n">
        <f aca="false">(((M4206/(1-$E$5))+N4206+O4206)/(1-$E$9))+P4206+Q4206</f>
        <v>0</v>
      </c>
    </row>
    <row r="4207" customFormat="false" ht="12.75" hidden="false" customHeight="false" outlineLevel="0" collapsed="false">
      <c r="E4207" s="18" t="n">
        <v>0</v>
      </c>
      <c r="R4207" s="23" t="n">
        <f aca="false">(((M4207/(1-$E$5))+N4207+O4207)/(1-$E$9))+P4207+Q4207</f>
        <v>0</v>
      </c>
    </row>
    <row r="4208" customFormat="false" ht="12.75" hidden="false" customHeight="false" outlineLevel="0" collapsed="false">
      <c r="R4208" s="23" t="n">
        <f aca="false">(((M4208/(1-$E$5))+N4208+O4208)/(1-$E$9))+P4208+Q4208</f>
        <v>0</v>
      </c>
    </row>
    <row r="4209" customFormat="false" ht="12.75" hidden="false" customHeight="false" outlineLevel="0" collapsed="false">
      <c r="R4209" s="23" t="n">
        <f aca="false">(((M4209/(1-$E$5))+N4209+O4209)/(1-$E$9))+P4209+Q4209</f>
        <v>0</v>
      </c>
    </row>
    <row r="4210" customFormat="false" ht="12.75" hidden="false" customHeight="false" outlineLevel="0" collapsed="false">
      <c r="R4210" s="23" t="n">
        <f aca="false">(((M4210/(1-$E$5))+N4210+O4210)/(1-$E$9))+P4210+Q4210</f>
        <v>0</v>
      </c>
    </row>
    <row r="4211" customFormat="false" ht="12.75" hidden="false" customHeight="false" outlineLevel="0" collapsed="false">
      <c r="R4211" s="23" t="n">
        <f aca="false">(((M4211/(1-$E$5))+N4211+O4211)/(1-$E$9))+P4211+Q4211</f>
        <v>0</v>
      </c>
    </row>
    <row r="4212" customFormat="false" ht="12.75" hidden="false" customHeight="false" outlineLevel="0" collapsed="false">
      <c r="R4212" s="23" t="n">
        <f aca="false">(((M4212/(1-$E$5))+N4212+O4212)/(1-$E$9))+P4212+Q4212</f>
        <v>0</v>
      </c>
    </row>
    <row r="4213" customFormat="false" ht="12.75" hidden="false" customHeight="false" outlineLevel="0" collapsed="false">
      <c r="R4213" s="23" t="n">
        <f aca="false">(((M4213/(1-$E$5))+N4213+O4213)/(1-$E$9))+P4213+Q4213</f>
        <v>0</v>
      </c>
    </row>
    <row r="4214" customFormat="false" ht="12.75" hidden="false" customHeight="false" outlineLevel="0" collapsed="false">
      <c r="R4214" s="23" t="n">
        <f aca="false">(((M4214/(1-$E$5))+N4214+O4214)/(1-$E$9))+P4214+Q4214</f>
        <v>0</v>
      </c>
    </row>
    <row r="4215" customFormat="false" ht="12.75" hidden="false" customHeight="false" outlineLevel="0" collapsed="false">
      <c r="R4215" s="23" t="n">
        <f aca="false">(((M4215/(1-$E$5))+N4215+O4215)/(1-$E$9))+P4215+Q4215</f>
        <v>0</v>
      </c>
    </row>
    <row r="4216" customFormat="false" ht="12.75" hidden="false" customHeight="false" outlineLevel="0" collapsed="false">
      <c r="R4216" s="23" t="n">
        <f aca="false">(((M4216/(1-$E$5))+N4216+O4216)/(1-$E$9))+P4216+Q4216</f>
        <v>0</v>
      </c>
    </row>
    <row r="4217" customFormat="false" ht="12.75" hidden="false" customHeight="false" outlineLevel="0" collapsed="false">
      <c r="R4217" s="23" t="n">
        <f aca="false">(((M4217/(1-$E$5))+N4217+O4217)/(1-$E$9))+P4217+Q4217</f>
        <v>0</v>
      </c>
    </row>
    <row r="4218" customFormat="false" ht="12.75" hidden="false" customHeight="false" outlineLevel="0" collapsed="false">
      <c r="R4218" s="23" t="n">
        <f aca="false">(((M4218/(1-$E$5))+N4218+O4218)/(1-$E$9))+P4218+Q4218</f>
        <v>0</v>
      </c>
    </row>
    <row r="4219" customFormat="false" ht="12.75" hidden="false" customHeight="false" outlineLevel="0" collapsed="false">
      <c r="R4219" s="23" t="n">
        <f aca="false">(((M4219/(1-$E$5))+N4219+O4219)/(1-$E$9))+P4219+Q4219</f>
        <v>0</v>
      </c>
    </row>
    <row r="4220" customFormat="false" ht="12.75" hidden="false" customHeight="false" outlineLevel="0" collapsed="false">
      <c r="R4220" s="23" t="n">
        <f aca="false">(((M4220/(1-$E$5))+N4220+O4220)/(1-$E$9))+P4220+Q4220</f>
        <v>0</v>
      </c>
    </row>
    <row r="4221" customFormat="false" ht="12.75" hidden="false" customHeight="false" outlineLevel="0" collapsed="false">
      <c r="R4221" s="23" t="n">
        <f aca="false">(((M4221/(1-$E$5))+N4221+O4221)/(1-$E$9))+P4221+Q4221</f>
        <v>0</v>
      </c>
    </row>
    <row r="4222" customFormat="false" ht="12.75" hidden="false" customHeight="false" outlineLevel="0" collapsed="false">
      <c r="R4222" s="23" t="n">
        <f aca="false">(((M4222/(1-$E$5))+N4222+O4222)/(1-$E$9))+P4222+Q4222</f>
        <v>0</v>
      </c>
    </row>
    <row r="4223" customFormat="false" ht="12.75" hidden="false" customHeight="false" outlineLevel="0" collapsed="false">
      <c r="R4223" s="23" t="n">
        <f aca="false">(((M4223/(1-$E$5))+N4223+O4223)/(1-$E$9))+P4223+Q4223</f>
        <v>0</v>
      </c>
    </row>
    <row r="4224" customFormat="false" ht="12.75" hidden="false" customHeight="false" outlineLevel="0" collapsed="false">
      <c r="R4224" s="23" t="n">
        <f aca="false">(((M4224/(1-$E$5))+N4224+O4224)/(1-$E$9))+P4224+Q4224</f>
        <v>0</v>
      </c>
    </row>
    <row r="4225" customFormat="false" ht="12.75" hidden="false" customHeight="false" outlineLevel="0" collapsed="false">
      <c r="R4225" s="23" t="n">
        <f aca="false">(((M4225/(1-$E$5))+N4225+O4225)/(1-$E$9))+P4225+Q4225</f>
        <v>0</v>
      </c>
    </row>
    <row r="4226" customFormat="false" ht="12.75" hidden="false" customHeight="false" outlineLevel="0" collapsed="false">
      <c r="R4226" s="23" t="n">
        <f aca="false">(((M4226/(1-$E$5))+N4226+O4226)/(1-$E$9))+P4226+Q4226</f>
        <v>0</v>
      </c>
    </row>
    <row r="4227" customFormat="false" ht="12.75" hidden="false" customHeight="false" outlineLevel="0" collapsed="false">
      <c r="R4227" s="23" t="n">
        <f aca="false">(((M4227/(1-$E$5))+N4227+O4227)/(1-$E$9))+P4227+Q4227</f>
        <v>0</v>
      </c>
    </row>
    <row r="4228" customFormat="false" ht="12.75" hidden="false" customHeight="false" outlineLevel="0" collapsed="false">
      <c r="R4228" s="23" t="n">
        <f aca="false">(((M4228/(1-$E$5))+N4228+O4228)/(1-$E$9))+P4228+Q4228</f>
        <v>0</v>
      </c>
    </row>
    <row r="4229" customFormat="false" ht="12.75" hidden="false" customHeight="false" outlineLevel="0" collapsed="false">
      <c r="R4229" s="23" t="n">
        <f aca="false">(((M4229/(1-$E$5))+N4229+O4229)/(1-$E$9))+P4229+Q4229</f>
        <v>0</v>
      </c>
    </row>
    <row r="4230" customFormat="false" ht="12.75" hidden="false" customHeight="false" outlineLevel="0" collapsed="false">
      <c r="R4230" s="23" t="n">
        <f aca="false">(((M4230/(1-$E$5))+N4230+O4230)/(1-$E$9))+P4230+Q4230</f>
        <v>0</v>
      </c>
    </row>
    <row r="4231" customFormat="false" ht="12.75" hidden="false" customHeight="false" outlineLevel="0" collapsed="false">
      <c r="R4231" s="23" t="n">
        <f aca="false">(((M4231/(1-$E$5))+N4231+O4231)/(1-$E$9))+P4231+Q4231</f>
        <v>0</v>
      </c>
    </row>
    <row r="4232" customFormat="false" ht="12.75" hidden="false" customHeight="false" outlineLevel="0" collapsed="false">
      <c r="R4232" s="23" t="n">
        <f aca="false">(((M4232/(1-$E$5))+N4232+O4232)/(1-$E$9))+P4232+Q4232</f>
        <v>0</v>
      </c>
    </row>
    <row r="4233" customFormat="false" ht="12.75" hidden="false" customHeight="false" outlineLevel="0" collapsed="false">
      <c r="R4233" s="23" t="n">
        <f aca="false">(((M4233/(1-$E$5))+N4233+O4233)/(1-$E$9))+P4233+Q4233</f>
        <v>0</v>
      </c>
    </row>
    <row r="4234" customFormat="false" ht="12.75" hidden="false" customHeight="false" outlineLevel="0" collapsed="false">
      <c r="R4234" s="23" t="n">
        <f aca="false">(((M4234/(1-$E$5))+N4234+O4234)/(1-$E$9))+P4234+Q4234</f>
        <v>0</v>
      </c>
    </row>
    <row r="4235" customFormat="false" ht="12.75" hidden="false" customHeight="false" outlineLevel="0" collapsed="false">
      <c r="R4235" s="23" t="n">
        <f aca="false">(((M4235/(1-$E$5))+N4235+O4235)/(1-$E$9))+P4235+Q4235</f>
        <v>0</v>
      </c>
    </row>
    <row r="4236" customFormat="false" ht="12.75" hidden="false" customHeight="false" outlineLevel="0" collapsed="false">
      <c r="R4236" s="23" t="n">
        <f aca="false">(((M4236/(1-$E$5))+N4236+O4236)/(1-$E$9))+P4236+Q4236</f>
        <v>0</v>
      </c>
    </row>
    <row r="4237" customFormat="false" ht="12.75" hidden="false" customHeight="false" outlineLevel="0" collapsed="false">
      <c r="R4237" s="23" t="n">
        <f aca="false">(((M4237/(1-$E$5))+N4237+O4237)/(1-$E$9))+P4237+Q4237</f>
        <v>0</v>
      </c>
    </row>
    <row r="4238" customFormat="false" ht="12.75" hidden="false" customHeight="false" outlineLevel="0" collapsed="false">
      <c r="R4238" s="23" t="n">
        <f aca="false">(((M4238/(1-$E$5))+N4238+O4238)/(1-$E$9))+P4238+Q4238</f>
        <v>0</v>
      </c>
    </row>
    <row r="4239" customFormat="false" ht="12.75" hidden="false" customHeight="false" outlineLevel="0" collapsed="false">
      <c r="R4239" s="23" t="n">
        <f aca="false">(((M4239/(1-$E$5))+N4239+O4239)/(1-$E$9))+P4239+Q4239</f>
        <v>0</v>
      </c>
    </row>
    <row r="4240" customFormat="false" ht="12.75" hidden="false" customHeight="false" outlineLevel="0" collapsed="false">
      <c r="R4240" s="23" t="n">
        <f aca="false">(((M4240/(1-$E$5))+N4240+O4240)/(1-$E$9))+P4240+Q4240</f>
        <v>0</v>
      </c>
    </row>
    <row r="4241" customFormat="false" ht="12.75" hidden="false" customHeight="false" outlineLevel="0" collapsed="false">
      <c r="R4241" s="23" t="n">
        <f aca="false">(((M4241/(1-$E$5))+N4241+O4241)/(1-$E$9))+P4241+Q4241</f>
        <v>0</v>
      </c>
    </row>
    <row r="4242" customFormat="false" ht="12.75" hidden="false" customHeight="false" outlineLevel="0" collapsed="false">
      <c r="R4242" s="23" t="n">
        <f aca="false">(((M4242/(1-$E$5))+N4242+O4242)/(1-$E$9))+P4242+Q4242</f>
        <v>0</v>
      </c>
    </row>
    <row r="4243" customFormat="false" ht="12.75" hidden="false" customHeight="false" outlineLevel="0" collapsed="false">
      <c r="R4243" s="23" t="n">
        <f aca="false">(((M4243/(1-$E$5))+N4243+O4243)/(1-$E$9))+P4243+Q4243</f>
        <v>0</v>
      </c>
    </row>
    <row r="4244" customFormat="false" ht="12.75" hidden="false" customHeight="false" outlineLevel="0" collapsed="false">
      <c r="R4244" s="23" t="n">
        <f aca="false">(((M4244/(1-$E$5))+N4244+O4244)/(1-$E$9))+P4244+Q4244</f>
        <v>0</v>
      </c>
    </row>
    <row r="4245" customFormat="false" ht="12.75" hidden="false" customHeight="false" outlineLevel="0" collapsed="false">
      <c r="R4245" s="23" t="n">
        <f aca="false">(((M4245/(1-$E$5))+N4245+O4245)/(1-$E$9))+P4245+Q4245</f>
        <v>0</v>
      </c>
    </row>
    <row r="4246" customFormat="false" ht="12.75" hidden="false" customHeight="false" outlineLevel="0" collapsed="false">
      <c r="R4246" s="23" t="n">
        <f aca="false">(((M4246/(1-$E$5))+N4246+O4246)/(1-$E$9))+P4246+Q4246</f>
        <v>0</v>
      </c>
    </row>
    <row r="4247" customFormat="false" ht="12.75" hidden="false" customHeight="false" outlineLevel="0" collapsed="false">
      <c r="R4247" s="23" t="n">
        <f aca="false">(((M4247/(1-$E$5))+N4247+O4247)/(1-$E$9))+P4247+Q4247</f>
        <v>0</v>
      </c>
    </row>
    <row r="4248" customFormat="false" ht="12.75" hidden="false" customHeight="false" outlineLevel="0" collapsed="false">
      <c r="R4248" s="23" t="n">
        <f aca="false">(((M4248/(1-$E$5))+N4248+O4248)/(1-$E$9))+P4248+Q4248</f>
        <v>0</v>
      </c>
    </row>
    <row r="4249" customFormat="false" ht="12.75" hidden="false" customHeight="false" outlineLevel="0" collapsed="false">
      <c r="R4249" s="23" t="n">
        <f aca="false">(((M4249/(1-$E$5))+N4249+O4249)/(1-$E$9))+P4249+Q4249</f>
        <v>0</v>
      </c>
    </row>
    <row r="4250" customFormat="false" ht="12.75" hidden="false" customHeight="false" outlineLevel="0" collapsed="false">
      <c r="R4250" s="23" t="n">
        <f aca="false">(((M4250/(1-$E$5))+N4250+O4250)/(1-$E$9))+P4250+Q4250</f>
        <v>0</v>
      </c>
    </row>
    <row r="4251" customFormat="false" ht="12.75" hidden="false" customHeight="false" outlineLevel="0" collapsed="false">
      <c r="R4251" s="23" t="n">
        <f aca="false">(((M4251/(1-$E$5))+N4251+O4251)/(1-$E$9))+P4251+Q4251</f>
        <v>0</v>
      </c>
    </row>
    <row r="4252" customFormat="false" ht="12.75" hidden="false" customHeight="false" outlineLevel="0" collapsed="false">
      <c r="R4252" s="23" t="n">
        <f aca="false">(((M4252/(1-$E$5))+N4252+O4252)/(1-$E$9))+P4252+Q4252</f>
        <v>0</v>
      </c>
    </row>
    <row r="4253" customFormat="false" ht="12.75" hidden="false" customHeight="false" outlineLevel="0" collapsed="false">
      <c r="R4253" s="23" t="n">
        <f aca="false">(((M4253/(1-$E$5))+N4253+O4253)/(1-$E$9))+P4253+Q4253</f>
        <v>0</v>
      </c>
    </row>
    <row r="4254" customFormat="false" ht="12.75" hidden="false" customHeight="false" outlineLevel="0" collapsed="false">
      <c r="R4254" s="23" t="n">
        <f aca="false">(((M4254/(1-$E$5))+N4254+O4254)/(1-$E$9))+P4254+Q4254</f>
        <v>0</v>
      </c>
    </row>
    <row r="4255" customFormat="false" ht="12.75" hidden="false" customHeight="false" outlineLevel="0" collapsed="false">
      <c r="R4255" s="23" t="n">
        <f aca="false">(((M4255/(1-$E$5))+N4255+O4255)/(1-$E$9))+P4255+Q4255</f>
        <v>0</v>
      </c>
    </row>
    <row r="4256" customFormat="false" ht="12.75" hidden="false" customHeight="false" outlineLevel="0" collapsed="false">
      <c r="R4256" s="23" t="n">
        <f aca="false">(((M4256/(1-$E$5))+N4256+O4256)/(1-$E$9))+P4256+Q4256</f>
        <v>0</v>
      </c>
    </row>
    <row r="4257" customFormat="false" ht="12.75" hidden="false" customHeight="false" outlineLevel="0" collapsed="false">
      <c r="R4257" s="23" t="n">
        <f aca="false">(((M4257/(1-$E$5))+N4257+O4257)/(1-$E$9))+P4257+Q4257</f>
        <v>0</v>
      </c>
    </row>
    <row r="4258" customFormat="false" ht="12.75" hidden="false" customHeight="false" outlineLevel="0" collapsed="false">
      <c r="R4258" s="23" t="n">
        <f aca="false">(((M4258/(1-$E$5))+N4258+O4258)/(1-$E$9))+P4258+Q4258</f>
        <v>0</v>
      </c>
    </row>
    <row r="4259" customFormat="false" ht="12.75" hidden="false" customHeight="false" outlineLevel="0" collapsed="false">
      <c r="R4259" s="23" t="n">
        <f aca="false">(((M4259/(1-$E$5))+N4259+O4259)/(1-$E$9))+P4259+Q4259</f>
        <v>0</v>
      </c>
    </row>
    <row r="4260" customFormat="false" ht="12.75" hidden="false" customHeight="false" outlineLevel="0" collapsed="false">
      <c r="R4260" s="23" t="n">
        <f aca="false">(((M4260/(1-$E$5))+N4260+O4260)/(1-$E$9))+P4260+Q4260</f>
        <v>0</v>
      </c>
    </row>
    <row r="4261" customFormat="false" ht="12.75" hidden="false" customHeight="false" outlineLevel="0" collapsed="false">
      <c r="R4261" s="23" t="n">
        <f aca="false">(((M4261/(1-$E$5))+N4261+O4261)/(1-$E$9))+P4261+Q4261</f>
        <v>0</v>
      </c>
    </row>
    <row r="4262" customFormat="false" ht="12.75" hidden="false" customHeight="false" outlineLevel="0" collapsed="false">
      <c r="R4262" s="23" t="n">
        <f aca="false">(((M4262/(1-$E$5))+N4262+O4262)/(1-$E$9))+P4262+Q4262</f>
        <v>0</v>
      </c>
    </row>
    <row r="4263" customFormat="false" ht="12.75" hidden="false" customHeight="false" outlineLevel="0" collapsed="false">
      <c r="R4263" s="23" t="n">
        <f aca="false">(((M4263/(1-$E$5))+N4263+O4263)/(1-$E$9))+P4263+Q4263</f>
        <v>0</v>
      </c>
    </row>
    <row r="4264" customFormat="false" ht="12.75" hidden="false" customHeight="false" outlineLevel="0" collapsed="false">
      <c r="R4264" s="23" t="n">
        <f aca="false">(((M4264/(1-$E$5))+N4264+O4264)/(1-$E$9))+P4264+Q4264</f>
        <v>0</v>
      </c>
    </row>
    <row r="4265" customFormat="false" ht="12.75" hidden="false" customHeight="false" outlineLevel="0" collapsed="false">
      <c r="R4265" s="23" t="n">
        <f aca="false">(((M4265/(1-$E$5))+N4265+O4265)/(1-$E$9))+P4265+Q4265</f>
        <v>0</v>
      </c>
    </row>
    <row r="4266" customFormat="false" ht="12.75" hidden="false" customHeight="false" outlineLevel="0" collapsed="false">
      <c r="R4266" s="23" t="n">
        <f aca="false">(((M4266/(1-$E$5))+N4266+O4266)/(1-$E$9))+P4266+Q4266</f>
        <v>0</v>
      </c>
    </row>
    <row r="4267" customFormat="false" ht="12.75" hidden="false" customHeight="false" outlineLevel="0" collapsed="false">
      <c r="R4267" s="23" t="n">
        <f aca="false">(((M4267/(1-$E$5))+N4267+O4267)/(1-$E$9))+P4267+Q4267</f>
        <v>0</v>
      </c>
    </row>
    <row r="4268" customFormat="false" ht="12.75" hidden="false" customHeight="false" outlineLevel="0" collapsed="false">
      <c r="R4268" s="23" t="n">
        <f aca="false">(((M4268/(1-$E$5))+N4268+O4268)/(1-$E$9))+P4268+Q4268</f>
        <v>0</v>
      </c>
    </row>
    <row r="4269" customFormat="false" ht="12.75" hidden="false" customHeight="false" outlineLevel="0" collapsed="false">
      <c r="R4269" s="23" t="n">
        <f aca="false">(((M4269/(1-$E$5))+N4269+O4269)/(1-$E$9))+P4269+Q4269</f>
        <v>0</v>
      </c>
    </row>
    <row r="4270" customFormat="false" ht="12.75" hidden="false" customHeight="false" outlineLevel="0" collapsed="false">
      <c r="R4270" s="23" t="n">
        <f aca="false">(((M4270/(1-$E$5))+N4270+O4270)/(1-$E$9))+P4270+Q4270</f>
        <v>0</v>
      </c>
    </row>
    <row r="4271" customFormat="false" ht="12.75" hidden="false" customHeight="false" outlineLevel="0" collapsed="false">
      <c r="R4271" s="23" t="n">
        <f aca="false">(((M4271/(1-$E$5))+N4271+O4271)/(1-$E$9))+P4271+Q4271</f>
        <v>0</v>
      </c>
    </row>
    <row r="4272" customFormat="false" ht="12.75" hidden="false" customHeight="false" outlineLevel="0" collapsed="false">
      <c r="R4272" s="23" t="n">
        <f aca="false">(((M4272/(1-$E$5))+N4272+O4272)/(1-$E$9))+P4272+Q4272</f>
        <v>0</v>
      </c>
    </row>
    <row r="4273" customFormat="false" ht="12.75" hidden="false" customHeight="false" outlineLevel="0" collapsed="false">
      <c r="R4273" s="23" t="n">
        <f aca="false">(((M4273/(1-$E$5))+N4273+O4273)/(1-$E$9))+P4273+Q4273</f>
        <v>0</v>
      </c>
    </row>
    <row r="4274" customFormat="false" ht="12.75" hidden="false" customHeight="false" outlineLevel="0" collapsed="false">
      <c r="R4274" s="23" t="n">
        <f aca="false">(((M4274/(1-$E$5))+N4274+O4274)/(1-$E$9))+P4274+Q4274</f>
        <v>0</v>
      </c>
    </row>
    <row r="4275" customFormat="false" ht="12.75" hidden="false" customHeight="false" outlineLevel="0" collapsed="false">
      <c r="R4275" s="23" t="n">
        <f aca="false">(((M4275/(1-$E$5))+N4275+O4275)/(1-$E$9))+P4275+Q4275</f>
        <v>0</v>
      </c>
    </row>
    <row r="4276" customFormat="false" ht="12.75" hidden="false" customHeight="false" outlineLevel="0" collapsed="false">
      <c r="R4276" s="23" t="n">
        <f aca="false">(((M4276/(1-$E$5))+N4276+O4276)/(1-$E$9))+P4276+Q4276</f>
        <v>0</v>
      </c>
    </row>
    <row r="4277" customFormat="false" ht="12.75" hidden="false" customHeight="false" outlineLevel="0" collapsed="false">
      <c r="R4277" s="23" t="n">
        <f aca="false">(((M4277/(1-$E$5))+N4277+O4277)/(1-$E$9))+P4277+Q4277</f>
        <v>0</v>
      </c>
    </row>
    <row r="4278" customFormat="false" ht="12.75" hidden="false" customHeight="false" outlineLevel="0" collapsed="false">
      <c r="R4278" s="23" t="n">
        <f aca="false">(((M4278/(1-$E$5))+N4278+O4278)/(1-$E$9))+P4278+Q4278</f>
        <v>0</v>
      </c>
    </row>
    <row r="4279" customFormat="false" ht="12.75" hidden="false" customHeight="false" outlineLevel="0" collapsed="false">
      <c r="R4279" s="23" t="n">
        <f aca="false">(((M4279/(1-$E$5))+N4279+O4279)/(1-$E$9))+P4279+Q4279</f>
        <v>0</v>
      </c>
    </row>
    <row r="4280" customFormat="false" ht="12.75" hidden="false" customHeight="false" outlineLevel="0" collapsed="false">
      <c r="R4280" s="23" t="n">
        <f aca="false">(((M4280/(1-$E$5))+N4280+O4280)/(1-$E$9))+P4280+Q4280</f>
        <v>0</v>
      </c>
    </row>
    <row r="4281" customFormat="false" ht="12.75" hidden="false" customHeight="false" outlineLevel="0" collapsed="false">
      <c r="R4281" s="23" t="n">
        <f aca="false">(((M4281/(1-$E$5))+N4281+O4281)/(1-$E$9))+P4281+Q4281</f>
        <v>0</v>
      </c>
    </row>
    <row r="4282" customFormat="false" ht="12.75" hidden="false" customHeight="false" outlineLevel="0" collapsed="false">
      <c r="R4282" s="23" t="n">
        <f aca="false">(((M4282/(1-$E$5))+N4282+O4282)/(1-$E$9))+P4282+Q4282</f>
        <v>0</v>
      </c>
    </row>
    <row r="4283" customFormat="false" ht="12.75" hidden="false" customHeight="false" outlineLevel="0" collapsed="false">
      <c r="R4283" s="23" t="n">
        <f aca="false">(((M4283/(1-$E$5))+N4283+O4283)/(1-$E$9))+P4283+Q4283</f>
        <v>0</v>
      </c>
    </row>
    <row r="4284" customFormat="false" ht="12.75" hidden="false" customHeight="false" outlineLevel="0" collapsed="false">
      <c r="R4284" s="23" t="n">
        <f aca="false">(((M4284/(1-$E$5))+N4284+O4284)/(1-$E$9))+P4284+Q4284</f>
        <v>0</v>
      </c>
    </row>
    <row r="4285" customFormat="false" ht="12.75" hidden="false" customHeight="false" outlineLevel="0" collapsed="false">
      <c r="R4285" s="23" t="n">
        <f aca="false">(((M4285/(1-$E$5))+N4285+O4285)/(1-$E$9))+P4285+Q4285</f>
        <v>0</v>
      </c>
    </row>
    <row r="4286" customFormat="false" ht="12.75" hidden="false" customHeight="false" outlineLevel="0" collapsed="false">
      <c r="R4286" s="23" t="n">
        <f aca="false">(((M4286/(1-$E$5))+N4286+O4286)/(1-$E$9))+P4286+Q4286</f>
        <v>0</v>
      </c>
    </row>
    <row r="4287" customFormat="false" ht="12.75" hidden="false" customHeight="false" outlineLevel="0" collapsed="false">
      <c r="R4287" s="23" t="n">
        <f aca="false">(((M4287/(1-$E$5))+N4287+O4287)/(1-$E$9))+P4287+Q4287</f>
        <v>0</v>
      </c>
    </row>
    <row r="4288" customFormat="false" ht="12.75" hidden="false" customHeight="false" outlineLevel="0" collapsed="false">
      <c r="R4288" s="23" t="n">
        <f aca="false">(((M4288/(1-$E$5))+N4288+O4288)/(1-$E$9))+P4288+Q4288</f>
        <v>0</v>
      </c>
    </row>
    <row r="4289" customFormat="false" ht="12.75" hidden="false" customHeight="false" outlineLevel="0" collapsed="false">
      <c r="R4289" s="23" t="n">
        <f aca="false">(((M4289/(1-$E$5))+N4289+O4289)/(1-$E$9))+P4289+Q4289</f>
        <v>0</v>
      </c>
    </row>
    <row r="4290" customFormat="false" ht="12.75" hidden="false" customHeight="false" outlineLevel="0" collapsed="false">
      <c r="R4290" s="23" t="n">
        <f aca="false">(((M4290/(1-$E$5))+N4290+O4290)/(1-$E$9))+P4290+Q4290</f>
        <v>0</v>
      </c>
    </row>
    <row r="4291" customFormat="false" ht="12.75" hidden="false" customHeight="false" outlineLevel="0" collapsed="false">
      <c r="R4291" s="23" t="n">
        <f aca="false">(((M4291/(1-$E$5))+N4291+O4291)/(1-$E$9))+P4291+Q4291</f>
        <v>0</v>
      </c>
    </row>
    <row r="4292" customFormat="false" ht="12.75" hidden="false" customHeight="false" outlineLevel="0" collapsed="false">
      <c r="R4292" s="23" t="n">
        <f aca="false">(((M4292/(1-$E$5))+N4292+O4292)/(1-$E$9))+P4292+Q4292</f>
        <v>0</v>
      </c>
    </row>
    <row r="4293" customFormat="false" ht="12.75" hidden="false" customHeight="false" outlineLevel="0" collapsed="false">
      <c r="R4293" s="23" t="n">
        <f aca="false">(((M4293/(1-$E$5))+N4293+O4293)/(1-$E$9))+P4293+Q4293</f>
        <v>0</v>
      </c>
    </row>
    <row r="4294" customFormat="false" ht="12.75" hidden="false" customHeight="false" outlineLevel="0" collapsed="false">
      <c r="R4294" s="23" t="n">
        <f aca="false">(((M4294/(1-$E$5))+N4294+O4294)/(1-$E$9))+P4294+Q4294</f>
        <v>0</v>
      </c>
    </row>
    <row r="4295" customFormat="false" ht="12.75" hidden="false" customHeight="false" outlineLevel="0" collapsed="false">
      <c r="R4295" s="23" t="n">
        <f aca="false">(((M4295/(1-$E$5))+N4295+O4295)/(1-$E$9))+P4295+Q4295</f>
        <v>0</v>
      </c>
    </row>
    <row r="4296" customFormat="false" ht="12.75" hidden="false" customHeight="false" outlineLevel="0" collapsed="false">
      <c r="R4296" s="23" t="n">
        <f aca="false">(((M4296/(1-$E$5))+N4296+O4296)/(1-$E$9))+P4296+Q4296</f>
        <v>0</v>
      </c>
    </row>
    <row r="4297" customFormat="false" ht="12.75" hidden="false" customHeight="false" outlineLevel="0" collapsed="false">
      <c r="R4297" s="23" t="n">
        <f aca="false">(((M4297/(1-$E$5))+N4297+O4297)/(1-$E$9))+P4297+Q4297</f>
        <v>0</v>
      </c>
    </row>
    <row r="4298" customFormat="false" ht="12.75" hidden="false" customHeight="false" outlineLevel="0" collapsed="false">
      <c r="R4298" s="23" t="n">
        <f aca="false">(((M4298/(1-$E$5))+N4298+O4298)/(1-$E$9))+P4298+Q4298</f>
        <v>0</v>
      </c>
    </row>
    <row r="4299" customFormat="false" ht="12.75" hidden="false" customHeight="false" outlineLevel="0" collapsed="false">
      <c r="R4299" s="23" t="n">
        <f aca="false">(((M4299/(1-$E$5))+N4299+O4299)/(1-$E$9))+P4299+Q4299</f>
        <v>0</v>
      </c>
    </row>
    <row r="4300" customFormat="false" ht="12.75" hidden="false" customHeight="false" outlineLevel="0" collapsed="false">
      <c r="R4300" s="23" t="n">
        <f aca="false">(((M4300/(1-$E$5))+N4300+O4300)/(1-$E$9))+P4300+Q4300</f>
        <v>0</v>
      </c>
    </row>
    <row r="4301" customFormat="false" ht="12.75" hidden="false" customHeight="false" outlineLevel="0" collapsed="false">
      <c r="R4301" s="23" t="n">
        <f aca="false">(((M4301/(1-$E$5))+N4301+O4301)/(1-$E$9))+P4301+Q4301</f>
        <v>0</v>
      </c>
    </row>
    <row r="4302" customFormat="false" ht="12.75" hidden="false" customHeight="false" outlineLevel="0" collapsed="false">
      <c r="R4302" s="23" t="n">
        <f aca="false">(((M4302/(1-$E$5))+N4302+O4302)/(1-$E$9))+P4302+Q4302</f>
        <v>0</v>
      </c>
    </row>
    <row r="4303" customFormat="false" ht="12.75" hidden="false" customHeight="false" outlineLevel="0" collapsed="false">
      <c r="R4303" s="23" t="n">
        <f aca="false">(((M4303/(1-$E$5))+N4303+O4303)/(1-$E$9))+P4303+Q4303</f>
        <v>0</v>
      </c>
    </row>
    <row r="4304" customFormat="false" ht="12.75" hidden="false" customHeight="false" outlineLevel="0" collapsed="false">
      <c r="R4304" s="23" t="n">
        <f aca="false">(((M4304/(1-$E$5))+N4304+O4304)/(1-$E$9))+P4304+Q4304</f>
        <v>0</v>
      </c>
    </row>
    <row r="4305" customFormat="false" ht="12.75" hidden="false" customHeight="false" outlineLevel="0" collapsed="false">
      <c r="R4305" s="23" t="n">
        <f aca="false">(((M4305/(1-$E$5))+N4305+O4305)/(1-$E$9))+P4305+Q4305</f>
        <v>0</v>
      </c>
    </row>
    <row r="4306" customFormat="false" ht="12.75" hidden="false" customHeight="false" outlineLevel="0" collapsed="false">
      <c r="R4306" s="23" t="n">
        <f aca="false">(((M4306/(1-$E$5))+N4306+O4306)/(1-$E$9))+P4306+Q4306</f>
        <v>0</v>
      </c>
    </row>
    <row r="4307" customFormat="false" ht="12.75" hidden="false" customHeight="false" outlineLevel="0" collapsed="false">
      <c r="R4307" s="23" t="n">
        <f aca="false">(((M4307/(1-$E$5))+N4307+O4307)/(1-$E$9))+P4307+Q4307</f>
        <v>0</v>
      </c>
    </row>
    <row r="4308" customFormat="false" ht="12.75" hidden="false" customHeight="false" outlineLevel="0" collapsed="false">
      <c r="R4308" s="23" t="n">
        <f aca="false">(((M4308/(1-$E$5))+N4308+O4308)/(1-$E$9))+P4308+Q4308</f>
        <v>0</v>
      </c>
    </row>
    <row r="4309" customFormat="false" ht="12.75" hidden="false" customHeight="false" outlineLevel="0" collapsed="false">
      <c r="R4309" s="23" t="n">
        <f aca="false">(((M4309/(1-$E$5))+N4309+O4309)/(1-$E$9))+P4309+Q4309</f>
        <v>0</v>
      </c>
    </row>
    <row r="4310" customFormat="false" ht="12.75" hidden="false" customHeight="false" outlineLevel="0" collapsed="false">
      <c r="R4310" s="23" t="n">
        <f aca="false">(((M4310/(1-$E$5))+N4310+O4310)/(1-$E$9))+P4310+Q4310</f>
        <v>0</v>
      </c>
    </row>
    <row r="4311" customFormat="false" ht="12.75" hidden="false" customHeight="false" outlineLevel="0" collapsed="false">
      <c r="R4311" s="23" t="n">
        <f aca="false">(((M4311/(1-$E$5))+N4311+O4311)/(1-$E$9))+P4311+Q4311</f>
        <v>0</v>
      </c>
    </row>
    <row r="4312" customFormat="false" ht="12.75" hidden="false" customHeight="false" outlineLevel="0" collapsed="false">
      <c r="R4312" s="23" t="n">
        <f aca="false">(((M4312/(1-$E$5))+N4312+O4312)/(1-$E$9))+P4312+Q4312</f>
        <v>0</v>
      </c>
    </row>
    <row r="4313" customFormat="false" ht="12.75" hidden="false" customHeight="false" outlineLevel="0" collapsed="false">
      <c r="R4313" s="23" t="n">
        <f aca="false">(((M4313/(1-$E$5))+N4313+O4313)/(1-$E$9))+P4313+Q4313</f>
        <v>0</v>
      </c>
    </row>
    <row r="4314" customFormat="false" ht="12.75" hidden="false" customHeight="false" outlineLevel="0" collapsed="false">
      <c r="R4314" s="23" t="n">
        <f aca="false">(((M4314/(1-$E$5))+N4314+O4314)/(1-$E$9))+P4314+Q4314</f>
        <v>0</v>
      </c>
    </row>
    <row r="4315" customFormat="false" ht="12.75" hidden="false" customHeight="false" outlineLevel="0" collapsed="false">
      <c r="R4315" s="23" t="n">
        <f aca="false">(((M4315/(1-$E$5))+N4315+O4315)/(1-$E$9))+P4315+Q4315</f>
        <v>0</v>
      </c>
    </row>
    <row r="4316" customFormat="false" ht="12.75" hidden="false" customHeight="false" outlineLevel="0" collapsed="false">
      <c r="R4316" s="23" t="n">
        <f aca="false">(((M4316/(1-$E$5))+N4316+O4316)/(1-$E$9))+P4316+Q4316</f>
        <v>0</v>
      </c>
    </row>
    <row r="4317" customFormat="false" ht="12.75" hidden="false" customHeight="false" outlineLevel="0" collapsed="false">
      <c r="R4317" s="23" t="n">
        <f aca="false">(((M4317/(1-$E$5))+N4317+O4317)/(1-$E$9))+P4317+Q4317</f>
        <v>0</v>
      </c>
    </row>
    <row r="4318" customFormat="false" ht="12.75" hidden="false" customHeight="false" outlineLevel="0" collapsed="false">
      <c r="R4318" s="23" t="n">
        <f aca="false">(((M4318/(1-$E$5))+N4318+O4318)/(1-$E$9))+P4318+Q4318</f>
        <v>0</v>
      </c>
    </row>
    <row r="4319" customFormat="false" ht="12.75" hidden="false" customHeight="false" outlineLevel="0" collapsed="false">
      <c r="R4319" s="23" t="n">
        <f aca="false">(((M4319/(1-$E$5))+N4319+O4319)/(1-$E$9))+P4319+Q4319</f>
        <v>0</v>
      </c>
    </row>
    <row r="4320" customFormat="false" ht="12.75" hidden="false" customHeight="false" outlineLevel="0" collapsed="false">
      <c r="R4320" s="23" t="n">
        <f aca="false">(((M4320/(1-$E$5))+N4320+O4320)/(1-$E$9))+P4320+Q4320</f>
        <v>0</v>
      </c>
    </row>
    <row r="4321" customFormat="false" ht="12.75" hidden="false" customHeight="false" outlineLevel="0" collapsed="false">
      <c r="R4321" s="23" t="n">
        <f aca="false">(((M4321/(1-$E$5))+N4321+O4321)/(1-$E$9))+P4321+Q4321</f>
        <v>0</v>
      </c>
    </row>
    <row r="4322" customFormat="false" ht="12.75" hidden="false" customHeight="false" outlineLevel="0" collapsed="false">
      <c r="R4322" s="23" t="n">
        <f aca="false">(((M4322/(1-$E$5))+N4322+O4322)/(1-$E$9))+P4322+Q4322</f>
        <v>0</v>
      </c>
    </row>
    <row r="4323" customFormat="false" ht="12.75" hidden="false" customHeight="false" outlineLevel="0" collapsed="false">
      <c r="R4323" s="23" t="n">
        <f aca="false">(((M4323/(1-$E$5))+N4323+O4323)/(1-$E$9))+P4323+Q4323</f>
        <v>0</v>
      </c>
    </row>
    <row r="4324" customFormat="false" ht="12.75" hidden="false" customHeight="false" outlineLevel="0" collapsed="false">
      <c r="R4324" s="23" t="n">
        <f aca="false">(((M4324/(1-$E$5))+N4324+O4324)/(1-$E$9))+P4324+Q4324</f>
        <v>0</v>
      </c>
    </row>
    <row r="4325" customFormat="false" ht="12.75" hidden="false" customHeight="false" outlineLevel="0" collapsed="false">
      <c r="R4325" s="23" t="n">
        <f aca="false">(((M4325/(1-$E$5))+N4325+O4325)/(1-$E$9))+P4325+Q4325</f>
        <v>0</v>
      </c>
    </row>
    <row r="4326" customFormat="false" ht="12.75" hidden="false" customHeight="false" outlineLevel="0" collapsed="false">
      <c r="R4326" s="23" t="n">
        <f aca="false">(((M4326/(1-$E$5))+N4326+O4326)/(1-$E$9))+P4326+Q4326</f>
        <v>0</v>
      </c>
    </row>
    <row r="4327" customFormat="false" ht="12.75" hidden="false" customHeight="false" outlineLevel="0" collapsed="false">
      <c r="R4327" s="23" t="n">
        <f aca="false">(((M4327/(1-$E$5))+N4327+O4327)/(1-$E$9))+P4327+Q4327</f>
        <v>0</v>
      </c>
    </row>
    <row r="4328" customFormat="false" ht="12.75" hidden="false" customHeight="false" outlineLevel="0" collapsed="false">
      <c r="R4328" s="23" t="n">
        <f aca="false">(((M4328/(1-$E$5))+N4328+O4328)/(1-$E$9))+P4328+Q4328</f>
        <v>0</v>
      </c>
    </row>
    <row r="4329" customFormat="false" ht="12.75" hidden="false" customHeight="false" outlineLevel="0" collapsed="false">
      <c r="R4329" s="23" t="n">
        <f aca="false">(((M4329/(1-$E$5))+N4329+O4329)/(1-$E$9))+P4329+Q4329</f>
        <v>0</v>
      </c>
    </row>
    <row r="4330" customFormat="false" ht="12.75" hidden="false" customHeight="false" outlineLevel="0" collapsed="false">
      <c r="R4330" s="23" t="n">
        <f aca="false">(((M4330/(1-$E$5))+N4330+O4330)/(1-$E$9))+P4330+Q4330</f>
        <v>0</v>
      </c>
    </row>
    <row r="4331" customFormat="false" ht="12.75" hidden="false" customHeight="false" outlineLevel="0" collapsed="false">
      <c r="R4331" s="23" t="n">
        <f aca="false">(((M4331/(1-$E$5))+N4331+O4331)/(1-$E$9))+P4331+Q4331</f>
        <v>0</v>
      </c>
    </row>
    <row r="4332" customFormat="false" ht="12.75" hidden="false" customHeight="false" outlineLevel="0" collapsed="false">
      <c r="R4332" s="23" t="n">
        <f aca="false">(((M4332/(1-$E$5))+N4332+O4332)/(1-$E$9))+P4332+Q4332</f>
        <v>0</v>
      </c>
    </row>
    <row r="4333" customFormat="false" ht="12.75" hidden="false" customHeight="false" outlineLevel="0" collapsed="false">
      <c r="R4333" s="23" t="n">
        <f aca="false">(((M4333/(1-$E$5))+N4333+O4333)/(1-$E$9))+P4333+Q4333</f>
        <v>0</v>
      </c>
    </row>
    <row r="4334" customFormat="false" ht="12.75" hidden="false" customHeight="false" outlineLevel="0" collapsed="false">
      <c r="R4334" s="23" t="n">
        <f aca="false">(((M4334/(1-$E$5))+N4334+O4334)/(1-$E$9))+P4334+Q4334</f>
        <v>0</v>
      </c>
    </row>
    <row r="4335" customFormat="false" ht="12.75" hidden="false" customHeight="false" outlineLevel="0" collapsed="false">
      <c r="R4335" s="23" t="n">
        <f aca="false">(((M4335/(1-$E$5))+N4335+O4335)/(1-$E$9))+P4335+Q4335</f>
        <v>0</v>
      </c>
    </row>
    <row r="4336" customFormat="false" ht="12.75" hidden="false" customHeight="false" outlineLevel="0" collapsed="false">
      <c r="R4336" s="23" t="n">
        <f aca="false">(((M4336/(1-$E$5))+N4336+O4336)/(1-$E$9))+P4336+Q4336</f>
        <v>0</v>
      </c>
    </row>
    <row r="4337" customFormat="false" ht="12.75" hidden="false" customHeight="false" outlineLevel="0" collapsed="false">
      <c r="R4337" s="23" t="n">
        <f aca="false">(((M4337/(1-$E$5))+N4337+O4337)/(1-$E$9))+P4337+Q4337</f>
        <v>0</v>
      </c>
    </row>
    <row r="4338" customFormat="false" ht="12.75" hidden="false" customHeight="false" outlineLevel="0" collapsed="false">
      <c r="R4338" s="23" t="n">
        <f aca="false">(((M4338/(1-$E$5))+N4338+O4338)/(1-$E$9))+P4338+Q4338</f>
        <v>0</v>
      </c>
    </row>
    <row r="4339" customFormat="false" ht="12.75" hidden="false" customHeight="false" outlineLevel="0" collapsed="false">
      <c r="R4339" s="23" t="n">
        <f aca="false">(((M4339/(1-$E$5))+N4339+O4339)/(1-$E$9))+P4339+Q4339</f>
        <v>0</v>
      </c>
    </row>
    <row r="4340" customFormat="false" ht="12.75" hidden="false" customHeight="false" outlineLevel="0" collapsed="false">
      <c r="R4340" s="23" t="n">
        <f aca="false">(((M4340/(1-$E$5))+N4340+O4340)/(1-$E$9))+P4340+Q4340</f>
        <v>0</v>
      </c>
    </row>
    <row r="4341" customFormat="false" ht="12.75" hidden="false" customHeight="false" outlineLevel="0" collapsed="false">
      <c r="R4341" s="23" t="n">
        <f aca="false">(((M4341/(1-$E$5))+N4341+O4341)/(1-$E$9))+P4341+Q4341</f>
        <v>0</v>
      </c>
    </row>
    <row r="4342" customFormat="false" ht="12.75" hidden="false" customHeight="false" outlineLevel="0" collapsed="false">
      <c r="R4342" s="23" t="n">
        <f aca="false">(((M4342/(1-$E$5))+N4342+O4342)/(1-$E$9))+P4342+Q4342</f>
        <v>0</v>
      </c>
    </row>
    <row r="4343" customFormat="false" ht="12.75" hidden="false" customHeight="false" outlineLevel="0" collapsed="false">
      <c r="R4343" s="23" t="n">
        <f aca="false">(((M4343/(1-$E$5))+N4343+O4343)/(1-$E$9))+P4343+Q4343</f>
        <v>0</v>
      </c>
    </row>
    <row r="4344" customFormat="false" ht="12.75" hidden="false" customHeight="false" outlineLevel="0" collapsed="false">
      <c r="R4344" s="23" t="n">
        <f aca="false">(((M4344/(1-$E$5))+N4344+O4344)/(1-$E$9))+P4344+Q4344</f>
        <v>0</v>
      </c>
    </row>
    <row r="4345" customFormat="false" ht="12.75" hidden="false" customHeight="false" outlineLevel="0" collapsed="false">
      <c r="R4345" s="23" t="n">
        <f aca="false">(((M4345/(1-$E$5))+N4345+O4345)/(1-$E$9))+P4345+Q4345</f>
        <v>0</v>
      </c>
    </row>
    <row r="4346" customFormat="false" ht="12.75" hidden="false" customHeight="false" outlineLevel="0" collapsed="false">
      <c r="R4346" s="23" t="n">
        <f aca="false">(((M4346/(1-$E$5))+N4346+O4346)/(1-$E$9))+P4346+Q4346</f>
        <v>0</v>
      </c>
    </row>
    <row r="4347" customFormat="false" ht="12.75" hidden="false" customHeight="false" outlineLevel="0" collapsed="false">
      <c r="R4347" s="23" t="n">
        <f aca="false">(((M4347/(1-$E$5))+N4347+O4347)/(1-$E$9))+P4347+Q4347</f>
        <v>0</v>
      </c>
    </row>
    <row r="4348" customFormat="false" ht="12.75" hidden="false" customHeight="false" outlineLevel="0" collapsed="false">
      <c r="R4348" s="23" t="n">
        <f aca="false">(((M4348/(1-$E$5))+N4348+O4348)/(1-$E$9))+P4348+Q4348</f>
        <v>0</v>
      </c>
    </row>
    <row r="4349" customFormat="false" ht="12.75" hidden="false" customHeight="false" outlineLevel="0" collapsed="false">
      <c r="R4349" s="23" t="n">
        <f aca="false">(((M4349/(1-$E$5))+N4349+O4349)/(1-$E$9))+P4349+Q4349</f>
        <v>0</v>
      </c>
    </row>
    <row r="4350" customFormat="false" ht="12.75" hidden="false" customHeight="false" outlineLevel="0" collapsed="false">
      <c r="R4350" s="23" t="n">
        <f aca="false">(((M4350/(1-$E$5))+N4350+O4350)/(1-$E$9))+P4350+Q4350</f>
        <v>0</v>
      </c>
    </row>
    <row r="4351" customFormat="false" ht="12.75" hidden="false" customHeight="false" outlineLevel="0" collapsed="false">
      <c r="R4351" s="23" t="n">
        <f aca="false">(((M4351/(1-$E$5))+N4351+O4351)/(1-$E$9))+P4351+Q4351</f>
        <v>0</v>
      </c>
    </row>
    <row r="4352" customFormat="false" ht="12.75" hidden="false" customHeight="false" outlineLevel="0" collapsed="false">
      <c r="R4352" s="23" t="n">
        <f aca="false">(((M4352/(1-$E$5))+N4352+O4352)/(1-$E$9))+P4352+Q4352</f>
        <v>0</v>
      </c>
    </row>
    <row r="4353" customFormat="false" ht="12.75" hidden="false" customHeight="false" outlineLevel="0" collapsed="false">
      <c r="R4353" s="23" t="n">
        <f aca="false">(((M4353/(1-$E$5))+N4353+O4353)/(1-$E$9))+P4353+Q4353</f>
        <v>0</v>
      </c>
    </row>
    <row r="4354" customFormat="false" ht="12.75" hidden="false" customHeight="false" outlineLevel="0" collapsed="false">
      <c r="R4354" s="23" t="n">
        <f aca="false">(((M4354/(1-$E$5))+N4354+O4354)/(1-$E$9))+P4354+Q4354</f>
        <v>0</v>
      </c>
    </row>
    <row r="4355" customFormat="false" ht="12.75" hidden="false" customHeight="false" outlineLevel="0" collapsed="false">
      <c r="R4355" s="23" t="n">
        <f aca="false">(((M4355/(1-$E$5))+N4355+O4355)/(1-$E$9))+P4355+Q4355</f>
        <v>0</v>
      </c>
    </row>
    <row r="4356" customFormat="false" ht="12.75" hidden="false" customHeight="false" outlineLevel="0" collapsed="false">
      <c r="R4356" s="23" t="n">
        <f aca="false">(((M4356/(1-$E$5))+N4356+O4356)/(1-$E$9))+P4356+Q4356</f>
        <v>0</v>
      </c>
    </row>
    <row r="4357" customFormat="false" ht="12.75" hidden="false" customHeight="false" outlineLevel="0" collapsed="false">
      <c r="R4357" s="23" t="n">
        <f aca="false">(((M4357/(1-$E$5))+N4357+O4357)/(1-$E$9))+P4357+Q4357</f>
        <v>0</v>
      </c>
    </row>
    <row r="4358" customFormat="false" ht="12.75" hidden="false" customHeight="false" outlineLevel="0" collapsed="false">
      <c r="R4358" s="23" t="n">
        <f aca="false">(((M4358/(1-$E$5))+N4358+O4358)/(1-$E$9))+P4358+Q4358</f>
        <v>0</v>
      </c>
    </row>
    <row r="4359" customFormat="false" ht="12.75" hidden="false" customHeight="false" outlineLevel="0" collapsed="false">
      <c r="R4359" s="23" t="n">
        <f aca="false">(((M4359/(1-$E$5))+N4359+O4359)/(1-$E$9))+P4359+Q4359</f>
        <v>0</v>
      </c>
    </row>
    <row r="4360" customFormat="false" ht="12.75" hidden="false" customHeight="false" outlineLevel="0" collapsed="false">
      <c r="R4360" s="23" t="n">
        <f aca="false">(((M4360/(1-$E$5))+N4360+O4360)/(1-$E$9))+P4360+Q4360</f>
        <v>0</v>
      </c>
    </row>
    <row r="4361" customFormat="false" ht="12.75" hidden="false" customHeight="false" outlineLevel="0" collapsed="false">
      <c r="R4361" s="23" t="n">
        <f aca="false">(((M4361/(1-$E$5))+N4361+O4361)/(1-$E$9))+P4361+Q4361</f>
        <v>0</v>
      </c>
    </row>
    <row r="4362" customFormat="false" ht="12.75" hidden="false" customHeight="false" outlineLevel="0" collapsed="false">
      <c r="R4362" s="23" t="n">
        <f aca="false">(((M4362/(1-$E$5))+N4362+O4362)/(1-$E$9))+P4362+Q4362</f>
        <v>0</v>
      </c>
    </row>
    <row r="4363" customFormat="false" ht="12.75" hidden="false" customHeight="false" outlineLevel="0" collapsed="false">
      <c r="R4363" s="23" t="n">
        <f aca="false">(((M4363/(1-$E$5))+N4363+O4363)/(1-$E$9))+P4363+Q4363</f>
        <v>0</v>
      </c>
    </row>
    <row r="4364" customFormat="false" ht="12.75" hidden="false" customHeight="false" outlineLevel="0" collapsed="false">
      <c r="R4364" s="23" t="n">
        <f aca="false">(((M4364/(1-$E$5))+N4364+O4364)/(1-$E$9))+P4364+Q4364</f>
        <v>0</v>
      </c>
    </row>
    <row r="4365" customFormat="false" ht="12.75" hidden="false" customHeight="false" outlineLevel="0" collapsed="false">
      <c r="R4365" s="23" t="n">
        <f aca="false">(((M4365/(1-$E$5))+N4365+O4365)/(1-$E$9))+P4365+Q4365</f>
        <v>0</v>
      </c>
    </row>
    <row r="4366" customFormat="false" ht="12.75" hidden="false" customHeight="false" outlineLevel="0" collapsed="false">
      <c r="R4366" s="23" t="n">
        <f aca="false">(((M4366/(1-$E$5))+N4366+O4366)/(1-$E$9))+P4366+Q4366</f>
        <v>0</v>
      </c>
    </row>
    <row r="4367" customFormat="false" ht="12.75" hidden="false" customHeight="false" outlineLevel="0" collapsed="false">
      <c r="R4367" s="23" t="n">
        <f aca="false">(((M4367/(1-$E$5))+N4367+O4367)/(1-$E$9))+P4367+Q4367</f>
        <v>0</v>
      </c>
    </row>
    <row r="4368" customFormat="false" ht="12.75" hidden="false" customHeight="false" outlineLevel="0" collapsed="false">
      <c r="R4368" s="23" t="n">
        <f aca="false">(((M4368/(1-$E$5))+N4368+O4368)/(1-$E$9))+P4368+Q4368</f>
        <v>0</v>
      </c>
    </row>
    <row r="4369" customFormat="false" ht="12.75" hidden="false" customHeight="false" outlineLevel="0" collapsed="false">
      <c r="R4369" s="23" t="n">
        <f aca="false">(((M4369/(1-$E$5))+N4369+O4369)/(1-$E$9))+P4369+Q4369</f>
        <v>0</v>
      </c>
    </row>
    <row r="4370" customFormat="false" ht="12.75" hidden="false" customHeight="false" outlineLevel="0" collapsed="false">
      <c r="R4370" s="23" t="n">
        <f aca="false">(((M4370/(1-$E$5))+N4370+O4370)/(1-$E$9))+P4370+Q4370</f>
        <v>0</v>
      </c>
    </row>
    <row r="4371" customFormat="false" ht="12.75" hidden="false" customHeight="false" outlineLevel="0" collapsed="false">
      <c r="R4371" s="23" t="n">
        <f aca="false">(((M4371/(1-$E$5))+N4371+O4371)/(1-$E$9))+P4371+Q4371</f>
        <v>0</v>
      </c>
    </row>
    <row r="4372" customFormat="false" ht="12.75" hidden="false" customHeight="false" outlineLevel="0" collapsed="false">
      <c r="R4372" s="23" t="n">
        <f aca="false">(((M4372/(1-$E$5))+N4372+O4372)/(1-$E$9))+P4372+Q4372</f>
        <v>0</v>
      </c>
    </row>
    <row r="4373" customFormat="false" ht="12.75" hidden="false" customHeight="false" outlineLevel="0" collapsed="false">
      <c r="R4373" s="23" t="n">
        <f aca="false">(((M4373/(1-$E$5))+N4373+O4373)/(1-$E$9))+P4373+Q4373</f>
        <v>0</v>
      </c>
    </row>
    <row r="4374" customFormat="false" ht="12.75" hidden="false" customHeight="false" outlineLevel="0" collapsed="false">
      <c r="R4374" s="23" t="n">
        <f aca="false">(((M4374/(1-$E$5))+N4374+O4374)/(1-$E$9))+P4374+Q4374</f>
        <v>0</v>
      </c>
    </row>
    <row r="4375" customFormat="false" ht="12.75" hidden="false" customHeight="false" outlineLevel="0" collapsed="false">
      <c r="R4375" s="23" t="n">
        <f aca="false">(((M4375/(1-$E$5))+N4375+O4375)/(1-$E$9))+P4375+Q4375</f>
        <v>0</v>
      </c>
    </row>
    <row r="4376" customFormat="false" ht="12.75" hidden="false" customHeight="false" outlineLevel="0" collapsed="false">
      <c r="R4376" s="23" t="n">
        <f aca="false">(((M4376/(1-$E$5))+N4376+O4376)/(1-$E$9))+P4376+Q4376</f>
        <v>0</v>
      </c>
    </row>
    <row r="4377" customFormat="false" ht="12.75" hidden="false" customHeight="false" outlineLevel="0" collapsed="false">
      <c r="R4377" s="23" t="n">
        <f aca="false">(((M4377/(1-$E$5))+N4377+O4377)/(1-$E$9))+P4377+Q4377</f>
        <v>0</v>
      </c>
    </row>
    <row r="4378" customFormat="false" ht="12.75" hidden="false" customHeight="false" outlineLevel="0" collapsed="false">
      <c r="R4378" s="23" t="n">
        <f aca="false">(((M4378/(1-$E$5))+N4378+O4378)/(1-$E$9))+P4378+Q4378</f>
        <v>0</v>
      </c>
    </row>
    <row r="4379" customFormat="false" ht="12.75" hidden="false" customHeight="false" outlineLevel="0" collapsed="false">
      <c r="R4379" s="23" t="n">
        <f aca="false">(((M4379/(1-$E$5))+N4379+O4379)/(1-$E$9))+P4379+Q4379</f>
        <v>0</v>
      </c>
    </row>
    <row r="4380" customFormat="false" ht="12.75" hidden="false" customHeight="false" outlineLevel="0" collapsed="false">
      <c r="R4380" s="23" t="n">
        <f aca="false">(((M4380/(1-$E$5))+N4380+O4380)/(1-$E$9))+P4380+Q4380</f>
        <v>0</v>
      </c>
    </row>
    <row r="4381" customFormat="false" ht="12.75" hidden="false" customHeight="false" outlineLevel="0" collapsed="false">
      <c r="R4381" s="23" t="n">
        <f aca="false">(((M4381/(1-$E$5))+N4381+O4381)/(1-$E$9))+P4381+Q4381</f>
        <v>0</v>
      </c>
    </row>
    <row r="4382" customFormat="false" ht="12.75" hidden="false" customHeight="false" outlineLevel="0" collapsed="false">
      <c r="R4382" s="23" t="n">
        <f aca="false">(((M4382/(1-$E$5))+N4382+O4382)/(1-$E$9))+P4382+Q4382</f>
        <v>0</v>
      </c>
    </row>
    <row r="4383" customFormat="false" ht="12.75" hidden="false" customHeight="false" outlineLevel="0" collapsed="false">
      <c r="R4383" s="23" t="n">
        <f aca="false">(((M4383/(1-$E$5))+N4383+O4383)/(1-$E$9))+P4383+Q4383</f>
        <v>0</v>
      </c>
    </row>
    <row r="4384" customFormat="false" ht="12.75" hidden="false" customHeight="false" outlineLevel="0" collapsed="false">
      <c r="R4384" s="23" t="n">
        <f aca="false">(((M4384/(1-$E$5))+N4384+O4384)/(1-$E$9))+P4384+Q4384</f>
        <v>0</v>
      </c>
    </row>
    <row r="4385" customFormat="false" ht="12.75" hidden="false" customHeight="false" outlineLevel="0" collapsed="false">
      <c r="R4385" s="23" t="n">
        <f aca="false">(((M4385/(1-$E$5))+N4385+O4385)/(1-$E$9))+P4385+Q4385</f>
        <v>0</v>
      </c>
    </row>
    <row r="4386" customFormat="false" ht="12.75" hidden="false" customHeight="false" outlineLevel="0" collapsed="false">
      <c r="R4386" s="23" t="n">
        <f aca="false">(((M4386/(1-$E$5))+N4386+O4386)/(1-$E$9))+P4386+Q4386</f>
        <v>0</v>
      </c>
    </row>
    <row r="4387" customFormat="false" ht="12.75" hidden="false" customHeight="false" outlineLevel="0" collapsed="false">
      <c r="R4387" s="23" t="n">
        <f aca="false">(((M4387/(1-$E$5))+N4387+O4387)/(1-$E$9))+P4387+Q4387</f>
        <v>0</v>
      </c>
    </row>
    <row r="4388" customFormat="false" ht="12.75" hidden="false" customHeight="false" outlineLevel="0" collapsed="false">
      <c r="R4388" s="23" t="n">
        <f aca="false">(((M4388/(1-$E$5))+N4388+O4388)/(1-$E$9))+P4388+Q4388</f>
        <v>0</v>
      </c>
    </row>
    <row r="4389" customFormat="false" ht="12.75" hidden="false" customHeight="false" outlineLevel="0" collapsed="false">
      <c r="R4389" s="23" t="n">
        <f aca="false">(((M4389/(1-$E$5))+N4389+O4389)/(1-$E$9))+P4389+Q4389</f>
        <v>0</v>
      </c>
    </row>
    <row r="4390" customFormat="false" ht="12.75" hidden="false" customHeight="false" outlineLevel="0" collapsed="false">
      <c r="R4390" s="23" t="n">
        <f aca="false">(((M4390/(1-$E$5))+N4390+O4390)/(1-$E$9))+P4390+Q4390</f>
        <v>0</v>
      </c>
    </row>
    <row r="4391" customFormat="false" ht="12.75" hidden="false" customHeight="false" outlineLevel="0" collapsed="false">
      <c r="R4391" s="23" t="n">
        <f aca="false">(((M4391/(1-$E$5))+N4391+O4391)/(1-$E$9))+P4391+Q4391</f>
        <v>0</v>
      </c>
    </row>
    <row r="4392" customFormat="false" ht="12.75" hidden="false" customHeight="false" outlineLevel="0" collapsed="false">
      <c r="R4392" s="23" t="n">
        <f aca="false">(((M4392/(1-$E$5))+N4392+O4392)/(1-$E$9))+P4392+Q4392</f>
        <v>0</v>
      </c>
    </row>
    <row r="4393" customFormat="false" ht="12.75" hidden="false" customHeight="false" outlineLevel="0" collapsed="false">
      <c r="R4393" s="23" t="n">
        <f aca="false">(((M4393/(1-$E$5))+N4393+O4393)/(1-$E$9))+P4393+Q4393</f>
        <v>0</v>
      </c>
    </row>
    <row r="4394" customFormat="false" ht="12.75" hidden="false" customHeight="false" outlineLevel="0" collapsed="false">
      <c r="R4394" s="23" t="n">
        <f aca="false">(((M4394/(1-$E$5))+N4394+O4394)/(1-$E$9))+P4394+Q4394</f>
        <v>0</v>
      </c>
    </row>
    <row r="4395" customFormat="false" ht="12.75" hidden="false" customHeight="false" outlineLevel="0" collapsed="false">
      <c r="R4395" s="23" t="n">
        <f aca="false">(((M4395/(1-$E$5))+N4395+O4395)/(1-$E$9))+P4395+Q4395</f>
        <v>0</v>
      </c>
    </row>
    <row r="4396" customFormat="false" ht="12.75" hidden="false" customHeight="false" outlineLevel="0" collapsed="false">
      <c r="R4396" s="23" t="n">
        <f aca="false">(((M4396/(1-$E$5))+N4396+O4396)/(1-$E$9))+P4396+Q4396</f>
        <v>0</v>
      </c>
    </row>
    <row r="4397" customFormat="false" ht="12.75" hidden="false" customHeight="false" outlineLevel="0" collapsed="false">
      <c r="R4397" s="23" t="n">
        <f aca="false">(((M4397/(1-$E$5))+N4397+O4397)/(1-$E$9))+P4397+Q4397</f>
        <v>0</v>
      </c>
    </row>
    <row r="4398" customFormat="false" ht="12.75" hidden="false" customHeight="false" outlineLevel="0" collapsed="false">
      <c r="R4398" s="23" t="n">
        <f aca="false">(((M4398/(1-$E$5))+N4398+O4398)/(1-$E$9))+P4398+Q4398</f>
        <v>0</v>
      </c>
    </row>
    <row r="4399" customFormat="false" ht="12.75" hidden="false" customHeight="false" outlineLevel="0" collapsed="false">
      <c r="R4399" s="23" t="n">
        <f aca="false">(((M4399/(1-$E$5))+N4399+O4399)/(1-$E$9))+P4399+Q4399</f>
        <v>0</v>
      </c>
    </row>
    <row r="4400" customFormat="false" ht="12.75" hidden="false" customHeight="false" outlineLevel="0" collapsed="false">
      <c r="R4400" s="23" t="n">
        <f aca="false">(((M4400/(1-$E$5))+N4400+O4400)/(1-$E$9))+P4400+Q4400</f>
        <v>0</v>
      </c>
    </row>
    <row r="4401" customFormat="false" ht="12.75" hidden="false" customHeight="false" outlineLevel="0" collapsed="false">
      <c r="R4401" s="23" t="n">
        <f aca="false">(((M4401/(1-$E$5))+N4401+O4401)/(1-$E$9))+P4401+Q4401</f>
        <v>0</v>
      </c>
    </row>
    <row r="4402" customFormat="false" ht="12.75" hidden="false" customHeight="false" outlineLevel="0" collapsed="false">
      <c r="R4402" s="23" t="n">
        <f aca="false">(((M4402/(1-$E$5))+N4402+O4402)/(1-$E$9))+P4402+Q4402</f>
        <v>0</v>
      </c>
    </row>
    <row r="4403" customFormat="false" ht="12.75" hidden="false" customHeight="false" outlineLevel="0" collapsed="false">
      <c r="R4403" s="23" t="n">
        <f aca="false">(((M4403/(1-$E$5))+N4403+O4403)/(1-$E$9))+P4403+Q4403</f>
        <v>0</v>
      </c>
    </row>
    <row r="4404" customFormat="false" ht="12.75" hidden="false" customHeight="false" outlineLevel="0" collapsed="false">
      <c r="R4404" s="23" t="n">
        <f aca="false">(((M4404/(1-$E$5))+N4404+O4404)/(1-$E$9))+P4404+Q4404</f>
        <v>0</v>
      </c>
    </row>
    <row r="4405" customFormat="false" ht="12.75" hidden="false" customHeight="false" outlineLevel="0" collapsed="false">
      <c r="R4405" s="23" t="n">
        <f aca="false">(((M4405/(1-$E$5))+N4405+O4405)/(1-$E$9))+P4405+Q4405</f>
        <v>0</v>
      </c>
    </row>
    <row r="4406" customFormat="false" ht="12.75" hidden="false" customHeight="false" outlineLevel="0" collapsed="false">
      <c r="R4406" s="23" t="n">
        <f aca="false">(((M4406/(1-$E$5))+N4406+O4406)/(1-$E$9))+P4406+Q4406</f>
        <v>0</v>
      </c>
    </row>
    <row r="4407" customFormat="false" ht="12.75" hidden="false" customHeight="false" outlineLevel="0" collapsed="false">
      <c r="R4407" s="23" t="n">
        <f aca="false">(((M4407/(1-$E$5))+N4407+O4407)/(1-$E$9))+P4407+Q4407</f>
        <v>0</v>
      </c>
    </row>
    <row r="4408" customFormat="false" ht="12.75" hidden="false" customHeight="false" outlineLevel="0" collapsed="false">
      <c r="R4408" s="23" t="n">
        <f aca="false">(((M4408/(1-$E$5))+N4408+O4408)/(1-$E$9))+P4408+Q4408</f>
        <v>0</v>
      </c>
    </row>
    <row r="4409" customFormat="false" ht="12.75" hidden="false" customHeight="false" outlineLevel="0" collapsed="false">
      <c r="R4409" s="23" t="n">
        <f aca="false">(((M4409/(1-$E$5))+N4409+O4409)/(1-$E$9))+P4409+Q4409</f>
        <v>0</v>
      </c>
    </row>
    <row r="4410" customFormat="false" ht="12.75" hidden="false" customHeight="false" outlineLevel="0" collapsed="false">
      <c r="R4410" s="23" t="n">
        <f aca="false">(((M4410/(1-$E$5))+N4410+O4410)/(1-$E$9))+P4410+Q4410</f>
        <v>0</v>
      </c>
    </row>
    <row r="4411" customFormat="false" ht="12.75" hidden="false" customHeight="false" outlineLevel="0" collapsed="false">
      <c r="R4411" s="23" t="n">
        <f aca="false">(((M4411/(1-$E$5))+N4411+O4411)/(1-$E$9))+P4411+Q4411</f>
        <v>0</v>
      </c>
    </row>
    <row r="4412" customFormat="false" ht="12.75" hidden="false" customHeight="false" outlineLevel="0" collapsed="false">
      <c r="R4412" s="23" t="n">
        <f aca="false">(((M4412/(1-$E$5))+N4412+O4412)/(1-$E$9))+P4412+Q4412</f>
        <v>0</v>
      </c>
    </row>
    <row r="4413" customFormat="false" ht="12.75" hidden="false" customHeight="false" outlineLevel="0" collapsed="false">
      <c r="R4413" s="23" t="n">
        <f aca="false">(((M4413/(1-$E$5))+N4413+O4413)/(1-$E$9))+P4413+Q4413</f>
        <v>0</v>
      </c>
    </row>
    <row r="4414" customFormat="false" ht="12.75" hidden="false" customHeight="false" outlineLevel="0" collapsed="false">
      <c r="R4414" s="23" t="n">
        <f aca="false">(((M4414/(1-$E$5))+N4414+O4414)/(1-$E$9))+P4414+Q4414</f>
        <v>0</v>
      </c>
    </row>
    <row r="4415" customFormat="false" ht="12.75" hidden="false" customHeight="false" outlineLevel="0" collapsed="false">
      <c r="R4415" s="23" t="n">
        <f aca="false">(((M4415/(1-$E$5))+N4415+O4415)/(1-$E$9))+P4415+Q4415</f>
        <v>0</v>
      </c>
    </row>
    <row r="4416" customFormat="false" ht="12.75" hidden="false" customHeight="false" outlineLevel="0" collapsed="false">
      <c r="R4416" s="23" t="n">
        <f aca="false">(((M4416/(1-$E$5))+N4416+O4416)/(1-$E$9))+P4416+Q4416</f>
        <v>0</v>
      </c>
    </row>
    <row r="4417" customFormat="false" ht="12.75" hidden="false" customHeight="false" outlineLevel="0" collapsed="false">
      <c r="R4417" s="23" t="n">
        <f aca="false">(((M4417/(1-$E$5))+N4417+O4417)/(1-$E$9))+P4417+Q4417</f>
        <v>0</v>
      </c>
    </row>
    <row r="4418" customFormat="false" ht="12.75" hidden="false" customHeight="false" outlineLevel="0" collapsed="false">
      <c r="R4418" s="23" t="n">
        <f aca="false">(((M4418/(1-$E$5))+N4418+O4418)/(1-$E$9))+P4418+Q4418</f>
        <v>0</v>
      </c>
    </row>
  </sheetData>
  <mergeCells count="2">
    <mergeCell ref="M13:R13"/>
    <mergeCell ref="U13:W1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8" activeCellId="0" sqref="C28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8" activeCellId="0" sqref="C28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8" activeCellId="0" sqref="C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28"/>
    <col collapsed="false" customWidth="true" hidden="false" outlineLevel="0" max="2" min="2" style="0" width="10.56"/>
    <col collapsed="false" customWidth="true" hidden="false" outlineLevel="0" max="3" min="3" style="0" width="12.28"/>
    <col collapsed="false" customWidth="true" hidden="false" outlineLevel="0" max="4" min="4" style="0" width="9.85"/>
    <col collapsed="false" customWidth="true" hidden="false" outlineLevel="0" max="5" min="5" style="0" width="9.41"/>
    <col collapsed="false" customWidth="true" hidden="false" outlineLevel="0" max="6" min="6" style="0" width="10.28"/>
    <col collapsed="false" customWidth="true" hidden="false" outlineLevel="0" max="7" min="7" style="0" width="2.56"/>
    <col collapsed="false" customWidth="true" hidden="false" outlineLevel="0" max="8" min="8" style="0" width="12.85"/>
    <col collapsed="false" customWidth="true" hidden="false" outlineLevel="0" max="9" min="9" style="0" width="11.28"/>
    <col collapsed="false" customWidth="true" hidden="false" outlineLevel="0" max="10" min="10" style="0" width="11.13"/>
    <col collapsed="false" customWidth="true" hidden="false" outlineLevel="0" max="11" min="11" style="0" width="2.28"/>
    <col collapsed="false" customWidth="true" hidden="false" outlineLevel="0" max="12" min="12" style="0" width="11.13"/>
    <col collapsed="false" customWidth="true" hidden="false" outlineLevel="0" max="13" min="13" style="0" width="16.56"/>
    <col collapsed="false" customWidth="true" hidden="false" outlineLevel="0" max="15" min="14" style="0" width="11.13"/>
    <col collapsed="false" customWidth="true" hidden="false" outlineLevel="0" max="16" min="16" style="0" width="11.99"/>
    <col collapsed="false" customWidth="true" hidden="false" outlineLevel="0" max="17" min="17" style="0" width="11.13"/>
    <col collapsed="false" customWidth="true" hidden="false" outlineLevel="0" max="18" min="18" style="0" width="11.85"/>
    <col collapsed="false" customWidth="true" hidden="false" outlineLevel="0" max="20" min="20" style="0" width="15.13"/>
    <col collapsed="false" customWidth="true" hidden="false" outlineLevel="0" max="21" min="21" style="0" width="13.56"/>
    <col collapsed="false" customWidth="true" hidden="false" outlineLevel="0" max="24" min="22" style="0" width="12.7"/>
    <col collapsed="false" customWidth="true" hidden="false" outlineLevel="0" max="25" min="25" style="0" width="15.56"/>
    <col collapsed="false" customWidth="true" hidden="false" outlineLevel="0" max="27" min="26" style="0" width="9.28"/>
  </cols>
  <sheetData>
    <row r="1" customFormat="false" ht="12.75" hidden="false" customHeight="false" outlineLevel="0" collapsed="false">
      <c r="A1" s="1" t="s">
        <v>0</v>
      </c>
    </row>
    <row r="3" customFormat="false" ht="12.75" hidden="false" customHeight="false" outlineLevel="0" collapsed="false">
      <c r="A3" s="1" t="s">
        <v>1</v>
      </c>
      <c r="E3" s="2" t="s">
        <v>2</v>
      </c>
    </row>
    <row r="4" customFormat="false" ht="12.75" hidden="false" customHeight="false" outlineLevel="0" collapsed="false">
      <c r="A4" s="0" t="s">
        <v>3</v>
      </c>
      <c r="I4" s="0" t="s">
        <v>43</v>
      </c>
    </row>
    <row r="5" customFormat="false" ht="12.75" hidden="false" customHeight="false" outlineLevel="0" collapsed="false">
      <c r="A5" s="0" t="s">
        <v>5</v>
      </c>
      <c r="E5" s="3" t="n">
        <v>0.0025</v>
      </c>
      <c r="I5" s="0" t="s">
        <v>44</v>
      </c>
    </row>
    <row r="6" customFormat="false" ht="12.75" hidden="false" customHeight="false" outlineLevel="0" collapsed="false">
      <c r="A6" s="0" t="s">
        <v>7</v>
      </c>
      <c r="E6" s="5" t="n">
        <v>0.1031</v>
      </c>
      <c r="I6" s="0" t="s">
        <v>45</v>
      </c>
    </row>
    <row r="7" customFormat="false" ht="12.75" hidden="false" customHeight="false" outlineLevel="0" collapsed="false">
      <c r="A7" s="0" t="s">
        <v>9</v>
      </c>
      <c r="E7" s="5" t="n">
        <v>0.0011</v>
      </c>
      <c r="I7" s="0" t="s">
        <v>46</v>
      </c>
    </row>
    <row r="8" customFormat="false" ht="12.75" hidden="false" customHeight="false" outlineLevel="0" collapsed="false">
      <c r="A8" s="0" t="s">
        <v>10</v>
      </c>
      <c r="E8" s="6"/>
      <c r="I8" s="0" t="s">
        <v>47</v>
      </c>
    </row>
    <row r="9" customFormat="false" ht="12.75" hidden="false" customHeight="false" outlineLevel="0" collapsed="false">
      <c r="A9" s="0" t="s">
        <v>5</v>
      </c>
      <c r="E9" s="7" t="n">
        <v>0.045</v>
      </c>
    </row>
    <row r="10" customFormat="false" ht="12.75" hidden="false" customHeight="false" outlineLevel="0" collapsed="false">
      <c r="A10" s="0" t="s">
        <v>7</v>
      </c>
      <c r="E10" s="5" t="n">
        <v>0.2082</v>
      </c>
    </row>
    <row r="11" customFormat="false" ht="12.75" hidden="false" customHeight="false" outlineLevel="0" collapsed="false">
      <c r="A11" s="0" t="s">
        <v>9</v>
      </c>
      <c r="E11" s="5" t="n">
        <v>0.0253</v>
      </c>
    </row>
    <row r="12" customFormat="false" ht="12.75" hidden="false" customHeight="false" outlineLevel="0" collapsed="false">
      <c r="G12" s="8"/>
      <c r="L12" s="1"/>
      <c r="M12" s="1"/>
      <c r="N12" s="1"/>
      <c r="O12" s="1"/>
      <c r="P12" s="1"/>
      <c r="Q12" s="1"/>
    </row>
    <row r="13" customFormat="false" ht="14.25" hidden="false" customHeight="true" outlineLevel="0" collapsed="false">
      <c r="E13" s="6"/>
      <c r="G13" s="8"/>
      <c r="H13" s="9" t="s">
        <v>15</v>
      </c>
      <c r="I13" s="10"/>
      <c r="J13" s="10"/>
      <c r="L13" s="1" t="s">
        <v>48</v>
      </c>
      <c r="M13" s="1"/>
      <c r="N13" s="11" t="s">
        <v>16</v>
      </c>
      <c r="O13" s="11"/>
      <c r="P13" s="11"/>
      <c r="Q13" s="11"/>
      <c r="R13" s="11"/>
      <c r="S13" s="11"/>
      <c r="T13" s="11"/>
      <c r="V13" s="12" t="s">
        <v>17</v>
      </c>
      <c r="W13" s="12"/>
      <c r="X13" s="12"/>
      <c r="Y13" s="12"/>
    </row>
    <row r="14" customFormat="false" ht="63.75" hidden="false" customHeight="false" outlineLevel="0" collapsed="false">
      <c r="A14" s="1"/>
      <c r="B14" s="14" t="s">
        <v>18</v>
      </c>
      <c r="C14" s="14" t="s">
        <v>49</v>
      </c>
      <c r="D14" s="14" t="s">
        <v>20</v>
      </c>
      <c r="E14" s="14" t="s">
        <v>21</v>
      </c>
      <c r="F14" s="14" t="s">
        <v>22</v>
      </c>
      <c r="G14" s="15"/>
      <c r="H14" s="14" t="s">
        <v>23</v>
      </c>
      <c r="I14" s="14" t="s">
        <v>24</v>
      </c>
      <c r="J14" s="14" t="s">
        <v>25</v>
      </c>
      <c r="K14" s="14"/>
      <c r="L14" s="14" t="s">
        <v>26</v>
      </c>
      <c r="M14" s="14" t="s">
        <v>50</v>
      </c>
      <c r="N14" s="14" t="s">
        <v>23</v>
      </c>
      <c r="O14" s="14" t="s">
        <v>51</v>
      </c>
      <c r="P14" s="14" t="s">
        <v>27</v>
      </c>
      <c r="Q14" s="14" t="s">
        <v>28</v>
      </c>
      <c r="R14" s="14" t="s">
        <v>30</v>
      </c>
      <c r="S14" s="14" t="s">
        <v>52</v>
      </c>
      <c r="T14" s="14" t="s">
        <v>53</v>
      </c>
      <c r="U14" s="14" t="s">
        <v>54</v>
      </c>
      <c r="V14" s="14" t="s">
        <v>34</v>
      </c>
      <c r="W14" s="14" t="s">
        <v>35</v>
      </c>
      <c r="X14" s="14" t="s">
        <v>36</v>
      </c>
      <c r="Y14" s="14" t="s">
        <v>55</v>
      </c>
    </row>
    <row r="15" customFormat="false" ht="12.75" hidden="false" customHeight="false" outlineLevel="0" collapsed="false">
      <c r="A15" s="1" t="s">
        <v>37</v>
      </c>
      <c r="B15" s="2" t="s">
        <v>38</v>
      </c>
      <c r="C15" s="2" t="s">
        <v>38</v>
      </c>
      <c r="D15" s="2" t="s">
        <v>2</v>
      </c>
      <c r="E15" s="2" t="s">
        <v>2</v>
      </c>
      <c r="F15" s="2" t="s">
        <v>2</v>
      </c>
      <c r="H15" s="2" t="s">
        <v>2</v>
      </c>
      <c r="I15" s="2" t="s">
        <v>2</v>
      </c>
      <c r="J15" s="2" t="s">
        <v>2</v>
      </c>
      <c r="K15" s="2"/>
      <c r="L15" s="2" t="s">
        <v>2</v>
      </c>
      <c r="M15" s="2" t="s">
        <v>40</v>
      </c>
      <c r="N15" s="2" t="s">
        <v>2</v>
      </c>
      <c r="O15" s="2" t="s">
        <v>2</v>
      </c>
      <c r="P15" s="2" t="s">
        <v>2</v>
      </c>
      <c r="Q15" s="2" t="s">
        <v>2</v>
      </c>
      <c r="R15" s="2" t="s">
        <v>2</v>
      </c>
      <c r="S15" s="2" t="s">
        <v>2</v>
      </c>
      <c r="T15" s="2" t="s">
        <v>40</v>
      </c>
      <c r="U15" s="2" t="s">
        <v>40</v>
      </c>
      <c r="V15" s="2" t="s">
        <v>40</v>
      </c>
      <c r="W15" s="2" t="s">
        <v>40</v>
      </c>
      <c r="X15" s="2" t="s">
        <v>40</v>
      </c>
      <c r="Y15" s="2" t="s">
        <v>40</v>
      </c>
    </row>
    <row r="16" customFormat="false" ht="12.75" hidden="false" customHeight="false" outlineLevel="0" collapsed="false">
      <c r="A16" s="16" t="n">
        <v>37054</v>
      </c>
      <c r="B16" s="17" t="n">
        <v>10000</v>
      </c>
      <c r="C16" s="17" t="n">
        <f aca="false">B16+(B16*$E$5)+(B16*$E$9)</f>
        <v>10475</v>
      </c>
      <c r="D16" s="18" t="n">
        <v>3.385</v>
      </c>
      <c r="E16" s="18" t="n">
        <v>0.1</v>
      </c>
      <c r="F16" s="19" t="n">
        <f aca="false">D16-E16</f>
        <v>3.285</v>
      </c>
      <c r="H16" s="18" t="n">
        <v>2.48</v>
      </c>
      <c r="I16" s="18" t="n">
        <v>0.5</v>
      </c>
      <c r="J16" s="20" t="n">
        <f aca="false">H16+I16</f>
        <v>2.98</v>
      </c>
      <c r="K16" s="21"/>
      <c r="L16" s="20" t="n">
        <f aca="false">IF(J16&gt;F16,J16,F16)</f>
        <v>3.285</v>
      </c>
      <c r="M16" s="22" t="n">
        <f aca="false">ROUND(B16*L16,2)</f>
        <v>32850</v>
      </c>
      <c r="N16" s="19" t="n">
        <f aca="false">H16</f>
        <v>2.48</v>
      </c>
      <c r="O16" s="20" t="n">
        <f aca="false">IF(B16=0,0,ROUND((N16/(1-($E$5+$E$9))-N16),4))</f>
        <v>0.1237</v>
      </c>
      <c r="P16" s="20" t="n">
        <f aca="false">IF(B16=0,0,$E$6)</f>
        <v>0.1031</v>
      </c>
      <c r="Q16" s="20" t="n">
        <f aca="false">IF(B16=0,0,$E$7)</f>
        <v>0.0011</v>
      </c>
      <c r="R16" s="20" t="n">
        <f aca="false">IF(B16=0,0,$E$11)</f>
        <v>0.0253</v>
      </c>
      <c r="S16" s="4" t="n">
        <f aca="false">SUM(N16:R16)</f>
        <v>2.7332</v>
      </c>
      <c r="T16" s="23" t="n">
        <f aca="false">ROUND(B16*S16,2)</f>
        <v>27332</v>
      </c>
      <c r="U16" s="22" t="n">
        <f aca="false">M16-T16</f>
        <v>5518</v>
      </c>
      <c r="V16" s="23" t="n">
        <f aca="false">ROUND(U16*0.075,2)</f>
        <v>413.85</v>
      </c>
      <c r="W16" s="23" t="n">
        <f aca="false">ROUND(U16*0.01,2)</f>
        <v>55.18</v>
      </c>
      <c r="X16" s="23" t="n">
        <f aca="false">V16+W16</f>
        <v>469.03</v>
      </c>
      <c r="Y16" s="22" t="n">
        <f aca="false">T16+X16</f>
        <v>27801.03</v>
      </c>
    </row>
    <row r="17" customFormat="false" ht="12.75" hidden="false" customHeight="false" outlineLevel="0" collapsed="false">
      <c r="A17" s="16" t="n">
        <v>37055</v>
      </c>
      <c r="B17" s="17" t="n">
        <v>10000</v>
      </c>
      <c r="C17" s="17" t="n">
        <f aca="false">B17+(B17*$E$5)+(B17*$E$9)</f>
        <v>10475</v>
      </c>
      <c r="D17" s="18" t="n">
        <v>3.89</v>
      </c>
      <c r="E17" s="18" t="n">
        <v>0.1</v>
      </c>
      <c r="F17" s="19" t="n">
        <f aca="false">D17-E17</f>
        <v>3.79</v>
      </c>
      <c r="H17" s="18" t="n">
        <v>2.865</v>
      </c>
      <c r="I17" s="18" t="n">
        <v>0.5</v>
      </c>
      <c r="J17" s="20" t="n">
        <f aca="false">H17+I17</f>
        <v>3.365</v>
      </c>
      <c r="K17" s="21"/>
      <c r="L17" s="20" t="n">
        <f aca="false">IF(J17&gt;F17,J17,F17)</f>
        <v>3.79</v>
      </c>
      <c r="M17" s="22" t="n">
        <f aca="false">ROUND(B17*L17,2)</f>
        <v>37900</v>
      </c>
      <c r="N17" s="19" t="n">
        <f aca="false">H17</f>
        <v>2.865</v>
      </c>
      <c r="O17" s="20" t="n">
        <f aca="false">IF(B17=0,0,ROUND((N17/(1-($E$5+$E$9))-N17),4))</f>
        <v>0.1429</v>
      </c>
      <c r="P17" s="20" t="n">
        <f aca="false">IF(B17=0,0,$E$6)</f>
        <v>0.1031</v>
      </c>
      <c r="Q17" s="20" t="n">
        <f aca="false">IF(B17=0,0,$E$7)</f>
        <v>0.0011</v>
      </c>
      <c r="R17" s="20" t="n">
        <f aca="false">IF(B17=0,0,$E$11)</f>
        <v>0.0253</v>
      </c>
      <c r="S17" s="4" t="n">
        <f aca="false">SUM(N17:R17)</f>
        <v>3.1374</v>
      </c>
      <c r="T17" s="23" t="n">
        <f aca="false">ROUND(B17*S17,2)</f>
        <v>31374</v>
      </c>
      <c r="U17" s="22" t="n">
        <f aca="false">M17-T17</f>
        <v>6526</v>
      </c>
      <c r="V17" s="23" t="n">
        <f aca="false">ROUND(U17*0.075,2)</f>
        <v>489.45</v>
      </c>
      <c r="W17" s="23" t="n">
        <f aca="false">ROUND(U17*0.01,2)</f>
        <v>65.26</v>
      </c>
      <c r="X17" s="23" t="n">
        <f aca="false">V17+W17</f>
        <v>554.71</v>
      </c>
      <c r="Y17" s="22" t="n">
        <f aca="false">T17+X17</f>
        <v>31928.71</v>
      </c>
      <c r="Z17" s="22"/>
      <c r="AA17" s="22"/>
    </row>
    <row r="18" customFormat="false" ht="12.75" hidden="false" customHeight="false" outlineLevel="0" collapsed="false">
      <c r="A18" s="16" t="n">
        <v>37056</v>
      </c>
      <c r="B18" s="17" t="n">
        <v>9951</v>
      </c>
      <c r="C18" s="17" t="n">
        <f aca="false">B18+(B18*$E$5)+(B18*$E$9)</f>
        <v>10423.6725</v>
      </c>
      <c r="D18" s="18" t="n">
        <v>3.64</v>
      </c>
      <c r="E18" s="18" t="n">
        <v>0.1</v>
      </c>
      <c r="F18" s="19" t="n">
        <f aca="false">D18-E18</f>
        <v>3.54</v>
      </c>
      <c r="H18" s="18" t="n">
        <v>2.995</v>
      </c>
      <c r="I18" s="18" t="n">
        <v>0.5</v>
      </c>
      <c r="J18" s="20" t="n">
        <f aca="false">H18+I18</f>
        <v>3.495</v>
      </c>
      <c r="K18" s="21"/>
      <c r="L18" s="20" t="n">
        <f aca="false">IF(J18&gt;F18,J18,F18)</f>
        <v>3.54</v>
      </c>
      <c r="M18" s="22" t="n">
        <f aca="false">ROUND(B18*L18,2)</f>
        <v>35226.54</v>
      </c>
      <c r="N18" s="19" t="n">
        <f aca="false">H18</f>
        <v>2.995</v>
      </c>
      <c r="O18" s="20" t="n">
        <f aca="false">IF(B18=0,0,ROUND((N18/(1-($E$5+$E$9))-N18),4))</f>
        <v>0.1494</v>
      </c>
      <c r="P18" s="20" t="n">
        <f aca="false">IF(B18=0,0,$E$6)</f>
        <v>0.1031</v>
      </c>
      <c r="Q18" s="20" t="n">
        <f aca="false">IF(B18=0,0,$E$7)</f>
        <v>0.0011</v>
      </c>
      <c r="R18" s="20" t="n">
        <f aca="false">IF(B18=0,0,$E$11)</f>
        <v>0.0253</v>
      </c>
      <c r="S18" s="4" t="n">
        <f aca="false">SUM(N18:R18)</f>
        <v>3.2739</v>
      </c>
      <c r="T18" s="23" t="n">
        <f aca="false">ROUND(B18*S18,2)</f>
        <v>32578.58</v>
      </c>
      <c r="U18" s="22" t="n">
        <f aca="false">M18-T18</f>
        <v>2647.96</v>
      </c>
      <c r="V18" s="23" t="n">
        <f aca="false">ROUND(U18*0.075,2)</f>
        <v>198.6</v>
      </c>
      <c r="W18" s="23" t="n">
        <f aca="false">ROUND(U18*0.01,2)</f>
        <v>26.48</v>
      </c>
      <c r="X18" s="23" t="n">
        <f aca="false">V18+W18</f>
        <v>225.08</v>
      </c>
      <c r="Y18" s="22" t="n">
        <f aca="false">T18+X18</f>
        <v>32803.66</v>
      </c>
    </row>
    <row r="19" customFormat="false" ht="12.75" hidden="false" customHeight="false" outlineLevel="0" collapsed="false">
      <c r="A19" s="16" t="n">
        <v>37057</v>
      </c>
      <c r="B19" s="17" t="n">
        <v>15000</v>
      </c>
      <c r="C19" s="17" t="n">
        <f aca="false">B19+(B19*$E$5)+(B19*$E$9)</f>
        <v>15712.5</v>
      </c>
      <c r="D19" s="18" t="n">
        <v>3.515</v>
      </c>
      <c r="E19" s="18" t="n">
        <v>0.1</v>
      </c>
      <c r="F19" s="19" t="n">
        <f aca="false">D19-E19</f>
        <v>3.415</v>
      </c>
      <c r="H19" s="18" t="n">
        <v>3.12</v>
      </c>
      <c r="I19" s="18" t="n">
        <v>0.5</v>
      </c>
      <c r="J19" s="20" t="n">
        <f aca="false">H19+I19</f>
        <v>3.62</v>
      </c>
      <c r="K19" s="21"/>
      <c r="L19" s="20" t="n">
        <f aca="false">IF(J19&gt;F19,J19,F19)</f>
        <v>3.62</v>
      </c>
      <c r="M19" s="22" t="n">
        <f aca="false">ROUND(B19*L19,2)</f>
        <v>54300</v>
      </c>
      <c r="N19" s="19" t="n">
        <f aca="false">H19</f>
        <v>3.12</v>
      </c>
      <c r="O19" s="20" t="n">
        <f aca="false">IF(B19=0,0,ROUND((N19/(1-($E$5+$E$9))-N19),4))</f>
        <v>0.1556</v>
      </c>
      <c r="P19" s="20" t="n">
        <f aca="false">IF(B19=0,0,$E$6)</f>
        <v>0.1031</v>
      </c>
      <c r="Q19" s="20" t="n">
        <f aca="false">IF(B19=0,0,$E$7)</f>
        <v>0.0011</v>
      </c>
      <c r="R19" s="20" t="n">
        <f aca="false">IF(B19=0,0,$E$11)</f>
        <v>0.0253</v>
      </c>
      <c r="S19" s="4" t="n">
        <f aca="false">SUM(N19:R19)</f>
        <v>3.4051</v>
      </c>
      <c r="T19" s="23" t="n">
        <f aca="false">ROUND(B19*S19,2)</f>
        <v>51076.5</v>
      </c>
      <c r="U19" s="22" t="n">
        <f aca="false">M19-T19</f>
        <v>3223.5</v>
      </c>
      <c r="V19" s="23" t="n">
        <f aca="false">ROUND(U19*0.075,2)</f>
        <v>241.76</v>
      </c>
      <c r="W19" s="23" t="n">
        <f aca="false">ROUND(U19*0.01,2)</f>
        <v>32.24</v>
      </c>
      <c r="X19" s="23" t="n">
        <f aca="false">V19+W19</f>
        <v>274</v>
      </c>
      <c r="Y19" s="22" t="n">
        <f aca="false">T19+X19</f>
        <v>51350.5</v>
      </c>
    </row>
    <row r="20" customFormat="false" ht="12.75" hidden="false" customHeight="false" outlineLevel="0" collapsed="false">
      <c r="A20" s="16" t="n">
        <v>37058</v>
      </c>
      <c r="B20" s="17" t="n">
        <v>0</v>
      </c>
      <c r="C20" s="17"/>
      <c r="D20" s="18" t="n">
        <v>0</v>
      </c>
      <c r="E20" s="18" t="n">
        <v>0</v>
      </c>
      <c r="F20" s="19" t="n">
        <f aca="false">D20-E20</f>
        <v>0</v>
      </c>
      <c r="H20" s="18" t="n">
        <v>0</v>
      </c>
      <c r="I20" s="18" t="n">
        <v>0</v>
      </c>
      <c r="J20" s="20" t="n">
        <f aca="false">H20+I20</f>
        <v>0</v>
      </c>
      <c r="K20" s="21"/>
      <c r="L20" s="20" t="n">
        <f aca="false">IF(J20&gt;F20,J20,F20)</f>
        <v>0</v>
      </c>
      <c r="M20" s="22" t="n">
        <f aca="false">ROUND(B20*L20,2)</f>
        <v>0</v>
      </c>
      <c r="N20" s="19" t="n">
        <f aca="false">H20</f>
        <v>0</v>
      </c>
      <c r="O20" s="20" t="n">
        <f aca="false">IF(B20=0,0,ROUND((N20/(1-($E$5+$E$9))-N20),4))</f>
        <v>0</v>
      </c>
      <c r="P20" s="20" t="n">
        <f aca="false">IF(B20=0,0,$E$6)</f>
        <v>0</v>
      </c>
      <c r="Q20" s="20" t="n">
        <f aca="false">IF(B20=0,0,$E$7)</f>
        <v>0</v>
      </c>
      <c r="R20" s="20" t="n">
        <f aca="false">IF(B20=0,0,$E$11)</f>
        <v>0</v>
      </c>
      <c r="S20" s="4" t="n">
        <f aca="false">SUM(N20:R20)</f>
        <v>0</v>
      </c>
      <c r="T20" s="23" t="n">
        <f aca="false">ROUND(B20*S20,2)</f>
        <v>0</v>
      </c>
      <c r="U20" s="22" t="n">
        <f aca="false">M20-T20</f>
        <v>0</v>
      </c>
      <c r="V20" s="23" t="n">
        <f aca="false">ROUND(U20*0.075,2)</f>
        <v>0</v>
      </c>
      <c r="W20" s="23" t="n">
        <f aca="false">ROUND(U20*0.01,2)</f>
        <v>0</v>
      </c>
      <c r="X20" s="23" t="n">
        <f aca="false">V20+W20</f>
        <v>0</v>
      </c>
      <c r="Y20" s="22" t="n">
        <f aca="false">T20+X20</f>
        <v>0</v>
      </c>
    </row>
    <row r="21" customFormat="false" ht="12.75" hidden="false" customHeight="false" outlineLevel="0" collapsed="false">
      <c r="A21" s="16" t="n">
        <v>37059</v>
      </c>
      <c r="B21" s="17" t="n">
        <v>0</v>
      </c>
      <c r="C21" s="17"/>
      <c r="D21" s="18" t="n">
        <v>0</v>
      </c>
      <c r="E21" s="18" t="n">
        <v>0</v>
      </c>
      <c r="F21" s="19" t="n">
        <f aca="false">D21-E21</f>
        <v>0</v>
      </c>
      <c r="H21" s="18" t="n">
        <v>0</v>
      </c>
      <c r="I21" s="18" t="n">
        <v>0</v>
      </c>
      <c r="J21" s="20" t="n">
        <f aca="false">H21+I21</f>
        <v>0</v>
      </c>
      <c r="K21" s="21"/>
      <c r="L21" s="20" t="n">
        <f aca="false">IF(J21&gt;F21,J21,F21)</f>
        <v>0</v>
      </c>
      <c r="M21" s="22" t="n">
        <f aca="false">ROUND(B21*L21,2)</f>
        <v>0</v>
      </c>
      <c r="N21" s="19" t="n">
        <f aca="false">H21</f>
        <v>0</v>
      </c>
      <c r="O21" s="20" t="n">
        <f aca="false">IF(B21=0,0,ROUND((N21/(1-($E$5+$E$9))-N21),4))</f>
        <v>0</v>
      </c>
      <c r="P21" s="20" t="n">
        <f aca="false">IF(B21=0,0,$E$6)</f>
        <v>0</v>
      </c>
      <c r="Q21" s="20" t="n">
        <f aca="false">IF(B21=0,0,$E$7)</f>
        <v>0</v>
      </c>
      <c r="R21" s="20" t="n">
        <f aca="false">IF(B21=0,0,$E$11)</f>
        <v>0</v>
      </c>
      <c r="S21" s="4" t="n">
        <f aca="false">SUM(N21:R21)</f>
        <v>0</v>
      </c>
      <c r="T21" s="23" t="n">
        <f aca="false">ROUND(B21*S21,2)</f>
        <v>0</v>
      </c>
      <c r="U21" s="22" t="n">
        <f aca="false">M21-T21</f>
        <v>0</v>
      </c>
      <c r="V21" s="23" t="n">
        <f aca="false">ROUND(U21*0.075,2)</f>
        <v>0</v>
      </c>
      <c r="W21" s="23" t="n">
        <f aca="false">ROUND(U21*0.01,2)</f>
        <v>0</v>
      </c>
      <c r="X21" s="23" t="n">
        <f aca="false">V21+W21</f>
        <v>0</v>
      </c>
      <c r="Y21" s="22" t="n">
        <f aca="false">T21+X21</f>
        <v>0</v>
      </c>
    </row>
    <row r="22" customFormat="false" ht="12.75" hidden="false" customHeight="false" outlineLevel="0" collapsed="false">
      <c r="A22" s="16" t="n">
        <v>37060</v>
      </c>
      <c r="B22" s="17" t="n">
        <v>0</v>
      </c>
      <c r="C22" s="17"/>
      <c r="D22" s="18" t="n">
        <v>0</v>
      </c>
      <c r="E22" s="18" t="n">
        <v>0</v>
      </c>
      <c r="F22" s="19" t="n">
        <f aca="false">D22-E22</f>
        <v>0</v>
      </c>
      <c r="H22" s="18" t="n">
        <v>0</v>
      </c>
      <c r="I22" s="18" t="n">
        <v>0</v>
      </c>
      <c r="J22" s="20" t="n">
        <f aca="false">H22+I22</f>
        <v>0</v>
      </c>
      <c r="K22" s="21"/>
      <c r="L22" s="20" t="n">
        <f aca="false">IF(J22&gt;F22,J22,F22)</f>
        <v>0</v>
      </c>
      <c r="M22" s="22" t="n">
        <f aca="false">ROUND(B22*L22,2)</f>
        <v>0</v>
      </c>
      <c r="N22" s="19" t="n">
        <f aca="false">H22</f>
        <v>0</v>
      </c>
      <c r="O22" s="20" t="n">
        <f aca="false">IF(B22=0,0,ROUND((N22/(1-($E$5+$E$9))-N22),4))</f>
        <v>0</v>
      </c>
      <c r="P22" s="20" t="n">
        <f aca="false">IF(B22=0,0,$E$6)</f>
        <v>0</v>
      </c>
      <c r="Q22" s="20" t="n">
        <f aca="false">IF(B22=0,0,$E$7)</f>
        <v>0</v>
      </c>
      <c r="R22" s="20" t="n">
        <f aca="false">IF(B22=0,0,$E$11)</f>
        <v>0</v>
      </c>
      <c r="S22" s="4" t="n">
        <f aca="false">SUM(N22:R22)</f>
        <v>0</v>
      </c>
      <c r="T22" s="23" t="n">
        <f aca="false">ROUND(B22*S22,2)</f>
        <v>0</v>
      </c>
      <c r="U22" s="22" t="n">
        <f aca="false">M22-T22</f>
        <v>0</v>
      </c>
      <c r="V22" s="23" t="n">
        <f aca="false">ROUND(U22*0.075,2)</f>
        <v>0</v>
      </c>
      <c r="W22" s="23" t="n">
        <f aca="false">ROUND(U22*0.01,2)</f>
        <v>0</v>
      </c>
      <c r="X22" s="23" t="n">
        <f aca="false">V22+W22</f>
        <v>0</v>
      </c>
      <c r="Y22" s="22" t="n">
        <f aca="false">T22+X22</f>
        <v>0</v>
      </c>
    </row>
    <row r="23" customFormat="false" ht="12.75" hidden="false" customHeight="false" outlineLevel="0" collapsed="false">
      <c r="A23" s="16" t="n">
        <v>37061</v>
      </c>
      <c r="B23" s="17" t="n">
        <v>0</v>
      </c>
      <c r="C23" s="17"/>
      <c r="D23" s="18" t="n">
        <v>0</v>
      </c>
      <c r="E23" s="18" t="n">
        <v>0</v>
      </c>
      <c r="F23" s="19" t="n">
        <f aca="false">D23-E23</f>
        <v>0</v>
      </c>
      <c r="H23" s="18" t="n">
        <v>0</v>
      </c>
      <c r="I23" s="18" t="n">
        <v>0</v>
      </c>
      <c r="J23" s="20" t="n">
        <f aca="false">H23+I23</f>
        <v>0</v>
      </c>
      <c r="K23" s="21"/>
      <c r="L23" s="20" t="n">
        <f aca="false">IF(J23&gt;F23,J23,F23)</f>
        <v>0</v>
      </c>
      <c r="M23" s="22" t="n">
        <f aca="false">ROUND(B23*L23,2)</f>
        <v>0</v>
      </c>
      <c r="N23" s="19" t="n">
        <f aca="false">H23</f>
        <v>0</v>
      </c>
      <c r="O23" s="20" t="n">
        <f aca="false">IF(B23=0,0,ROUND((N23/(1-($E$5+$E$9))-N23),4))</f>
        <v>0</v>
      </c>
      <c r="P23" s="20" t="n">
        <f aca="false">IF(B23=0,0,$E$6)</f>
        <v>0</v>
      </c>
      <c r="Q23" s="20" t="n">
        <f aca="false">IF(B23=0,0,$E$7)</f>
        <v>0</v>
      </c>
      <c r="R23" s="20" t="n">
        <f aca="false">IF(B23=0,0,$E$11)</f>
        <v>0</v>
      </c>
      <c r="S23" s="4" t="n">
        <f aca="false">SUM(N23:R23)</f>
        <v>0</v>
      </c>
      <c r="T23" s="23" t="n">
        <f aca="false">ROUND(B23*S23,2)</f>
        <v>0</v>
      </c>
      <c r="U23" s="22" t="n">
        <f aca="false">M23-T23</f>
        <v>0</v>
      </c>
      <c r="V23" s="23" t="n">
        <f aca="false">ROUND(U23*0.075,2)</f>
        <v>0</v>
      </c>
      <c r="W23" s="23" t="n">
        <f aca="false">ROUND(U23*0.01,2)</f>
        <v>0</v>
      </c>
      <c r="X23" s="23" t="n">
        <f aca="false">V23+W23</f>
        <v>0</v>
      </c>
      <c r="Y23" s="22" t="n">
        <f aca="false">T23+X23</f>
        <v>0</v>
      </c>
    </row>
    <row r="24" customFormat="false" ht="12.75" hidden="false" customHeight="false" outlineLevel="0" collapsed="false">
      <c r="A24" s="16" t="n">
        <v>37062</v>
      </c>
      <c r="B24" s="17" t="n">
        <v>0</v>
      </c>
      <c r="C24" s="17"/>
      <c r="D24" s="18" t="n">
        <v>0</v>
      </c>
      <c r="E24" s="18" t="n">
        <v>0</v>
      </c>
      <c r="F24" s="19" t="n">
        <f aca="false">D24-E24</f>
        <v>0</v>
      </c>
      <c r="H24" s="18" t="n">
        <v>0</v>
      </c>
      <c r="I24" s="18" t="n">
        <v>0</v>
      </c>
      <c r="J24" s="20" t="n">
        <f aca="false">H24+I24</f>
        <v>0</v>
      </c>
      <c r="K24" s="21"/>
      <c r="L24" s="20" t="n">
        <f aca="false">IF(J24&gt;F24,J24,F24)</f>
        <v>0</v>
      </c>
      <c r="M24" s="22" t="n">
        <f aca="false">ROUND(B24*L24,2)</f>
        <v>0</v>
      </c>
      <c r="N24" s="19" t="n">
        <f aca="false">H24</f>
        <v>0</v>
      </c>
      <c r="O24" s="20" t="n">
        <f aca="false">IF(B24=0,0,ROUND((N24/(1-($E$5+$E$9))-N24),4))</f>
        <v>0</v>
      </c>
      <c r="P24" s="20" t="n">
        <f aca="false">IF(B24=0,0,$E$6)</f>
        <v>0</v>
      </c>
      <c r="Q24" s="20" t="n">
        <f aca="false">IF(B24=0,0,$E$7)</f>
        <v>0</v>
      </c>
      <c r="R24" s="20" t="n">
        <f aca="false">IF(B24=0,0,$E$11)</f>
        <v>0</v>
      </c>
      <c r="S24" s="4" t="n">
        <f aca="false">SUM(N24:R24)</f>
        <v>0</v>
      </c>
      <c r="T24" s="23" t="n">
        <f aca="false">ROUND(B24*S24,2)</f>
        <v>0</v>
      </c>
      <c r="U24" s="22" t="n">
        <f aca="false">M24-T24</f>
        <v>0</v>
      </c>
      <c r="V24" s="23" t="n">
        <f aca="false">ROUND(U24*0.075,2)</f>
        <v>0</v>
      </c>
      <c r="W24" s="23" t="n">
        <f aca="false">ROUND(U24*0.01,2)</f>
        <v>0</v>
      </c>
      <c r="X24" s="23" t="n">
        <f aca="false">V24+W24</f>
        <v>0</v>
      </c>
      <c r="Y24" s="22" t="n">
        <f aca="false">T24+X24</f>
        <v>0</v>
      </c>
    </row>
    <row r="25" customFormat="false" ht="12.75" hidden="false" customHeight="false" outlineLevel="0" collapsed="false">
      <c r="A25" s="16" t="n">
        <v>37063</v>
      </c>
      <c r="B25" s="17" t="n">
        <v>0</v>
      </c>
      <c r="C25" s="17"/>
      <c r="D25" s="18" t="n">
        <v>0</v>
      </c>
      <c r="E25" s="18" t="n">
        <v>0</v>
      </c>
      <c r="F25" s="19" t="n">
        <f aca="false">D25-E25</f>
        <v>0</v>
      </c>
      <c r="H25" s="18" t="n">
        <v>0</v>
      </c>
      <c r="I25" s="18" t="n">
        <v>0</v>
      </c>
      <c r="J25" s="20" t="n">
        <f aca="false">H25+I25</f>
        <v>0</v>
      </c>
      <c r="K25" s="21"/>
      <c r="L25" s="20" t="n">
        <f aca="false">IF(J25&gt;F25,J25,F25)</f>
        <v>0</v>
      </c>
      <c r="M25" s="22" t="n">
        <f aca="false">ROUND(B25*L25,2)</f>
        <v>0</v>
      </c>
      <c r="N25" s="19" t="n">
        <f aca="false">H25</f>
        <v>0</v>
      </c>
      <c r="O25" s="20" t="n">
        <f aca="false">IF(B25=0,0,ROUND((N25/(1-($E$5+$E$9))-N25),4))</f>
        <v>0</v>
      </c>
      <c r="P25" s="20" t="n">
        <f aca="false">IF(B25=0,0,$E$6)</f>
        <v>0</v>
      </c>
      <c r="Q25" s="20" t="n">
        <f aca="false">IF(B25=0,0,$E$7)</f>
        <v>0</v>
      </c>
      <c r="R25" s="20" t="n">
        <f aca="false">IF(B25=0,0,$E$11)</f>
        <v>0</v>
      </c>
      <c r="S25" s="4" t="n">
        <f aca="false">SUM(N25:R25)</f>
        <v>0</v>
      </c>
      <c r="T25" s="23" t="n">
        <f aca="false">ROUND(B25*S25,2)</f>
        <v>0</v>
      </c>
      <c r="U25" s="22" t="n">
        <f aca="false">M25-T25</f>
        <v>0</v>
      </c>
      <c r="V25" s="23" t="n">
        <f aca="false">ROUND(U25*0.075,2)</f>
        <v>0</v>
      </c>
      <c r="W25" s="23" t="n">
        <f aca="false">ROUND(U25*0.01,2)</f>
        <v>0</v>
      </c>
      <c r="X25" s="23" t="n">
        <f aca="false">V25+W25</f>
        <v>0</v>
      </c>
      <c r="Y25" s="22" t="n">
        <f aca="false">T25+X25</f>
        <v>0</v>
      </c>
    </row>
    <row r="26" customFormat="false" ht="12.75" hidden="false" customHeight="false" outlineLevel="0" collapsed="false">
      <c r="A26" s="16" t="n">
        <v>37064</v>
      </c>
      <c r="B26" s="17" t="n">
        <v>0</v>
      </c>
      <c r="C26" s="17"/>
      <c r="D26" s="18" t="n">
        <v>0</v>
      </c>
      <c r="E26" s="18" t="n">
        <v>0</v>
      </c>
      <c r="F26" s="19" t="n">
        <f aca="false">D26-E26</f>
        <v>0</v>
      </c>
      <c r="H26" s="18" t="n">
        <v>0</v>
      </c>
      <c r="I26" s="18" t="n">
        <v>0</v>
      </c>
      <c r="J26" s="20" t="n">
        <f aca="false">H26+I26</f>
        <v>0</v>
      </c>
      <c r="K26" s="21"/>
      <c r="L26" s="20" t="n">
        <f aca="false">IF(J26&gt;F26,J26,F26)</f>
        <v>0</v>
      </c>
      <c r="M26" s="22" t="n">
        <f aca="false">ROUND(B26*L26,2)</f>
        <v>0</v>
      </c>
      <c r="N26" s="19" t="n">
        <f aca="false">H26</f>
        <v>0</v>
      </c>
      <c r="O26" s="20" t="n">
        <f aca="false">IF(B26=0,0,ROUND((N26/(1-($E$5+$E$9))-N26),4))</f>
        <v>0</v>
      </c>
      <c r="P26" s="20" t="n">
        <f aca="false">IF(B26=0,0,$E$6)</f>
        <v>0</v>
      </c>
      <c r="Q26" s="20" t="n">
        <f aca="false">IF(B26=0,0,$E$7)</f>
        <v>0</v>
      </c>
      <c r="R26" s="20" t="n">
        <f aca="false">IF(B26=0,0,$E$11)</f>
        <v>0</v>
      </c>
      <c r="S26" s="4" t="n">
        <f aca="false">SUM(N26:R26)</f>
        <v>0</v>
      </c>
      <c r="T26" s="23" t="n">
        <f aca="false">ROUND(B26*S26,2)</f>
        <v>0</v>
      </c>
      <c r="U26" s="22" t="n">
        <f aca="false">M26-T26</f>
        <v>0</v>
      </c>
      <c r="V26" s="23" t="n">
        <f aca="false">ROUND(U26*0.075,2)</f>
        <v>0</v>
      </c>
      <c r="W26" s="23" t="n">
        <f aca="false">ROUND(U26*0.01,2)</f>
        <v>0</v>
      </c>
      <c r="X26" s="23" t="n">
        <f aca="false">V26+W26</f>
        <v>0</v>
      </c>
      <c r="Y26" s="22" t="n">
        <f aca="false">T26+X26</f>
        <v>0</v>
      </c>
    </row>
    <row r="27" customFormat="false" ht="12.75" hidden="false" customHeight="false" outlineLevel="0" collapsed="false">
      <c r="A27" s="16" t="n">
        <v>37065</v>
      </c>
      <c r="B27" s="17" t="n">
        <v>0</v>
      </c>
      <c r="C27" s="17"/>
      <c r="D27" s="18" t="n">
        <v>0</v>
      </c>
      <c r="E27" s="18" t="n">
        <v>0</v>
      </c>
      <c r="F27" s="19" t="n">
        <f aca="false">D27-E27</f>
        <v>0</v>
      </c>
      <c r="H27" s="18" t="n">
        <v>0</v>
      </c>
      <c r="I27" s="18" t="n">
        <v>0</v>
      </c>
      <c r="J27" s="20" t="n">
        <f aca="false">H27+I27</f>
        <v>0</v>
      </c>
      <c r="K27" s="21"/>
      <c r="L27" s="20" t="n">
        <f aca="false">IF(J27&gt;F27,J27,F27)</f>
        <v>0</v>
      </c>
      <c r="M27" s="22" t="n">
        <f aca="false">ROUND(B27*L27,2)</f>
        <v>0</v>
      </c>
      <c r="N27" s="19" t="n">
        <f aca="false">H27</f>
        <v>0</v>
      </c>
      <c r="O27" s="20" t="n">
        <f aca="false">IF(B27=0,0,ROUND((N27/(1-($E$5+$E$9))-N27),4))</f>
        <v>0</v>
      </c>
      <c r="P27" s="20" t="n">
        <f aca="false">IF(B27=0,0,$E$6)</f>
        <v>0</v>
      </c>
      <c r="Q27" s="20" t="n">
        <f aca="false">IF(B27=0,0,$E$7)</f>
        <v>0</v>
      </c>
      <c r="R27" s="20" t="n">
        <f aca="false">IF(B27=0,0,$E$11)</f>
        <v>0</v>
      </c>
      <c r="S27" s="4" t="n">
        <f aca="false">SUM(N27:R27)</f>
        <v>0</v>
      </c>
      <c r="T27" s="23" t="n">
        <f aca="false">ROUND(B27*S27,2)</f>
        <v>0</v>
      </c>
      <c r="U27" s="22" t="n">
        <f aca="false">M27-T27</f>
        <v>0</v>
      </c>
      <c r="V27" s="23" t="n">
        <f aca="false">ROUND(U27*0.075,2)</f>
        <v>0</v>
      </c>
      <c r="W27" s="23" t="n">
        <f aca="false">ROUND(U27*0.01,2)</f>
        <v>0</v>
      </c>
      <c r="X27" s="23" t="n">
        <f aca="false">V27+W27</f>
        <v>0</v>
      </c>
      <c r="Y27" s="22" t="n">
        <f aca="false">T27+X27</f>
        <v>0</v>
      </c>
    </row>
    <row r="28" customFormat="false" ht="12.75" hidden="false" customHeight="false" outlineLevel="0" collapsed="false">
      <c r="A28" s="16" t="n">
        <v>37066</v>
      </c>
      <c r="B28" s="17" t="n">
        <v>0</v>
      </c>
      <c r="C28" s="17"/>
      <c r="D28" s="18" t="n">
        <v>0</v>
      </c>
      <c r="E28" s="18" t="n">
        <v>0</v>
      </c>
      <c r="F28" s="19" t="n">
        <f aca="false">D28-E28</f>
        <v>0</v>
      </c>
      <c r="H28" s="18" t="n">
        <v>0</v>
      </c>
      <c r="I28" s="18" t="n">
        <v>0</v>
      </c>
      <c r="J28" s="20" t="n">
        <f aca="false">H28+I28</f>
        <v>0</v>
      </c>
      <c r="K28" s="21"/>
      <c r="L28" s="20" t="n">
        <f aca="false">IF(J28&gt;F28,J28,F28)</f>
        <v>0</v>
      </c>
      <c r="M28" s="22" t="n">
        <f aca="false">ROUND(B28*L28,2)</f>
        <v>0</v>
      </c>
      <c r="N28" s="19" t="n">
        <f aca="false">H28</f>
        <v>0</v>
      </c>
      <c r="O28" s="20" t="n">
        <f aca="false">IF(B28=0,0,ROUND((N28/(1-($E$5+$E$9))-N28),4))</f>
        <v>0</v>
      </c>
      <c r="P28" s="20" t="n">
        <f aca="false">IF(B28=0,0,$E$6)</f>
        <v>0</v>
      </c>
      <c r="Q28" s="20" t="n">
        <f aca="false">IF(B28=0,0,$E$7)</f>
        <v>0</v>
      </c>
      <c r="R28" s="20" t="n">
        <f aca="false">IF(B28=0,0,$E$11)</f>
        <v>0</v>
      </c>
      <c r="S28" s="4" t="n">
        <f aca="false">SUM(N28:R28)</f>
        <v>0</v>
      </c>
      <c r="T28" s="23" t="n">
        <f aca="false">ROUND(B28*S28,2)</f>
        <v>0</v>
      </c>
      <c r="U28" s="22" t="n">
        <f aca="false">M28-T28</f>
        <v>0</v>
      </c>
      <c r="V28" s="23" t="n">
        <f aca="false">ROUND(U28*0.075,2)</f>
        <v>0</v>
      </c>
      <c r="W28" s="23" t="n">
        <f aca="false">ROUND(U28*0.01,2)</f>
        <v>0</v>
      </c>
      <c r="X28" s="23" t="n">
        <f aca="false">V28+W28</f>
        <v>0</v>
      </c>
      <c r="Y28" s="22" t="n">
        <f aca="false">T28+X28</f>
        <v>0</v>
      </c>
    </row>
    <row r="29" customFormat="false" ht="12.75" hidden="false" customHeight="false" outlineLevel="0" collapsed="false">
      <c r="A29" s="16" t="n">
        <v>37067</v>
      </c>
      <c r="B29" s="17" t="n">
        <v>0</v>
      </c>
      <c r="C29" s="17"/>
      <c r="D29" s="18" t="n">
        <v>0</v>
      </c>
      <c r="E29" s="18" t="n">
        <v>0</v>
      </c>
      <c r="F29" s="19" t="n">
        <f aca="false">D29-E29</f>
        <v>0</v>
      </c>
      <c r="H29" s="18" t="n">
        <v>0</v>
      </c>
      <c r="I29" s="18" t="n">
        <v>0</v>
      </c>
      <c r="J29" s="20" t="n">
        <f aca="false">H29+I29</f>
        <v>0</v>
      </c>
      <c r="K29" s="21"/>
      <c r="L29" s="20" t="n">
        <f aca="false">IF(J29&gt;F29,J29,F29)</f>
        <v>0</v>
      </c>
      <c r="M29" s="22" t="n">
        <f aca="false">ROUND(B29*L29,2)</f>
        <v>0</v>
      </c>
      <c r="N29" s="19" t="n">
        <f aca="false">H29</f>
        <v>0</v>
      </c>
      <c r="O29" s="20" t="n">
        <f aca="false">IF(B29=0,0,ROUND((N29/(1-($E$5+$E$9))-N29),4))</f>
        <v>0</v>
      </c>
      <c r="P29" s="20" t="n">
        <f aca="false">IF(B29=0,0,$E$6)</f>
        <v>0</v>
      </c>
      <c r="Q29" s="20" t="n">
        <f aca="false">IF(B29=0,0,$E$7)</f>
        <v>0</v>
      </c>
      <c r="R29" s="20" t="n">
        <f aca="false">IF(B29=0,0,$E$11)</f>
        <v>0</v>
      </c>
      <c r="S29" s="4" t="n">
        <f aca="false">SUM(N29:R29)</f>
        <v>0</v>
      </c>
      <c r="T29" s="23" t="n">
        <f aca="false">ROUND(B29*S29,2)</f>
        <v>0</v>
      </c>
      <c r="U29" s="22" t="n">
        <f aca="false">M29-T29</f>
        <v>0</v>
      </c>
      <c r="V29" s="23" t="n">
        <f aca="false">ROUND(U29*0.075,2)</f>
        <v>0</v>
      </c>
      <c r="W29" s="23" t="n">
        <f aca="false">ROUND(U29*0.01,2)</f>
        <v>0</v>
      </c>
      <c r="X29" s="23" t="n">
        <f aca="false">V29+W29</f>
        <v>0</v>
      </c>
      <c r="Y29" s="22" t="n">
        <f aca="false">T29+X29</f>
        <v>0</v>
      </c>
    </row>
    <row r="30" customFormat="false" ht="12.75" hidden="false" customHeight="false" outlineLevel="0" collapsed="false">
      <c r="A30" s="16" t="n">
        <v>37068</v>
      </c>
      <c r="B30" s="17" t="n">
        <v>0</v>
      </c>
      <c r="C30" s="17"/>
      <c r="D30" s="18" t="n">
        <v>0</v>
      </c>
      <c r="E30" s="18" t="n">
        <v>0</v>
      </c>
      <c r="F30" s="19" t="n">
        <f aca="false">D30-E30</f>
        <v>0</v>
      </c>
      <c r="H30" s="18" t="n">
        <v>0</v>
      </c>
      <c r="I30" s="18" t="n">
        <v>0</v>
      </c>
      <c r="J30" s="20" t="n">
        <f aca="false">H30+I30</f>
        <v>0</v>
      </c>
      <c r="K30" s="21"/>
      <c r="L30" s="20" t="n">
        <f aca="false">IF(J30&gt;F30,J30,F30)</f>
        <v>0</v>
      </c>
      <c r="M30" s="22" t="n">
        <f aca="false">ROUND(B30*L30,2)</f>
        <v>0</v>
      </c>
      <c r="N30" s="19" t="n">
        <f aca="false">H30</f>
        <v>0</v>
      </c>
      <c r="O30" s="20" t="n">
        <f aca="false">IF(B30=0,0,ROUND((N30/(1-($E$5+$E$9))-N30),4))</f>
        <v>0</v>
      </c>
      <c r="P30" s="20" t="n">
        <f aca="false">IF(B30=0,0,$E$6)</f>
        <v>0</v>
      </c>
      <c r="Q30" s="20" t="n">
        <f aca="false">IF(B30=0,0,$E$7)</f>
        <v>0</v>
      </c>
      <c r="R30" s="20" t="n">
        <f aca="false">IF(B30=0,0,$E$11)</f>
        <v>0</v>
      </c>
      <c r="S30" s="4" t="n">
        <f aca="false">SUM(N30:R30)</f>
        <v>0</v>
      </c>
      <c r="T30" s="23" t="n">
        <f aca="false">ROUND(B30*S30,2)</f>
        <v>0</v>
      </c>
      <c r="U30" s="22" t="n">
        <f aca="false">M30-T30</f>
        <v>0</v>
      </c>
      <c r="V30" s="23" t="n">
        <f aca="false">ROUND(U30*0.075,2)</f>
        <v>0</v>
      </c>
      <c r="W30" s="23" t="n">
        <f aca="false">ROUND(U30*0.01,2)</f>
        <v>0</v>
      </c>
      <c r="X30" s="23" t="n">
        <f aca="false">V30+W30</f>
        <v>0</v>
      </c>
      <c r="Y30" s="22" t="n">
        <f aca="false">T30+X30</f>
        <v>0</v>
      </c>
    </row>
    <row r="31" customFormat="false" ht="12.75" hidden="false" customHeight="false" outlineLevel="0" collapsed="false">
      <c r="A31" s="16" t="n">
        <v>37069</v>
      </c>
      <c r="B31" s="17" t="n">
        <v>0</v>
      </c>
      <c r="C31" s="17"/>
      <c r="D31" s="18" t="n">
        <v>0</v>
      </c>
      <c r="E31" s="18" t="n">
        <v>0</v>
      </c>
      <c r="F31" s="19" t="n">
        <f aca="false">D31-E31</f>
        <v>0</v>
      </c>
      <c r="H31" s="18" t="n">
        <v>0</v>
      </c>
      <c r="I31" s="18" t="n">
        <v>0</v>
      </c>
      <c r="J31" s="20" t="n">
        <f aca="false">H31+I31</f>
        <v>0</v>
      </c>
      <c r="K31" s="21"/>
      <c r="L31" s="20" t="n">
        <f aca="false">IF(J31&gt;F31,J31,F31)</f>
        <v>0</v>
      </c>
      <c r="M31" s="22" t="n">
        <f aca="false">ROUND(B31*L31,2)</f>
        <v>0</v>
      </c>
      <c r="N31" s="19" t="n">
        <f aca="false">H31</f>
        <v>0</v>
      </c>
      <c r="O31" s="20" t="n">
        <f aca="false">IF(B31=0,0,ROUND((N31/(1-($E$5+$E$9))-N31),4))</f>
        <v>0</v>
      </c>
      <c r="P31" s="20" t="n">
        <f aca="false">IF(B31=0,0,$E$6)</f>
        <v>0</v>
      </c>
      <c r="Q31" s="20" t="n">
        <f aca="false">IF(B31=0,0,$E$7)</f>
        <v>0</v>
      </c>
      <c r="R31" s="20" t="n">
        <f aca="false">IF(B31=0,0,$E$11)</f>
        <v>0</v>
      </c>
      <c r="S31" s="4" t="n">
        <f aca="false">SUM(N31:R31)</f>
        <v>0</v>
      </c>
      <c r="T31" s="23" t="n">
        <f aca="false">ROUND(B31*S31,2)</f>
        <v>0</v>
      </c>
      <c r="U31" s="22" t="n">
        <f aca="false">M31-T31</f>
        <v>0</v>
      </c>
      <c r="V31" s="23" t="n">
        <f aca="false">ROUND(U31*0.075,2)</f>
        <v>0</v>
      </c>
      <c r="W31" s="23" t="n">
        <f aca="false">ROUND(U31*0.01,2)</f>
        <v>0</v>
      </c>
      <c r="X31" s="23" t="n">
        <f aca="false">V31+W31</f>
        <v>0</v>
      </c>
      <c r="Y31" s="22" t="n">
        <f aca="false">T31+X31</f>
        <v>0</v>
      </c>
    </row>
    <row r="32" customFormat="false" ht="12.75" hidden="false" customHeight="false" outlineLevel="0" collapsed="false">
      <c r="A32" s="16" t="n">
        <v>37070</v>
      </c>
      <c r="B32" s="17" t="n">
        <v>0</v>
      </c>
      <c r="C32" s="17"/>
      <c r="D32" s="18" t="n">
        <v>0</v>
      </c>
      <c r="E32" s="18" t="n">
        <v>0</v>
      </c>
      <c r="F32" s="19" t="n">
        <f aca="false">D32-E32</f>
        <v>0</v>
      </c>
      <c r="H32" s="18" t="n">
        <v>0</v>
      </c>
      <c r="I32" s="18" t="n">
        <v>0</v>
      </c>
      <c r="J32" s="20" t="n">
        <f aca="false">H32+I32</f>
        <v>0</v>
      </c>
      <c r="K32" s="21"/>
      <c r="L32" s="20" t="n">
        <f aca="false">IF(J32&gt;F32,J32,F32)</f>
        <v>0</v>
      </c>
      <c r="M32" s="22" t="n">
        <f aca="false">ROUND(B32*L32,2)</f>
        <v>0</v>
      </c>
      <c r="N32" s="19" t="n">
        <f aca="false">H32</f>
        <v>0</v>
      </c>
      <c r="O32" s="20" t="n">
        <f aca="false">IF(B32=0,0,ROUND((N32/(1-($E$5+$E$9))-N32),4))</f>
        <v>0</v>
      </c>
      <c r="P32" s="20" t="n">
        <f aca="false">IF(B32=0,0,$E$6)</f>
        <v>0</v>
      </c>
      <c r="Q32" s="20" t="n">
        <f aca="false">IF(B32=0,0,$E$7)</f>
        <v>0</v>
      </c>
      <c r="R32" s="20" t="n">
        <f aca="false">IF(B32=0,0,$E$11)</f>
        <v>0</v>
      </c>
      <c r="S32" s="4" t="n">
        <f aca="false">SUM(N32:R32)</f>
        <v>0</v>
      </c>
      <c r="T32" s="23" t="n">
        <f aca="false">ROUND(B32*S32,2)</f>
        <v>0</v>
      </c>
      <c r="U32" s="22" t="n">
        <f aca="false">M32-T32</f>
        <v>0</v>
      </c>
      <c r="V32" s="23" t="n">
        <f aca="false">ROUND(U32*0.075,2)</f>
        <v>0</v>
      </c>
      <c r="W32" s="23" t="n">
        <f aca="false">ROUND(U32*0.01,2)</f>
        <v>0</v>
      </c>
      <c r="X32" s="23" t="n">
        <f aca="false">V32+W32</f>
        <v>0</v>
      </c>
      <c r="Y32" s="22" t="n">
        <f aca="false">T32+X32</f>
        <v>0</v>
      </c>
    </row>
    <row r="33" customFormat="false" ht="12.75" hidden="false" customHeight="false" outlineLevel="0" collapsed="false">
      <c r="A33" s="16" t="n">
        <v>37071</v>
      </c>
      <c r="B33" s="17" t="n">
        <v>0</v>
      </c>
      <c r="C33" s="17"/>
      <c r="D33" s="18" t="n">
        <v>0</v>
      </c>
      <c r="E33" s="18" t="n">
        <v>0</v>
      </c>
      <c r="F33" s="19" t="n">
        <f aca="false">D33-E33</f>
        <v>0</v>
      </c>
      <c r="H33" s="18" t="n">
        <v>0</v>
      </c>
      <c r="I33" s="18" t="n">
        <v>0</v>
      </c>
      <c r="J33" s="20" t="n">
        <f aca="false">H33+I33</f>
        <v>0</v>
      </c>
      <c r="K33" s="21"/>
      <c r="L33" s="20" t="n">
        <f aca="false">IF(J33&gt;F33,J33,F33)</f>
        <v>0</v>
      </c>
      <c r="M33" s="22" t="n">
        <f aca="false">ROUND(B33*L33,2)</f>
        <v>0</v>
      </c>
      <c r="N33" s="19" t="n">
        <f aca="false">H33</f>
        <v>0</v>
      </c>
      <c r="O33" s="20" t="n">
        <f aca="false">IF(B33=0,0,ROUND((N33/(1-($E$5+$E$9))-N33),4))</f>
        <v>0</v>
      </c>
      <c r="P33" s="20" t="n">
        <f aca="false">IF(B33=0,0,$E$6)</f>
        <v>0</v>
      </c>
      <c r="Q33" s="20" t="n">
        <f aca="false">IF(B33=0,0,$E$7)</f>
        <v>0</v>
      </c>
      <c r="R33" s="20" t="n">
        <f aca="false">IF(B33=0,0,$E$11)</f>
        <v>0</v>
      </c>
      <c r="S33" s="4" t="n">
        <f aca="false">SUM(N33:R33)</f>
        <v>0</v>
      </c>
      <c r="T33" s="23" t="n">
        <f aca="false">ROUND(B33*S33,2)</f>
        <v>0</v>
      </c>
      <c r="U33" s="22" t="n">
        <f aca="false">M33-T33</f>
        <v>0</v>
      </c>
      <c r="V33" s="23" t="n">
        <f aca="false">ROUND(U33*0.075,2)</f>
        <v>0</v>
      </c>
      <c r="W33" s="23" t="n">
        <f aca="false">ROUND(U33*0.01,2)</f>
        <v>0</v>
      </c>
      <c r="X33" s="23" t="n">
        <f aca="false">V33+W33</f>
        <v>0</v>
      </c>
      <c r="Y33" s="22" t="n">
        <f aca="false">T33+X33</f>
        <v>0</v>
      </c>
    </row>
    <row r="34" customFormat="false" ht="12.75" hidden="false" customHeight="false" outlineLevel="0" collapsed="false">
      <c r="A34" s="16" t="n">
        <v>37072</v>
      </c>
      <c r="B34" s="17" t="n">
        <v>0</v>
      </c>
      <c r="C34" s="17"/>
      <c r="D34" s="18" t="n">
        <v>0</v>
      </c>
      <c r="E34" s="18" t="n">
        <v>0</v>
      </c>
      <c r="F34" s="19" t="n">
        <f aca="false">D34-E34</f>
        <v>0</v>
      </c>
      <c r="H34" s="18" t="n">
        <v>0</v>
      </c>
      <c r="I34" s="18" t="n">
        <v>0</v>
      </c>
      <c r="J34" s="20" t="n">
        <f aca="false">H34+I34</f>
        <v>0</v>
      </c>
      <c r="K34" s="21"/>
      <c r="L34" s="20" t="n">
        <f aca="false">IF(J34&gt;F34,J34,F34)</f>
        <v>0</v>
      </c>
      <c r="M34" s="27" t="n">
        <f aca="false">ROUND(B34*L34,2)</f>
        <v>0</v>
      </c>
      <c r="N34" s="19" t="n">
        <f aca="false">H34</f>
        <v>0</v>
      </c>
      <c r="O34" s="20" t="n">
        <f aca="false">IF(B34=0,0,ROUND((N34/(1-($E$5+$E$9))-N34),4))</f>
        <v>0</v>
      </c>
      <c r="P34" s="20" t="n">
        <f aca="false">IF(B34=0,0,$E$6)</f>
        <v>0</v>
      </c>
      <c r="Q34" s="20" t="n">
        <f aca="false">IF(B34=0,0,$E$7)</f>
        <v>0</v>
      </c>
      <c r="R34" s="20" t="n">
        <f aca="false">IF(B34=0,0,$E$11)</f>
        <v>0</v>
      </c>
      <c r="S34" s="4" t="n">
        <f aca="false">SUM(N34:R34)</f>
        <v>0</v>
      </c>
      <c r="T34" s="24" t="n">
        <f aca="false">ROUND(B34*S34,2)</f>
        <v>0</v>
      </c>
      <c r="U34" s="27" t="n">
        <f aca="false">M34-T34</f>
        <v>0</v>
      </c>
      <c r="V34" s="24" t="n">
        <f aca="false">ROUND(U34*0.075,2)</f>
        <v>0</v>
      </c>
      <c r="W34" s="24" t="n">
        <f aca="false">ROUND(U34*0.01,2)</f>
        <v>0</v>
      </c>
      <c r="X34" s="24" t="n">
        <f aca="false">V34+W34</f>
        <v>0</v>
      </c>
      <c r="Y34" s="27" t="n">
        <f aca="false">T34+X34</f>
        <v>0</v>
      </c>
    </row>
    <row r="35" customFormat="false" ht="12.75" hidden="false" customHeight="false" outlineLevel="0" collapsed="false">
      <c r="A35" s="25" t="s">
        <v>42</v>
      </c>
      <c r="B35" s="26" t="n">
        <f aca="false">SUM(B17:B34)</f>
        <v>34951</v>
      </c>
      <c r="C35" s="26"/>
      <c r="M35" s="22" t="n">
        <f aca="false">SUM(M17:M34)</f>
        <v>127426.54</v>
      </c>
      <c r="T35" s="22" t="n">
        <f aca="false">SUM(T17:T34)</f>
        <v>115029.08</v>
      </c>
      <c r="U35" s="22" t="n">
        <f aca="false">SUM(U17:U34)</f>
        <v>12397.46</v>
      </c>
      <c r="V35" s="22" t="n">
        <f aca="false">SUM(V17:V34)</f>
        <v>929.81</v>
      </c>
      <c r="W35" s="22" t="n">
        <f aca="false">SUM(W17:W34)</f>
        <v>123.98</v>
      </c>
      <c r="X35" s="22" t="n">
        <f aca="false">SUM(X17:X34)</f>
        <v>1053.79</v>
      </c>
      <c r="Y35" s="22" t="n">
        <f aca="false">SUM(Y17:Y34)</f>
        <v>116082.87</v>
      </c>
    </row>
    <row r="36" customFormat="false" ht="12.75" hidden="false" customHeight="false" outlineLevel="0" collapsed="false">
      <c r="A36" s="16"/>
    </row>
  </sheetData>
  <mergeCells count="2">
    <mergeCell ref="N13:T13"/>
    <mergeCell ref="V13:Y1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2001-06-12T11:04:26Z</dcterms:created>
  <dc:creator>cfoster</dc:creator>
  <dc:description/>
  <dc:language>en-US</dc:language>
  <cp:lastModifiedBy>cfoster</cp:lastModifiedBy>
  <cp:lastPrinted>2001-06-13T22:52:40Z</cp:lastPrinted>
  <dcterms:modified xsi:type="dcterms:W3CDTF">2001-06-28T11:20:54Z</dcterms:modified>
  <cp:revision>0</cp:revision>
  <dc:subject/>
  <dc:title/>
</cp:coreProperties>
</file>