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finitions" sheetId="1" state="visible" r:id="rId3"/>
    <sheet name="DA Load - July 31" sheetId="2" state="visible" r:id="rId4"/>
  </sheets>
  <definedNames>
    <definedName function="false" hidden="false" localSheetId="0" name="_xlnm.Print_Area" vbProcedure="false">Definitions!$A$1:$H$13</definedName>
    <definedName function="false" hidden="false" localSheetId="0" name="_xlnm.Print_Titles" vbProcedure="false">Definitions!$1:$1</definedName>
    <definedName function="false" hidden="false" name="_Order1" vbProcedure="false">0</definedName>
    <definedName function="false" hidden="false" name="_Order2" vbProcedure="false">0</definedName>
    <definedName function="false" hidden="false" localSheetId="1" name="Excel_BuiltIn_Print_Area" vbProcedure="false">'DA Load - July 31'!$A$1:$H$13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<sst xmlns="http://schemas.openxmlformats.org/spreadsheetml/2006/main" count="55" uniqueCount="48">
  <si>
    <t xml:space="preserve">Definitions of the Direct Access Reporting Requirements</t>
  </si>
  <si>
    <t xml:space="preserve">Table 2 - Direct Access Load and Customer Accounts</t>
  </si>
  <si>
    <t xml:space="preserve">1) Total Direct Access Customer Accounts</t>
  </si>
  <si>
    <t xml:space="preserve">The total number of active Direct Access customer accounts, as of the last day of the reporting period.</t>
  </si>
  <si>
    <t xml:space="preserve">2) Total UDC Customer Accounts</t>
  </si>
  <si>
    <t xml:space="preserve">The total number of active UDC customer accounts, as of the last day of the reporting period.</t>
  </si>
  <si>
    <t xml:space="preserve">3) Percent Direct Access Customer Accounts</t>
  </si>
  <si>
    <t xml:space="preserve">The number of active Direct Access customer accounts (#1) divided by the total number of active UDC customer accounts (#2).</t>
  </si>
  <si>
    <t xml:space="preserve">4)  Total Direct Access Load (KWH)</t>
  </si>
  <si>
    <t xml:space="preserve">The total recorded load (KWH) in the last 12 months for active Direct Access customer accounts, as of the last day of the reporting period.</t>
  </si>
  <si>
    <t xml:space="preserve">5)  Total Affiliate Direct Access Load (KWH)</t>
  </si>
  <si>
    <t xml:space="preserve">The total recorded load (KWH) in the last 12 months for active Direct Access customer accounts of the affiliate of the UDC, as of the last day of the reporting period.</t>
  </si>
  <si>
    <t xml:space="preserve">6)  Total UDC Load (KWH)</t>
  </si>
  <si>
    <t xml:space="preserve">The total recorded load (KWH) in the last 12 months for all active UDC customer accounts, as of the last day of the reporting period.</t>
  </si>
  <si>
    <t xml:space="preserve">7)  Percent Direct Access Load (KWH)</t>
  </si>
  <si>
    <t xml:space="preserve">The total Direct Access load (KWH) (#4) divided by the total UDC load (KWH) (#6).</t>
  </si>
  <si>
    <t xml:space="preserve">General Definitions</t>
  </si>
  <si>
    <t xml:space="preserve">MDMA</t>
  </si>
  <si>
    <t xml:space="preserve">The MDMA (Meter Data Management Agent) chosen by an active Direct Access Customer as of the       last day of the reporting period. </t>
  </si>
  <si>
    <t xml:space="preserve">The "Unknown" customer category</t>
  </si>
  <si>
    <t xml:space="preserve">The "Unknown" customer category exists to represent DASRs  that are received</t>
  </si>
  <si>
    <t xml:space="preserve">by the UDC  but may not be processed because of missing or incorrect DASR </t>
  </si>
  <si>
    <t xml:space="preserve">data which prevents the UDC from identifying the intended customer account</t>
  </si>
  <si>
    <t xml:space="preserve">and the correct customer class.  In most of these cases, the UDC issues a</t>
  </si>
  <si>
    <t xml:space="preserve">"DASR Rejection" notice to the ESP, which includes the reason for the rejection.</t>
  </si>
  <si>
    <t xml:space="preserve">The ESP may re-submit a corrected DASR at any time.</t>
  </si>
  <si>
    <t xml:space="preserve">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</si>
  <si>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</si>
  <si>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</si>
  <si>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</si>
  <si>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 xml:space="preserve">Supplemental Direct Access Implementation Activities Report</t>
  </si>
  <si>
    <t xml:space="preserve">Statewide Summary</t>
  </si>
  <si>
    <t xml:space="preserve">Table 2 - Direct Access Load and Customers as of: July31, 2001</t>
  </si>
  <si>
    <t xml:space="preserve">Activities</t>
  </si>
  <si>
    <t xml:space="preserve">Residential</t>
  </si>
  <si>
    <t xml:space="preserve">Commercial &lt;20 kW</t>
  </si>
  <si>
    <t xml:space="preserve">Commercial 20 - 500 kW</t>
  </si>
  <si>
    <t xml:space="preserve">Industrial             &gt; 500 kW</t>
  </si>
  <si>
    <t xml:space="preserve">Agricultural</t>
  </si>
  <si>
    <t xml:space="preserve">Unknown</t>
  </si>
  <si>
    <t xml:space="preserve">Total</t>
  </si>
  <si>
    <t xml:space="preserve">1)  Total Direct Access Customers</t>
  </si>
  <si>
    <t xml:space="preserve">2)  Total UDC Customers</t>
  </si>
  <si>
    <t xml:space="preserve">3)  Percent Direct Access Customers</t>
  </si>
  <si>
    <t xml:space="preserve">4)  Total Direct Access Load (KWH)  </t>
  </si>
  <si>
    <t xml:space="preserve">5)  Total Affiliate Direct Access Load (KWH) </t>
  </si>
  <si>
    <t xml:space="preserve">Confidential</t>
  </si>
  <si>
    <t xml:space="preserve">6)  Total UDC Load (KWH)  </t>
  </si>
</sst>
</file>

<file path=xl/styles.xml><?xml version="1.0" encoding="utf-8"?>
<styleSheet xmlns="http://schemas.openxmlformats.org/spreadsheetml/2006/main">
  <numFmts count="11">
    <numFmt numFmtId="164" formatCode="General"/>
    <numFmt numFmtId="165" formatCode="m\-d\-yy"/>
    <numFmt numFmtId="166" formatCode="\$#,##0_);[RED]&quot;($&quot;#,##0\)"/>
    <numFmt numFmtId="167" formatCode="_-* #,##0.0_-;\-* #,##0.0_-;_-* \-??_-;_-@_-"/>
    <numFmt numFmtId="168" formatCode="#,##0.00&quot; $&quot;;\-#,##0.00&quot; $&quot;"/>
    <numFmt numFmtId="169" formatCode="[$-409]#,##0_);\(#,##0\)"/>
    <numFmt numFmtId="170" formatCode="0.00_)"/>
    <numFmt numFmtId="171" formatCode="0.00%"/>
    <numFmt numFmtId="172" formatCode="#,##0"/>
    <numFmt numFmtId="173" formatCode="mmmm\ d&quot;, &quot;yyyy"/>
    <numFmt numFmtId="174" formatCode="0.0%"/>
  </numFmts>
  <fonts count="23">
    <font>
      <sz val="10"/>
      <name val="Arial"/>
      <family val="0"/>
    </font>
    <font>
      <sz val="10"/>
      <name val="Arial"/>
      <family val="0"/>
    </font>
    <font>
      <sz val="10"/>
      <name val="Arial"/>
      <family val="0"/>
    </font>
    <font>
      <sz val="10"/>
      <name val="Arial"/>
      <family val="0"/>
    </font>
    <font>
      <b val="true"/>
      <sz val="10"/>
      <name val="Arial"/>
      <family val="0"/>
    </font>
    <font>
      <sz val="11"/>
      <name val="??"/>
      <family val="3"/>
      <charset val="129"/>
    </font>
    <font>
      <sz val="8"/>
      <name val="Arial"/>
      <family val="2"/>
    </font>
    <font>
      <b val="true"/>
      <u val="single"/>
      <sz val="11"/>
      <color rgb="FF800000"/>
      <name val="Arial"/>
      <family val="2"/>
    </font>
    <font>
      <sz val="10"/>
      <color rgb="FF0000FF"/>
      <name val="Arial"/>
      <family val="2"/>
    </font>
    <font>
      <u val="single"/>
      <sz val="8.4"/>
      <color rgb="FF0000FF"/>
      <name val="Arial"/>
      <family val="2"/>
    </font>
    <font>
      <sz val="7"/>
      <name val="Small Fonts"/>
      <family val="0"/>
    </font>
    <font>
      <b val="true"/>
      <i val="true"/>
      <sz val="16"/>
      <name val="Arial"/>
      <family val="0"/>
    </font>
    <font>
      <sz val="8"/>
      <name val="Arial"/>
      <family val="0"/>
    </font>
    <font>
      <sz val="8"/>
      <color rgb="FF0000FF"/>
      <name val="Arial"/>
      <family val="2"/>
    </font>
    <font>
      <sz val="14"/>
      <name val="Arial"/>
      <family val="2"/>
    </font>
    <font>
      <b val="true"/>
      <sz val="12"/>
      <color rgb="FFFFFFFF"/>
      <name val="Arial"/>
      <family val="0"/>
    </font>
    <font>
      <b val="true"/>
      <sz val="14"/>
      <name val="Arial"/>
      <family val="2"/>
    </font>
    <font>
      <b val="true"/>
      <sz val="12"/>
      <name val="Arial"/>
      <family val="2"/>
    </font>
    <font>
      <b val="true"/>
      <sz val="12"/>
      <color rgb="FF000000"/>
      <name val="Arial"/>
      <family val="0"/>
    </font>
    <font>
      <sz val="8"/>
      <color rgb="FF000000"/>
      <name val="Arial"/>
      <family val="2"/>
    </font>
    <font>
      <b val="true"/>
      <sz val="10"/>
      <name val="Arial"/>
      <family val="2"/>
    </font>
    <font>
      <b val="true"/>
      <sz val="8"/>
      <name val="Arial"/>
      <family val="0"/>
    </font>
    <font>
      <b val="true"/>
      <sz val="8"/>
      <name val="Arial"/>
      <family val="2"/>
    </font>
  </fonts>
  <fills count="7">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000000"/>
        <bgColor rgb="FF003300"/>
      </patternFill>
    </fill>
  </fills>
  <borders count="21">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diagonal/>
    </border>
    <border diagonalUp="false" diagonalDown="false">
      <left style="medium"/>
      <right style="thin"/>
      <top style="medium"/>
      <bottom style="mediu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style="medium"/>
      <bottom/>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style="thin"/>
      <right style="thin"/>
      <top style="medium"/>
      <bottom style="mediu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true">
      <alignment horizontal="center" vertical="center" textRotation="0" wrapText="false" indent="0" shrinkToFit="false"/>
      <protection locked="true" hidden="false"/>
    </xf>
    <xf numFmtId="166" fontId="5" fillId="0" borderId="0" applyFont="true" applyBorder="true" applyAlignment="true" applyProtection="true">
      <alignment horizontal="general" vertical="bottom" textRotation="0" wrapText="false" indent="0" shrinkToFit="false"/>
      <protection locked="false" hidden="false"/>
    </xf>
    <xf numFmtId="167" fontId="0" fillId="0" borderId="0" applyFont="true" applyBorder="true" applyAlignment="true" applyProtection="true">
      <alignment horizontal="general" vertical="bottom" textRotation="0" wrapText="false" indent="0" shrinkToFit="false"/>
      <protection locked="false" hidden="false"/>
    </xf>
    <xf numFmtId="164" fontId="6" fillId="3" borderId="0" applyFont="true" applyBorder="false" applyAlignment="false" applyProtection="false"/>
    <xf numFmtId="164" fontId="7" fillId="0" borderId="0" applyFont="true" applyBorder="false" applyAlignment="false" applyProtection="false"/>
    <xf numFmtId="168" fontId="0" fillId="0" borderId="0" applyFont="true" applyBorder="true" applyAlignment="true" applyProtection="true">
      <alignment horizontal="general" vertical="bottom" textRotation="0" wrapText="false" indent="0" shrinkToFit="false"/>
      <protection locked="false" hidden="false"/>
    </xf>
    <xf numFmtId="168" fontId="0" fillId="0" borderId="0" applyFont="true" applyBorder="true" applyAlignment="true" applyProtection="true">
      <alignment horizontal="general" vertical="bottom" textRotation="0" wrapText="false" indent="0" shrinkToFit="false"/>
      <protection locked="false" hidden="false"/>
    </xf>
    <xf numFmtId="164" fontId="8" fillId="0" borderId="2" applyFont="true" applyBorder="true" applyAlignment="false" applyProtection="false"/>
    <xf numFmtId="164" fontId="9" fillId="0" borderId="0" applyFont="true" applyBorder="false" applyAlignment="false" applyProtection="false"/>
    <xf numFmtId="164" fontId="6" fillId="4" borderId="0" applyFont="true" applyBorder="false" applyAlignment="false" applyProtection="false"/>
    <xf numFmtId="169" fontId="10" fillId="0" borderId="0" applyFont="true" applyBorder="true" applyAlignment="true" applyProtection="true">
      <alignment horizontal="general" vertical="bottom" textRotation="0" wrapText="false" indent="0" shrinkToFit="false"/>
      <protection locked="true" hidden="false"/>
    </xf>
    <xf numFmtId="170" fontId="11" fillId="0" borderId="0" applyFont="true" applyBorder="true" applyAlignment="true" applyProtection="true">
      <alignment horizontal="general" vertical="bottom" textRotation="0" wrapText="false" indent="0" shrinkToFit="false"/>
      <protection locked="true" hidden="false"/>
    </xf>
    <xf numFmtId="171" fontId="0" fillId="0" borderId="0" applyFont="true" applyBorder="false" applyAlignment="false" applyProtection="false"/>
    <xf numFmtId="168" fontId="0" fillId="0" borderId="3" applyFont="true" applyBorder="true" applyAlignment="true" applyProtection="true">
      <alignment horizontal="general" vertical="bottom" textRotation="0" wrapText="false" indent="0" shrinkToFit="false"/>
      <protection locked="false" hidden="false"/>
    </xf>
    <xf numFmtId="164" fontId="6" fillId="5" borderId="0" applyFont="true" applyBorder="false" applyAlignment="false" applyProtection="false"/>
    <xf numFmtId="169" fontId="12" fillId="0" borderId="0" applyFont="true" applyBorder="true" applyAlignment="true" applyProtection="true">
      <alignment horizontal="general" vertical="bottom" textRotation="0" wrapText="false" indent="0" shrinkToFit="false"/>
      <protection locked="true" hidden="false"/>
    </xf>
    <xf numFmtId="172" fontId="13" fillId="0" borderId="2" applyFont="true" applyBorder="true" applyAlignment="true" applyProtection="false">
      <alignment horizontal="general" vertical="bottom" textRotation="0" wrapText="false" indent="0" shrinkToFit="false"/>
    </xf>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5" fillId="6" borderId="4"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64" fontId="15" fillId="6" borderId="7" xfId="0" applyFont="true" applyBorder="true" applyAlignment="true" applyProtection="false">
      <alignment horizontal="center"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0" fillId="0" borderId="9" xfId="0" applyFont="true" applyBorder="true" applyAlignment="true" applyProtection="false">
      <alignment horizontal="general" vertical="bottom" textRotation="0" wrapText="tru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0" fillId="0" borderId="11" xfId="0" applyFont="true" applyBorder="true" applyAlignment="true" applyProtection="false">
      <alignment horizontal="general" vertical="bottom" textRotation="0" wrapText="tru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7"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11" xfId="0" applyFont="true" applyBorder="true" applyAlignment="true" applyProtection="false">
      <alignment horizontal="center" vertical="bottom" textRotation="0" wrapText="false" indent="0" shrinkToFit="false"/>
      <protection locked="true" hidden="false"/>
    </xf>
    <xf numFmtId="173" fontId="17" fillId="0" borderId="14" xfId="0" applyFont="true" applyBorder="true" applyAlignment="true" applyProtection="false">
      <alignment horizontal="center" vertical="bottom" textRotation="0" wrapText="false" indent="0" shrinkToFit="false"/>
      <protection locked="true" hidden="false"/>
    </xf>
    <xf numFmtId="172" fontId="18" fillId="0" borderId="0" xfId="0" applyFont="true" applyBorder="true" applyAlignment="true" applyProtection="false">
      <alignment horizontal="center" vertical="bottom" textRotation="0" wrapText="false" indent="0" shrinkToFit="false"/>
      <protection locked="true" hidden="false"/>
    </xf>
    <xf numFmtId="172" fontId="19" fillId="0" borderId="0" xfId="0" applyFont="true" applyBorder="true" applyAlignment="true" applyProtection="false">
      <alignment horizontal="center" vertical="bottom" textRotation="0" wrapText="false" indent="0" shrinkToFit="false"/>
      <protection locked="true" hidden="false"/>
    </xf>
    <xf numFmtId="173" fontId="20" fillId="0" borderId="9" xfId="0" applyFont="true" applyBorder="true" applyAlignment="true" applyProtection="false">
      <alignment horizontal="center" vertical="bottom" textRotation="0" wrapText="false" indent="0" shrinkToFit="false"/>
      <protection locked="true" hidden="false"/>
    </xf>
    <xf numFmtId="164" fontId="21" fillId="0" borderId="9" xfId="0" applyFont="true" applyBorder="true" applyAlignment="true" applyProtection="false">
      <alignment horizontal="center" vertical="bottom" textRotation="0" wrapText="true" indent="0" shrinkToFit="false"/>
      <protection locked="true" hidden="false"/>
    </xf>
    <xf numFmtId="172" fontId="21" fillId="0" borderId="15" xfId="0" applyFont="true" applyBorder="true" applyAlignment="true" applyProtection="false">
      <alignment horizontal="center" vertical="bottom" textRotation="0" wrapText="true" indent="0" shrinkToFit="false"/>
      <protection locked="true" hidden="false"/>
    </xf>
    <xf numFmtId="172" fontId="21" fillId="0" borderId="9" xfId="0" applyFont="true" applyBorder="true" applyAlignment="true" applyProtection="false">
      <alignment horizontal="center" vertical="bottom" textRotation="0" wrapText="tru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72" fontId="6" fillId="0" borderId="16" xfId="0" applyFont="true" applyBorder="true" applyAlignment="true" applyProtection="false">
      <alignment horizontal="right" vertical="center" textRotation="0" wrapText="false" indent="0" shrinkToFit="false"/>
      <protection locked="true" hidden="false"/>
    </xf>
    <xf numFmtId="172" fontId="6" fillId="0" borderId="17" xfId="0" applyFont="true" applyBorder="true" applyAlignment="true" applyProtection="false">
      <alignment horizontal="right" vertical="center" textRotation="0" wrapText="false" indent="0" shrinkToFit="false"/>
      <protection locked="true" hidden="false"/>
    </xf>
    <xf numFmtId="172" fontId="21" fillId="0" borderId="18" xfId="0" applyFont="true" applyBorder="true" applyAlignment="true" applyProtection="false">
      <alignment horizontal="right" vertical="center" textRotation="0" wrapText="false" indent="0" shrinkToFit="false"/>
      <protection locked="true" hidden="false"/>
    </xf>
    <xf numFmtId="172" fontId="21" fillId="0" borderId="4" xfId="0" applyFont="true" applyBorder="true" applyAlignment="true" applyProtection="false">
      <alignment horizontal="right" vertical="center" textRotation="0" wrapText="false" indent="0" shrinkToFit="false"/>
      <protection locked="true" hidden="false"/>
    </xf>
    <xf numFmtId="174" fontId="6" fillId="0" borderId="16" xfId="0" applyFont="true" applyBorder="true" applyAlignment="true" applyProtection="false">
      <alignment horizontal="right" vertical="center" textRotation="0" wrapText="false" indent="0" shrinkToFit="false"/>
      <protection locked="true" hidden="false"/>
    </xf>
    <xf numFmtId="174" fontId="22" fillId="0" borderId="4" xfId="0" applyFont="true" applyBorder="true" applyAlignment="true" applyProtection="false">
      <alignment horizontal="right" vertical="center" textRotation="0" wrapText="false" indent="0" shrinkToFit="false"/>
      <protection locked="true" hidden="false"/>
    </xf>
    <xf numFmtId="172" fontId="6" fillId="0" borderId="16" xfId="0" applyFont="true" applyBorder="true" applyAlignment="true" applyProtection="false">
      <alignment horizontal="right" vertical="center" textRotation="0" wrapText="false" indent="0" shrinkToFit="false"/>
      <protection locked="true" hidden="false"/>
    </xf>
    <xf numFmtId="172" fontId="6" fillId="0" borderId="17" xfId="0" applyFont="true" applyBorder="true" applyAlignment="true" applyProtection="false">
      <alignment horizontal="right" vertical="center" textRotation="0" wrapText="false" indent="0" shrinkToFit="false"/>
      <protection locked="true" hidden="false"/>
    </xf>
    <xf numFmtId="172" fontId="21" fillId="0" borderId="16" xfId="0" applyFont="true" applyBorder="true" applyAlignment="true" applyProtection="false">
      <alignment horizontal="right" vertical="center" textRotation="0" wrapText="false" indent="0" shrinkToFit="false"/>
      <protection locked="true" hidden="false"/>
    </xf>
    <xf numFmtId="174" fontId="21" fillId="0" borderId="4" xfId="0" applyFont="true" applyBorder="true" applyAlignment="true" applyProtection="false">
      <alignment horizontal="right" vertical="center" textRotation="0" wrapText="false" indent="0" shrinkToFit="false"/>
      <protection locked="true" hidden="false"/>
    </xf>
    <xf numFmtId="164" fontId="6" fillId="0" borderId="19" xfId="0" applyFont="true" applyBorder="true" applyAlignment="true" applyProtection="false">
      <alignment horizontal="left" vertical="center" textRotation="0" wrapText="true" indent="0" shrinkToFit="false"/>
      <protection locked="true" hidden="false"/>
    </xf>
    <xf numFmtId="174" fontId="6" fillId="0" borderId="20" xfId="0" applyFont="true" applyBorder="true" applyAlignment="true" applyProtection="false">
      <alignment horizontal="right" vertical="center" textRotation="0" wrapText="false" indent="0" shrinkToFit="false"/>
      <protection locked="true" hidden="false"/>
    </xf>
    <xf numFmtId="174" fontId="22" fillId="0" borderId="19" xfId="0" applyFont="true" applyBorder="true" applyAlignment="true" applyProtection="false">
      <alignment horizontal="right" vertical="center"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Date" xfId="21"/>
    <cellStyle name="Fixed" xfId="22"/>
    <cellStyle name="Grey" xfId="23"/>
    <cellStyle name="HEADER" xfId="24"/>
    <cellStyle name="Heading 1" xfId="25"/>
    <cellStyle name="Heading2" xfId="26"/>
    <cellStyle name="HIGHLIGHT" xfId="27"/>
    <cellStyle name="Hyperlink 1" xfId="28"/>
    <cellStyle name="Input [yellow]" xfId="29"/>
    <cellStyle name="no dec" xfId="30"/>
    <cellStyle name="Normal - Style1" xfId="31"/>
    <cellStyle name="Percent [2]" xfId="32"/>
    <cellStyle name="Total" xfId="33"/>
    <cellStyle name="Unprot" xfId="34"/>
    <cellStyle name="Unprot$" xfId="35"/>
    <cellStyle name="Unprotect"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4.65" customHeight="true" zeroHeight="false" outlineLevelRow="0" outlineLevelCol="0"/>
  <cols>
    <col collapsed="false" customWidth="true" hidden="false" outlineLevel="0" max="1" min="1" style="0" width="30.41"/>
    <col collapsed="false" customWidth="true" hidden="false" outlineLevel="0" max="2" min="2" style="0" width="84.99"/>
  </cols>
  <sheetData>
    <row r="1" customFormat="false" ht="19.35" hidden="false" customHeight="false" outlineLevel="0" collapsed="false">
      <c r="A1" s="1" t="s">
        <v>0</v>
      </c>
      <c r="B1" s="1"/>
    </row>
    <row r="2" customFormat="false" ht="6" hidden="false" customHeight="true" outlineLevel="0" collapsed="false"/>
    <row r="3" customFormat="false" ht="17" hidden="false" customHeight="false" outlineLevel="0" collapsed="false">
      <c r="A3" s="2" t="s">
        <v>1</v>
      </c>
      <c r="B3" s="2"/>
    </row>
    <row r="4" customFormat="false" ht="25.35" hidden="false" customHeight="false" outlineLevel="0" collapsed="false">
      <c r="A4" s="3" t="s">
        <v>2</v>
      </c>
      <c r="B4" s="4" t="s">
        <v>3</v>
      </c>
    </row>
    <row r="5" customFormat="false" ht="14.65" hidden="false" customHeight="false" outlineLevel="0" collapsed="false">
      <c r="A5" s="3" t="s">
        <v>4</v>
      </c>
      <c r="B5" s="4" t="s">
        <v>5</v>
      </c>
    </row>
    <row r="6" customFormat="false" ht="25.35" hidden="false" customHeight="false" outlineLevel="0" collapsed="false">
      <c r="A6" s="3" t="s">
        <v>6</v>
      </c>
      <c r="B6" s="4" t="s">
        <v>7</v>
      </c>
    </row>
    <row r="7" customFormat="false" ht="25.35" hidden="false" customHeight="false" outlineLevel="0" collapsed="false">
      <c r="A7" s="3" t="s">
        <v>8</v>
      </c>
      <c r="B7" s="4" t="s">
        <v>9</v>
      </c>
    </row>
    <row r="8" customFormat="false" ht="25.35" hidden="false" customHeight="false" outlineLevel="0" collapsed="false">
      <c r="A8" s="3" t="s">
        <v>10</v>
      </c>
      <c r="B8" s="4" t="s">
        <v>11</v>
      </c>
    </row>
    <row r="9" customFormat="false" ht="25.35" hidden="false" customHeight="false" outlineLevel="0" collapsed="false">
      <c r="A9" s="3" t="s">
        <v>12</v>
      </c>
      <c r="B9" s="4" t="s">
        <v>13</v>
      </c>
    </row>
    <row r="10" customFormat="false" ht="25.35" hidden="false" customHeight="false" outlineLevel="0" collapsed="false">
      <c r="A10" s="3" t="s">
        <v>14</v>
      </c>
      <c r="B10" s="4" t="s">
        <v>15</v>
      </c>
    </row>
    <row r="12" customFormat="false" ht="17" hidden="false" customHeight="false" outlineLevel="0" collapsed="false">
      <c r="A12" s="5" t="s">
        <v>16</v>
      </c>
      <c r="B12" s="5"/>
    </row>
    <row r="13" customFormat="false" ht="25.35" hidden="false" customHeight="false" outlineLevel="0" collapsed="false">
      <c r="A13" s="6" t="s">
        <v>17</v>
      </c>
      <c r="B13" s="7" t="s">
        <v>18</v>
      </c>
    </row>
    <row r="14" customFormat="false" ht="25.35" hidden="false" customHeight="false" outlineLevel="0" collapsed="false">
      <c r="A14" s="8" t="s">
        <v>19</v>
      </c>
      <c r="B14" s="9" t="s">
        <v>20</v>
      </c>
    </row>
    <row r="15" customFormat="false" ht="14.65" hidden="false" customHeight="false" outlineLevel="0" collapsed="false">
      <c r="A15" s="10"/>
      <c r="B15" s="11" t="s">
        <v>21</v>
      </c>
    </row>
    <row r="16" customFormat="false" ht="14.65" hidden="false" customHeight="false" outlineLevel="0" collapsed="false">
      <c r="A16" s="10"/>
      <c r="B16" s="11" t="s">
        <v>22</v>
      </c>
    </row>
    <row r="17" customFormat="false" ht="14.65" hidden="false" customHeight="false" outlineLevel="0" collapsed="false">
      <c r="A17" s="10"/>
      <c r="B17" s="11" t="s">
        <v>23</v>
      </c>
    </row>
    <row r="18" customFormat="false" ht="14.65" hidden="false" customHeight="false" outlineLevel="0" collapsed="false">
      <c r="A18" s="10"/>
      <c r="B18" s="11" t="s">
        <v>24</v>
      </c>
    </row>
    <row r="19" customFormat="false" ht="14.65" hidden="false" customHeight="false" outlineLevel="0" collapsed="false">
      <c r="A19" s="10"/>
      <c r="B19" s="11" t="s">
        <v>25</v>
      </c>
    </row>
    <row r="20" customFormat="false" ht="14.65" hidden="false" customHeight="false" outlineLevel="0" collapsed="false">
      <c r="A20" s="10"/>
      <c r="B20" s="11"/>
    </row>
    <row r="21" customFormat="false" ht="14.65" hidden="false" customHeight="false" outlineLevel="0" collapsed="false">
      <c r="A21" s="12" t="s">
        <v>26</v>
      </c>
      <c r="B21" s="13" t="s">
        <v>27</v>
      </c>
    </row>
    <row r="22" customFormat="false" ht="14.65" hidden="false" customHeight="false" outlineLevel="0" collapsed="false">
      <c r="A22" s="10"/>
      <c r="B22" s="11" t="s">
        <v>28</v>
      </c>
    </row>
    <row r="23" customFormat="false" ht="14.65" hidden="false" customHeight="false" outlineLevel="0" collapsed="false">
      <c r="A23" s="14"/>
      <c r="B23" s="15" t="s">
        <v>29</v>
      </c>
    </row>
  </sheetData>
  <mergeCells count="3">
    <mergeCell ref="A1:B1"/>
    <mergeCell ref="A3:B3"/>
    <mergeCell ref="A12:B12"/>
  </mergeCells>
  <printOptions headings="false" gridLines="false" gridLinesSet="true" horizontalCentered="true" verticalCentered="false"/>
  <pageMargins left="0.5" right="0.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7"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4" activeCellId="0" sqref="A4 A4"/>
    </sheetView>
  </sheetViews>
  <sheetFormatPr defaultColWidth="9.13671875" defaultRowHeight="14.65" customHeight="true" zeroHeight="false" outlineLevelRow="0" outlineLevelCol="0"/>
  <cols>
    <col collapsed="false" customWidth="true" hidden="false" outlineLevel="0" max="1" min="1" style="16" width="25.7"/>
    <col collapsed="false" customWidth="true" hidden="false" outlineLevel="0" max="5" min="2" style="16" width="11.7"/>
    <col collapsed="false" customWidth="true" hidden="false" outlineLevel="0" max="6" min="6" style="16" width="10.85"/>
    <col collapsed="false" customWidth="true" hidden="false" outlineLevel="0" max="7" min="7" style="16" width="11.7"/>
    <col collapsed="false" customWidth="true" hidden="false" outlineLevel="0" max="8" min="8" style="16" width="13.14"/>
    <col collapsed="false" customWidth="true" hidden="false" outlineLevel="0" max="9" min="9" style="17" width="10.13"/>
    <col collapsed="false" customWidth="false" hidden="false" outlineLevel="0" max="257" min="10" style="17" width="9.14"/>
  </cols>
  <sheetData>
    <row r="1" customFormat="false" ht="19.35" hidden="false" customHeight="false" outlineLevel="0" collapsed="false">
      <c r="A1" s="18" t="s">
        <v>30</v>
      </c>
      <c r="B1" s="18"/>
      <c r="C1" s="18"/>
      <c r="D1" s="18"/>
      <c r="E1" s="18"/>
      <c r="F1" s="18"/>
      <c r="G1" s="18"/>
      <c r="H1" s="18"/>
      <c r="I1" s="19"/>
      <c r="J1" s="19"/>
      <c r="K1" s="19"/>
      <c r="L1" s="19"/>
      <c r="M1" s="19"/>
      <c r="N1" s="19"/>
      <c r="O1" s="19"/>
      <c r="P1" s="19"/>
    </row>
    <row r="2" customFormat="false" ht="19.35" hidden="false" customHeight="false" outlineLevel="0" collapsed="false">
      <c r="A2" s="20" t="s">
        <v>31</v>
      </c>
      <c r="B2" s="20"/>
      <c r="C2" s="20"/>
      <c r="D2" s="20"/>
      <c r="E2" s="20"/>
      <c r="F2" s="20"/>
      <c r="G2" s="20"/>
      <c r="H2" s="20"/>
      <c r="I2" s="19"/>
      <c r="J2" s="19"/>
      <c r="K2" s="19"/>
      <c r="L2" s="19"/>
      <c r="M2" s="19"/>
      <c r="N2" s="19"/>
      <c r="O2" s="19"/>
      <c r="P2" s="19"/>
    </row>
    <row r="3" customFormat="false" ht="17" hidden="false" customHeight="false" outlineLevel="0" collapsed="false">
      <c r="A3" s="21" t="n">
        <v>37118</v>
      </c>
      <c r="B3" s="21"/>
      <c r="C3" s="21"/>
      <c r="D3" s="21"/>
      <c r="E3" s="21"/>
      <c r="F3" s="21"/>
      <c r="G3" s="21"/>
      <c r="H3" s="21"/>
      <c r="I3" s="19"/>
      <c r="J3" s="19"/>
      <c r="K3" s="19"/>
      <c r="L3" s="19"/>
      <c r="M3" s="19"/>
      <c r="N3" s="19"/>
      <c r="O3" s="19"/>
      <c r="P3" s="19"/>
    </row>
    <row r="4" customFormat="false" ht="25.35" hidden="false" customHeight="false" outlineLevel="0" collapsed="false">
      <c r="A4" s="22"/>
      <c r="B4" s="23"/>
      <c r="C4" s="23"/>
      <c r="D4" s="23"/>
      <c r="E4" s="23"/>
      <c r="F4" s="23"/>
      <c r="G4" s="23"/>
      <c r="H4" s="23"/>
      <c r="I4" s="19"/>
      <c r="J4" s="19"/>
      <c r="K4" s="19"/>
      <c r="L4" s="19"/>
      <c r="M4" s="19"/>
      <c r="N4" s="19"/>
      <c r="O4" s="19"/>
      <c r="P4" s="19"/>
    </row>
    <row r="5" customFormat="false" ht="13.5" hidden="false" customHeight="true" outlineLevel="0" collapsed="false">
      <c r="A5" s="24" t="s">
        <v>32</v>
      </c>
      <c r="B5" s="24"/>
      <c r="C5" s="24"/>
      <c r="D5" s="24"/>
      <c r="E5" s="24"/>
      <c r="F5" s="24"/>
      <c r="G5" s="24"/>
      <c r="H5" s="24"/>
      <c r="I5" s="19"/>
      <c r="J5" s="19"/>
      <c r="K5" s="19"/>
      <c r="L5" s="19"/>
      <c r="M5" s="19"/>
      <c r="N5" s="19"/>
      <c r="O5" s="19"/>
      <c r="P5" s="19"/>
    </row>
    <row r="6" customFormat="false" ht="25.35" hidden="false" customHeight="false" outlineLevel="0" collapsed="false">
      <c r="A6" s="25" t="s">
        <v>33</v>
      </c>
      <c r="B6" s="26" t="s">
        <v>34</v>
      </c>
      <c r="C6" s="26" t="s">
        <v>35</v>
      </c>
      <c r="D6" s="26" t="s">
        <v>36</v>
      </c>
      <c r="E6" s="26" t="s">
        <v>37</v>
      </c>
      <c r="F6" s="26" t="s">
        <v>38</v>
      </c>
      <c r="G6" s="26" t="s">
        <v>39</v>
      </c>
      <c r="H6" s="27" t="s">
        <v>40</v>
      </c>
      <c r="I6" s="19"/>
      <c r="J6" s="19"/>
      <c r="K6" s="19"/>
      <c r="L6" s="19"/>
      <c r="M6" s="19"/>
      <c r="N6" s="19"/>
      <c r="O6" s="19"/>
      <c r="P6" s="19"/>
    </row>
    <row r="7" customFormat="false" ht="25.35" hidden="false" customHeight="false" outlineLevel="0" collapsed="false">
      <c r="A7" s="28" t="s">
        <v>41</v>
      </c>
      <c r="B7" s="29" t="n">
        <v>59265</v>
      </c>
      <c r="C7" s="29" t="n">
        <v>6776</v>
      </c>
      <c r="D7" s="29" t="n">
        <v>4230</v>
      </c>
      <c r="E7" s="29" t="n">
        <v>246</v>
      </c>
      <c r="F7" s="29" t="n">
        <v>353</v>
      </c>
      <c r="G7" s="30" t="n">
        <v>0</v>
      </c>
      <c r="H7" s="31" t="n">
        <f aca="false">SUM(B7:G7)</f>
        <v>70870</v>
      </c>
      <c r="I7" s="19"/>
      <c r="J7" s="19"/>
      <c r="K7" s="19"/>
      <c r="L7" s="19"/>
      <c r="M7" s="19"/>
      <c r="N7" s="19"/>
      <c r="O7" s="19"/>
      <c r="P7" s="19"/>
    </row>
    <row r="8" customFormat="false" ht="25.35" hidden="false" customHeight="false" outlineLevel="0" collapsed="false">
      <c r="A8" s="28" t="s">
        <v>42</v>
      </c>
      <c r="B8" s="29" t="n">
        <v>9118191</v>
      </c>
      <c r="C8" s="29" t="n">
        <v>1008699</v>
      </c>
      <c r="D8" s="29" t="n">
        <v>202168</v>
      </c>
      <c r="E8" s="29" t="n">
        <v>5578</v>
      </c>
      <c r="F8" s="29" t="n">
        <v>112874</v>
      </c>
      <c r="G8" s="30" t="n">
        <v>0</v>
      </c>
      <c r="H8" s="32" t="n">
        <f aca="false">SUM(B8:G8)</f>
        <v>10447510</v>
      </c>
      <c r="I8" s="19"/>
      <c r="J8" s="19"/>
      <c r="K8" s="19"/>
      <c r="L8" s="19"/>
      <c r="M8" s="19"/>
      <c r="N8" s="19"/>
      <c r="O8" s="19"/>
      <c r="P8" s="19"/>
    </row>
    <row r="9" customFormat="false" ht="25.35" hidden="false" customHeight="false" outlineLevel="0" collapsed="false">
      <c r="A9" s="28" t="s">
        <v>43</v>
      </c>
      <c r="B9" s="33" t="n">
        <f aca="false">B7/B8</f>
        <v>0.00649964450185349</v>
      </c>
      <c r="C9" s="33" t="n">
        <f aca="false">C7/C8</f>
        <v>0.00671756391153357</v>
      </c>
      <c r="D9" s="33" t="n">
        <f aca="false">D7/D8</f>
        <v>0.0209231925922995</v>
      </c>
      <c r="E9" s="33" t="n">
        <f aca="false">E7/E8</f>
        <v>0.0441018286124059</v>
      </c>
      <c r="F9" s="33" t="n">
        <f aca="false">F7/F8</f>
        <v>0.00312738097347485</v>
      </c>
      <c r="G9" s="33" t="n">
        <v>0</v>
      </c>
      <c r="H9" s="34" t="n">
        <f aca="false">H7/H8</f>
        <v>0.00678343452171857</v>
      </c>
      <c r="I9" s="19"/>
      <c r="J9" s="19"/>
      <c r="K9" s="19"/>
      <c r="L9" s="19"/>
      <c r="M9" s="19"/>
      <c r="N9" s="19"/>
      <c r="O9" s="19"/>
      <c r="P9" s="19"/>
    </row>
    <row r="10" customFormat="false" ht="25.35" hidden="false" customHeight="false" outlineLevel="0" collapsed="false">
      <c r="A10" s="28" t="s">
        <v>44</v>
      </c>
      <c r="B10" s="35" t="n">
        <v>494266192</v>
      </c>
      <c r="C10" s="35" t="n">
        <v>115503728</v>
      </c>
      <c r="D10" s="35" t="n">
        <v>2546865311</v>
      </c>
      <c r="E10" s="35" t="n">
        <v>2212435018</v>
      </c>
      <c r="F10" s="35" t="n">
        <v>37668544</v>
      </c>
      <c r="G10" s="36" t="n">
        <v>0</v>
      </c>
      <c r="H10" s="32" t="n">
        <f aca="false">SUM(B10:G10)</f>
        <v>5406738793</v>
      </c>
      <c r="I10" s="19"/>
      <c r="J10" s="19"/>
      <c r="K10" s="19"/>
      <c r="L10" s="19"/>
      <c r="M10" s="19"/>
      <c r="N10" s="19"/>
      <c r="O10" s="19"/>
      <c r="P10" s="19"/>
    </row>
    <row r="11" customFormat="false" ht="20.85" hidden="false" customHeight="false" outlineLevel="0" collapsed="false">
      <c r="A11" s="28" t="s">
        <v>45</v>
      </c>
      <c r="B11" s="37" t="s">
        <v>46</v>
      </c>
      <c r="C11" s="37" t="s">
        <v>46</v>
      </c>
      <c r="D11" s="37" t="s">
        <v>46</v>
      </c>
      <c r="E11" s="37" t="s">
        <v>46</v>
      </c>
      <c r="F11" s="37" t="s">
        <v>46</v>
      </c>
      <c r="G11" s="37" t="s">
        <v>46</v>
      </c>
      <c r="H11" s="38" t="s">
        <v>46</v>
      </c>
      <c r="I11" s="19"/>
      <c r="J11" s="19"/>
      <c r="K11" s="19"/>
      <c r="L11" s="19"/>
      <c r="M11" s="19"/>
      <c r="N11" s="19"/>
      <c r="O11" s="19"/>
      <c r="P11" s="19"/>
    </row>
    <row r="12" customFormat="false" ht="17" hidden="false" customHeight="false" outlineLevel="0" collapsed="false">
      <c r="A12" s="28" t="s">
        <v>47</v>
      </c>
      <c r="B12" s="35" t="n">
        <v>57386212566</v>
      </c>
      <c r="C12" s="35" t="n">
        <v>14761446543</v>
      </c>
      <c r="D12" s="35" t="n">
        <v>51141672472</v>
      </c>
      <c r="E12" s="35" t="n">
        <v>45468905662</v>
      </c>
      <c r="F12" s="35" t="n">
        <v>6944749307</v>
      </c>
      <c r="G12" s="36" t="n">
        <v>0</v>
      </c>
      <c r="H12" s="32" t="n">
        <f aca="false">SUM(B12:G12)</f>
        <v>175702986550</v>
      </c>
      <c r="I12" s="19"/>
      <c r="J12" s="19"/>
      <c r="K12" s="19"/>
      <c r="L12" s="19"/>
      <c r="M12" s="19"/>
      <c r="N12" s="19"/>
      <c r="O12" s="19"/>
      <c r="P12" s="19"/>
    </row>
    <row r="13" customFormat="false" ht="25.35" hidden="false" customHeight="false" outlineLevel="0" collapsed="false">
      <c r="A13" s="39" t="s">
        <v>14</v>
      </c>
      <c r="B13" s="40" t="n">
        <f aca="false">B10/B12</f>
        <v>0.00861297809872961</v>
      </c>
      <c r="C13" s="40" t="n">
        <f aca="false">C10/C12</f>
        <v>0.00782468897364079</v>
      </c>
      <c r="D13" s="40" t="n">
        <f aca="false">D10/D12</f>
        <v>0.0498001959633683</v>
      </c>
      <c r="E13" s="40" t="n">
        <f aca="false">E10/E12</f>
        <v>0.0486581980759878</v>
      </c>
      <c r="F13" s="40" t="n">
        <f aca="false">F10/F12</f>
        <v>0.00542403221985735</v>
      </c>
      <c r="G13" s="40" t="n">
        <v>0</v>
      </c>
      <c r="H13" s="41" t="n">
        <f aca="false">H10/H12</f>
        <v>0.0307720369423624</v>
      </c>
      <c r="I13" s="19"/>
      <c r="J13" s="19"/>
      <c r="K13" s="19"/>
      <c r="L13" s="19"/>
      <c r="M13" s="19"/>
      <c r="N13" s="19"/>
      <c r="O13" s="19"/>
      <c r="P13" s="19"/>
    </row>
    <row r="14" customFormat="false" ht="25.35" hidden="false" customHeight="false" outlineLevel="0" collapsed="false"/>
  </sheetData>
  <mergeCells count="4">
    <mergeCell ref="A1:H1"/>
    <mergeCell ref="A2:H2"/>
    <mergeCell ref="A3:H3"/>
    <mergeCell ref="A5:H5"/>
  </mergeCells>
  <printOptions headings="false" gridLines="false" gridLinesSet="true" horizontalCentered="true" verticalCentered="false"/>
  <pageMargins left="0.747916666666667" right="0.747916666666667" top="0.629861111111111" bottom="0.909722222222222"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&amp;L&amp;F&amp;RPrinted on: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