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7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<sst xmlns="http://schemas.openxmlformats.org/spreadsheetml/2006/main" count="201" uniqueCount="53">
  <si>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</si>
  <si>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</si>
  <si>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</si>
  <si>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</si>
  <si>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</si>
  <si>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I haven't heard from you. It is pretty hard to figure out your schedule without any interaction. People improve or have problems at different rates athletically. Give me some feedback before I put together the Monday workout schedule. I would like you to 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</si>
  <si>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</si>
  <si>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</si>
  <si>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</si>
  <si>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</si>
  <si>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</si>
  <si>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</si>
  <si>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</si>
  <si>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</si>
  <si>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</si>
  <si>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</si>
  <si>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</si>
  <si>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</si>
  <si>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</si>
  <si>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WU-10, run 2 mile timetrial, take splits and HR for each lap and overall time. WD-10</t>
  </si>
  <si>
    <t xml:space="preserve">Fri</t>
  </si>
  <si>
    <t xml:space="preserve">Sat</t>
  </si>
  <si>
    <t xml:space="preserve">10 min wu(145),Run 3x7 min at 170 HR jog rec until HR gets to 160 and go again.10 min wd(145).</t>
  </si>
  <si>
    <t xml:space="preserve">Sun</t>
  </si>
  <si>
    <t xml:space="preserve">Wu, Easy at 70%(150),  5x 50 meter strides (at what you think you would run a 5k. This is tough on a treadmill but if you have to do on treadmill run on the treadmill at 1 mph faster than hard part of sat workout for 2 minutes at end of the workout before</t>
  </si>
  <si>
    <t xml:space="preserve">Mon</t>
  </si>
  <si>
    <t xml:space="preserve">total minutes</t>
  </si>
  <si>
    <t xml:space="preserve">run</t>
  </si>
  <si>
    <t xml:space="preserve">ratio exercise</t>
  </si>
  <si>
    <t xml:space="preserve">This week we will do a time trial. If you need to you can run this on a treadmill but it would be more appropriate on a track.</t>
  </si>
  <si>
    <t xml:space="preserve">WU-10, run 1 mile at what you would consider hard, sprint the last 100,walk/jog 5 min recovery, run 800 hard,  sprint the last 100,take HR at the end of both and give me the HR and time.. WD-10</t>
  </si>
  <si>
    <t xml:space="preserve">10 min wu(145),Run 2x10 at 170 HR jog rec until HR gets to 160 and go again.10 min wd(145).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</si>
  <si>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</si>
  <si>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</si>
  <si>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10 min wu(145), 20 minutes at .5 MPH faster than your average for Tuesday (let me know HR for this) For the last 2 minutes set the treadmill at 2 % grade, wd(145).</t>
  </si>
  <si>
    <t xml:space="preserve">10 min wu(145),Run 20 min (get HR up to 170 jog until HR gets to 155 and go again.10 min wd(145).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</si>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</sst>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2.75" hidden="false" customHeight="false" outlineLevel="0" collapsed="false">
      <c r="A12" s="0" t="n">
        <f aca="false">5+A11</f>
        <v>100</v>
      </c>
      <c r="B12" s="0" t="n">
        <v>190</v>
      </c>
      <c r="C12" s="0" t="s">
        <v>4</v>
      </c>
    </row>
    <row r="13" customFormat="false" ht="12.75" hidden="false" customHeight="false" outlineLevel="0" collapsed="false">
      <c r="A13" s="0" t="s">
        <v>5</v>
      </c>
    </row>
    <row r="14" customFormat="false" ht="12.75" hidden="false" customHeight="false" outlineLevel="0" collapsed="false">
      <c r="A14" s="0" t="s">
        <v>6</v>
      </c>
      <c r="B14" s="0" t="s">
        <v>7</v>
      </c>
      <c r="C14" s="0" t="s">
        <v>8</v>
      </c>
      <c r="D14" s="0" t="s">
        <v>9</v>
      </c>
      <c r="E14" s="0" t="s">
        <v>10</v>
      </c>
      <c r="F14" s="0" t="s">
        <v>11</v>
      </c>
    </row>
    <row r="15" customFormat="false" ht="12.75" hidden="false" customHeight="false" outlineLevel="0" collapsed="false">
      <c r="A15" s="1" t="s">
        <v>12</v>
      </c>
      <c r="B15" s="2" t="n">
        <f aca="false">2+B32</f>
        <v>37033</v>
      </c>
      <c r="C15" s="0" t="s">
        <v>13</v>
      </c>
      <c r="D15" s="1" t="n">
        <v>40</v>
      </c>
      <c r="E15" s="1" t="s">
        <v>14</v>
      </c>
    </row>
    <row r="16" customFormat="false" ht="12.75" hidden="false" customHeight="false" outlineLevel="0" collapsed="false">
      <c r="A16" s="1" t="n">
        <v>1</v>
      </c>
      <c r="B16" s="2" t="n">
        <f aca="false">1+B15</f>
        <v>37034</v>
      </c>
      <c r="C16" s="1" t="s">
        <v>15</v>
      </c>
      <c r="D16" s="1" t="n">
        <v>0</v>
      </c>
      <c r="E16" s="1" t="s">
        <v>16</v>
      </c>
    </row>
    <row r="17" customFormat="false" ht="12.75" hidden="false" customHeight="false" outlineLevel="0" collapsed="false">
      <c r="A17" s="1" t="s">
        <v>17</v>
      </c>
      <c r="B17" s="2" t="n">
        <f aca="false">1+B16</f>
        <v>37035</v>
      </c>
      <c r="C17" s="1" t="s">
        <v>18</v>
      </c>
      <c r="D17" s="1" t="n">
        <v>35</v>
      </c>
      <c r="E17" s="1" t="s">
        <v>19</v>
      </c>
    </row>
    <row r="18" customFormat="false" ht="12.75" hidden="false" customHeight="false" outlineLevel="0" collapsed="false">
      <c r="A18" s="1" t="n">
        <v>7</v>
      </c>
      <c r="B18" s="2" t="n">
        <f aca="false">1+B17</f>
        <v>37036</v>
      </c>
      <c r="C18" s="1" t="s">
        <v>20</v>
      </c>
      <c r="D18" s="1" t="n">
        <v>0</v>
      </c>
      <c r="E18" s="1" t="s">
        <v>16</v>
      </c>
    </row>
    <row r="19" customFormat="false" ht="12.75" hidden="false" customHeight="false" outlineLevel="0" collapsed="false">
      <c r="B19" s="2" t="n">
        <f aca="false">1+B18</f>
        <v>37037</v>
      </c>
      <c r="C19" s="1" t="s">
        <v>21</v>
      </c>
      <c r="D19" s="1" t="n">
        <v>45</v>
      </c>
      <c r="E19" s="1" t="s">
        <v>22</v>
      </c>
    </row>
    <row r="20" customFormat="false" ht="12.75" hidden="false" customHeight="false" outlineLevel="0" collapsed="false">
      <c r="B20" s="2" t="n">
        <f aca="false">1+B19</f>
        <v>37038</v>
      </c>
      <c r="C20" s="1" t="s">
        <v>23</v>
      </c>
      <c r="D20" s="1" t="n">
        <v>70</v>
      </c>
      <c r="E20" s="1" t="s">
        <v>24</v>
      </c>
    </row>
    <row r="21" customFormat="false" ht="12.75" hidden="false" customHeight="false" outlineLevel="0" collapsed="false">
      <c r="B21" s="2" t="n">
        <f aca="false">1+B20</f>
        <v>37039</v>
      </c>
      <c r="C21" s="1" t="s">
        <v>25</v>
      </c>
      <c r="D21" s="1" t="n">
        <v>0</v>
      </c>
      <c r="E21" s="1" t="s">
        <v>16</v>
      </c>
    </row>
    <row r="22" customFormat="false" ht="12.75" hidden="false" customHeight="false" outlineLevel="0" collapsed="false">
      <c r="B22" s="2"/>
      <c r="C22" s="1" t="s">
        <v>26</v>
      </c>
      <c r="D22" s="1" t="s">
        <v>27</v>
      </c>
      <c r="E22" s="1" t="s">
        <v>28</v>
      </c>
    </row>
    <row r="23" customFormat="false" ht="12.75" hidden="false" customHeight="false" outlineLevel="0" collapsed="false">
      <c r="B23" s="2"/>
      <c r="C23" s="1"/>
      <c r="D23" s="0" t="n">
        <f aca="false">SUM(D15:D22)</f>
        <v>190</v>
      </c>
      <c r="E23" s="1" t="n">
        <f aca="false">D23/7.5</f>
        <v>25.3333333333333</v>
      </c>
      <c r="F23" s="0" t="n">
        <f aca="false">D23/D35</f>
        <v>1.05555555555556</v>
      </c>
    </row>
    <row r="25" customFormat="false" ht="12.75" hidden="false" customHeight="false" outlineLevel="0" collapsed="false">
      <c r="A25" s="0" t="s">
        <v>29</v>
      </c>
    </row>
    <row r="26" customFormat="false" ht="12.75" hidden="false" customHeight="false" outlineLevel="0" collapsed="false">
      <c r="A26" s="0" t="s">
        <v>6</v>
      </c>
      <c r="B26" s="0" t="s">
        <v>7</v>
      </c>
      <c r="C26" s="0" t="s">
        <v>8</v>
      </c>
      <c r="D26" s="0" t="s">
        <v>9</v>
      </c>
      <c r="E26" s="0" t="s">
        <v>10</v>
      </c>
      <c r="F26" s="0" t="s">
        <v>11</v>
      </c>
    </row>
    <row r="27" customFormat="false" ht="12.75" hidden="false" customHeight="false" outlineLevel="0" collapsed="false">
      <c r="A27" s="1" t="s">
        <v>12</v>
      </c>
      <c r="B27" s="2" t="n">
        <f aca="false">2+B44</f>
        <v>37026</v>
      </c>
      <c r="C27" s="0" t="s">
        <v>13</v>
      </c>
      <c r="D27" s="1" t="n">
        <v>30</v>
      </c>
      <c r="E27" s="1" t="s">
        <v>14</v>
      </c>
    </row>
    <row r="28" customFormat="false" ht="12.75" hidden="false" customHeight="false" outlineLevel="0" collapsed="false">
      <c r="A28" s="1" t="n">
        <v>1</v>
      </c>
      <c r="B28" s="2" t="n">
        <f aca="false">1+B27</f>
        <v>37027</v>
      </c>
      <c r="C28" s="1" t="s">
        <v>15</v>
      </c>
      <c r="D28" s="1" t="n">
        <v>0</v>
      </c>
      <c r="E28" s="1" t="s">
        <v>16</v>
      </c>
    </row>
    <row r="29" customFormat="false" ht="12.75" hidden="false" customHeight="false" outlineLevel="0" collapsed="false">
      <c r="A29" s="1" t="s">
        <v>17</v>
      </c>
      <c r="B29" s="2" t="n">
        <f aca="false">1+B28</f>
        <v>37028</v>
      </c>
      <c r="C29" s="1" t="s">
        <v>18</v>
      </c>
      <c r="D29" s="1" t="n">
        <v>35</v>
      </c>
      <c r="E29" s="1" t="s">
        <v>30</v>
      </c>
    </row>
    <row r="30" customFormat="false" ht="12.75" hidden="false" customHeight="false" outlineLevel="0" collapsed="false">
      <c r="A30" s="1" t="n">
        <v>6</v>
      </c>
      <c r="B30" s="2" t="n">
        <f aca="false">1+B29</f>
        <v>37029</v>
      </c>
      <c r="C30" s="1" t="s">
        <v>20</v>
      </c>
      <c r="D30" s="1" t="n">
        <v>0</v>
      </c>
      <c r="E30" s="1" t="s">
        <v>16</v>
      </c>
    </row>
    <row r="31" customFormat="false" ht="12.75" hidden="false" customHeight="false" outlineLevel="0" collapsed="false">
      <c r="B31" s="2" t="n">
        <f aca="false">1+B30</f>
        <v>37030</v>
      </c>
      <c r="C31" s="1" t="s">
        <v>21</v>
      </c>
      <c r="D31" s="1" t="n">
        <v>45</v>
      </c>
      <c r="E31" s="1" t="s">
        <v>31</v>
      </c>
    </row>
    <row r="32" customFormat="false" ht="12.75" hidden="false" customHeight="false" outlineLevel="0" collapsed="false">
      <c r="B32" s="2" t="n">
        <f aca="false">1+B31</f>
        <v>37031</v>
      </c>
      <c r="C32" s="1" t="s">
        <v>23</v>
      </c>
      <c r="D32" s="1" t="n">
        <v>70</v>
      </c>
      <c r="E32" s="1" t="s">
        <v>32</v>
      </c>
    </row>
    <row r="33" customFormat="false" ht="12.75" hidden="false" customHeight="false" outlineLevel="0" collapsed="false">
      <c r="B33" s="2" t="n">
        <f aca="false">1+B32</f>
        <v>37032</v>
      </c>
      <c r="C33" s="1" t="s">
        <v>25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/>
      <c r="C34" s="1" t="s">
        <v>26</v>
      </c>
      <c r="D34" s="1" t="s">
        <v>27</v>
      </c>
      <c r="E34" s="1" t="s">
        <v>28</v>
      </c>
    </row>
    <row r="35" customFormat="false" ht="12.75" hidden="false" customHeight="false" outlineLevel="0" collapsed="false">
      <c r="B35" s="2"/>
      <c r="C35" s="1"/>
      <c r="D35" s="0" t="n">
        <f aca="false">SUM(D27:D34)</f>
        <v>180</v>
      </c>
      <c r="E35" s="1" t="n">
        <f aca="false">D35/7.5</f>
        <v>24</v>
      </c>
      <c r="F35" s="0" t="n">
        <f aca="false">D35/D47</f>
        <v>1.05882352941176</v>
      </c>
    </row>
    <row r="37" customFormat="false" ht="12.75" hidden="false" customHeight="false" outlineLevel="0" collapsed="false">
      <c r="A37" s="0" t="s">
        <v>33</v>
      </c>
    </row>
    <row r="38" customFormat="false" ht="12.75" hidden="false" customHeight="false" outlineLevel="0" collapsed="false">
      <c r="A38" s="0" t="s">
        <v>6</v>
      </c>
      <c r="B38" s="0" t="s">
        <v>7</v>
      </c>
      <c r="C38" s="0" t="s">
        <v>8</v>
      </c>
      <c r="D38" s="0" t="s">
        <v>9</v>
      </c>
      <c r="E38" s="0" t="s">
        <v>10</v>
      </c>
      <c r="F38" s="0" t="s">
        <v>11</v>
      </c>
    </row>
    <row r="39" customFormat="false" ht="12.75" hidden="false" customHeight="false" outlineLevel="0" collapsed="false">
      <c r="A39" s="1" t="s">
        <v>12</v>
      </c>
      <c r="B39" s="2" t="n">
        <f aca="false">1+B56</f>
        <v>37019</v>
      </c>
      <c r="C39" s="0" t="s">
        <v>13</v>
      </c>
      <c r="D39" s="1" t="n">
        <v>30</v>
      </c>
      <c r="E39" s="1" t="s">
        <v>14</v>
      </c>
    </row>
    <row r="40" customFormat="false" ht="12.75" hidden="false" customHeight="false" outlineLevel="0" collapsed="false">
      <c r="A40" s="1" t="n">
        <v>1</v>
      </c>
      <c r="B40" s="2" t="n">
        <f aca="false">1+B39</f>
        <v>37020</v>
      </c>
      <c r="C40" s="1" t="s">
        <v>15</v>
      </c>
      <c r="D40" s="1" t="n">
        <v>0</v>
      </c>
      <c r="E40" s="1" t="s">
        <v>16</v>
      </c>
    </row>
    <row r="41" customFormat="false" ht="12.75" hidden="false" customHeight="false" outlineLevel="0" collapsed="false">
      <c r="A41" s="1" t="s">
        <v>17</v>
      </c>
      <c r="B41" s="2" t="n">
        <f aca="false">1+B40</f>
        <v>37021</v>
      </c>
      <c r="C41" s="1" t="s">
        <v>18</v>
      </c>
      <c r="D41" s="1" t="n">
        <v>40</v>
      </c>
      <c r="E41" s="1" t="s">
        <v>34</v>
      </c>
    </row>
    <row r="42" customFormat="false" ht="12.75" hidden="false" customHeight="false" outlineLevel="0" collapsed="false">
      <c r="A42" s="1" t="n">
        <v>5</v>
      </c>
      <c r="B42" s="2" t="n">
        <f aca="false">1+B41</f>
        <v>37022</v>
      </c>
      <c r="C42" s="1" t="s">
        <v>20</v>
      </c>
      <c r="D42" s="1" t="n">
        <v>0</v>
      </c>
      <c r="E42" s="1" t="s">
        <v>16</v>
      </c>
    </row>
    <row r="43" customFormat="false" ht="12.75" hidden="false" customHeight="false" outlineLevel="0" collapsed="false">
      <c r="B43" s="2" t="n">
        <f aca="false">1+B42</f>
        <v>37023</v>
      </c>
      <c r="C43" s="1" t="s">
        <v>21</v>
      </c>
      <c r="D43" s="1" t="n">
        <v>40</v>
      </c>
      <c r="E43" s="1" t="s">
        <v>35</v>
      </c>
    </row>
    <row r="44" customFormat="false" ht="12.75" hidden="false" customHeight="false" outlineLevel="0" collapsed="false">
      <c r="B44" s="2" t="n">
        <f aca="false">1+B43</f>
        <v>37024</v>
      </c>
      <c r="C44" s="1" t="s">
        <v>23</v>
      </c>
      <c r="D44" s="1" t="n">
        <v>60</v>
      </c>
      <c r="E44" s="1" t="s">
        <v>32</v>
      </c>
    </row>
    <row r="45" customFormat="false" ht="12.75" hidden="false" customHeight="false" outlineLevel="0" collapsed="false">
      <c r="B45" s="2" t="n">
        <f aca="false">1+B44</f>
        <v>37025</v>
      </c>
      <c r="C45" s="1" t="s">
        <v>25</v>
      </c>
      <c r="D45" s="1" t="n">
        <v>0</v>
      </c>
      <c r="E45" s="1" t="s">
        <v>16</v>
      </c>
    </row>
    <row r="46" customFormat="false" ht="12.75" hidden="false" customHeight="false" outlineLevel="0" collapsed="false">
      <c r="B46" s="2"/>
      <c r="C46" s="1" t="s">
        <v>26</v>
      </c>
      <c r="D46" s="1" t="s">
        <v>27</v>
      </c>
      <c r="E46" s="1" t="s">
        <v>28</v>
      </c>
    </row>
    <row r="47" customFormat="false" ht="12.75" hidden="false" customHeight="false" outlineLevel="0" collapsed="false">
      <c r="B47" s="2"/>
      <c r="C47" s="1"/>
      <c r="D47" s="0" t="n">
        <f aca="false">SUM(D39:D46)</f>
        <v>170</v>
      </c>
      <c r="E47" s="1" t="n">
        <f aca="false">D47/7.5</f>
        <v>22.6666666666667</v>
      </c>
      <c r="F47" s="0" t="n">
        <f aca="false">D47/D58</f>
        <v>1.0625</v>
      </c>
    </row>
    <row r="48" customFormat="false" ht="12.75" hidden="false" customHeight="false" outlineLevel="0" collapsed="false">
      <c r="A48" s="0" t="s">
        <v>36</v>
      </c>
    </row>
    <row r="49" customFormat="false" ht="12.75" hidden="false" customHeight="false" outlineLevel="0" collapsed="false">
      <c r="A49" s="0" t="s">
        <v>6</v>
      </c>
      <c r="B49" s="0" t="s">
        <v>7</v>
      </c>
      <c r="C49" s="0" t="s">
        <v>8</v>
      </c>
      <c r="D49" s="0" t="s">
        <v>9</v>
      </c>
      <c r="E49" s="0" t="s">
        <v>10</v>
      </c>
      <c r="F49" s="0" t="s">
        <v>11</v>
      </c>
    </row>
    <row r="50" customFormat="false" ht="12.75" hidden="false" customHeight="false" outlineLevel="0" collapsed="false">
      <c r="A50" s="1" t="s">
        <v>12</v>
      </c>
      <c r="B50" s="2" t="n">
        <f aca="false">1+B67</f>
        <v>37012</v>
      </c>
      <c r="C50" s="0" t="s">
        <v>13</v>
      </c>
      <c r="D50" s="1" t="n">
        <v>30</v>
      </c>
      <c r="E50" s="1" t="s">
        <v>14</v>
      </c>
    </row>
    <row r="51" customFormat="false" ht="12.75" hidden="false" customHeight="false" outlineLevel="0" collapsed="false">
      <c r="A51" s="1" t="n">
        <v>1</v>
      </c>
      <c r="B51" s="2" t="n">
        <f aca="false">1+B50</f>
        <v>37013</v>
      </c>
      <c r="C51" s="1" t="s">
        <v>15</v>
      </c>
      <c r="D51" s="1" t="n">
        <v>0</v>
      </c>
      <c r="E51" s="1" t="s">
        <v>16</v>
      </c>
    </row>
    <row r="52" customFormat="false" ht="12.75" hidden="false" customHeight="false" outlineLevel="0" collapsed="false">
      <c r="A52" s="1" t="s">
        <v>17</v>
      </c>
      <c r="B52" s="2" t="n">
        <f aca="false">1+B51</f>
        <v>37014</v>
      </c>
      <c r="C52" s="1" t="s">
        <v>18</v>
      </c>
      <c r="D52" s="1" t="n">
        <v>40</v>
      </c>
      <c r="E52" s="1" t="s">
        <v>37</v>
      </c>
    </row>
    <row r="53" customFormat="false" ht="12.75" hidden="false" customHeight="false" outlineLevel="0" collapsed="false">
      <c r="A53" s="1" t="n">
        <v>4</v>
      </c>
      <c r="B53" s="2" t="n">
        <f aca="false">1+B52</f>
        <v>37015</v>
      </c>
      <c r="C53" s="1" t="s">
        <v>20</v>
      </c>
      <c r="D53" s="1" t="n">
        <v>0</v>
      </c>
      <c r="E53" s="1" t="s">
        <v>16</v>
      </c>
    </row>
    <row r="54" customFormat="false" ht="12.75" hidden="false" customHeight="false" outlineLevel="0" collapsed="false">
      <c r="B54" s="2" t="n">
        <f aca="false">1+B53</f>
        <v>37016</v>
      </c>
      <c r="C54" s="1" t="s">
        <v>21</v>
      </c>
      <c r="D54" s="1" t="n">
        <v>40</v>
      </c>
      <c r="E54" s="1" t="s">
        <v>35</v>
      </c>
    </row>
    <row r="55" customFormat="false" ht="12.75" hidden="false" customHeight="false" outlineLevel="0" collapsed="false">
      <c r="B55" s="2" t="n">
        <f aca="false">1+B54</f>
        <v>37017</v>
      </c>
      <c r="C55" s="1" t="s">
        <v>23</v>
      </c>
      <c r="D55" s="1" t="n">
        <v>50</v>
      </c>
      <c r="E55" s="1" t="s">
        <v>32</v>
      </c>
    </row>
    <row r="56" customFormat="false" ht="12.75" hidden="false" customHeight="false" outlineLevel="0" collapsed="false">
      <c r="B56" s="2" t="n">
        <f aca="false">1+B55</f>
        <v>37018</v>
      </c>
      <c r="C56" s="1" t="s">
        <v>25</v>
      </c>
      <c r="D56" s="1" t="n">
        <v>0</v>
      </c>
      <c r="E56" s="1" t="s">
        <v>16</v>
      </c>
    </row>
    <row r="57" customFormat="false" ht="12.75" hidden="false" customHeight="false" outlineLevel="0" collapsed="false">
      <c r="B57" s="2"/>
      <c r="C57" s="1" t="s">
        <v>26</v>
      </c>
      <c r="D57" s="1" t="s">
        <v>27</v>
      </c>
      <c r="E57" s="1" t="s">
        <v>28</v>
      </c>
    </row>
    <row r="58" customFormat="false" ht="12.75" hidden="false" customHeight="false" outlineLevel="0" collapsed="false">
      <c r="B58" s="2"/>
      <c r="C58" s="1"/>
      <c r="D58" s="0" t="n">
        <f aca="false">SUM(D50:D57)</f>
        <v>160</v>
      </c>
      <c r="E58" s="1" t="n">
        <f aca="false">D58/7.5</f>
        <v>21.3333333333333</v>
      </c>
      <c r="F58" s="0" t="n">
        <f aca="false">D58/D69</f>
        <v>1.10344827586207</v>
      </c>
    </row>
    <row r="59" customFormat="false" ht="12.75" hidden="false" customHeight="false" outlineLevel="0" collapsed="false">
      <c r="A59" s="0" t="s">
        <v>38</v>
      </c>
      <c r="B59" s="2"/>
      <c r="C59" s="1"/>
      <c r="E59" s="1"/>
    </row>
    <row r="60" customFormat="false" ht="12.75" hidden="false" customHeight="false" outlineLevel="0" collapsed="false">
      <c r="A60" s="0" t="s">
        <v>6</v>
      </c>
      <c r="B60" s="0" t="s">
        <v>7</v>
      </c>
      <c r="C60" s="0" t="s">
        <v>8</v>
      </c>
      <c r="D60" s="0" t="s">
        <v>9</v>
      </c>
      <c r="E60" s="0" t="s">
        <v>10</v>
      </c>
      <c r="F60" s="0" t="s">
        <v>11</v>
      </c>
    </row>
    <row r="61" customFormat="false" ht="12.75" hidden="false" customHeight="false" outlineLevel="0" collapsed="false">
      <c r="A61" s="1" t="s">
        <v>12</v>
      </c>
      <c r="B61" s="2" t="n">
        <f aca="false">1+B80</f>
        <v>37005</v>
      </c>
      <c r="C61" s="0" t="s">
        <v>13</v>
      </c>
      <c r="D61" s="1" t="n">
        <v>30</v>
      </c>
      <c r="E61" s="1" t="s">
        <v>14</v>
      </c>
    </row>
    <row r="62" customFormat="false" ht="12.75" hidden="false" customHeight="false" outlineLevel="0" collapsed="false">
      <c r="A62" s="1" t="n">
        <v>1</v>
      </c>
      <c r="B62" s="2" t="n">
        <f aca="false">1+B61</f>
        <v>37006</v>
      </c>
      <c r="C62" s="1" t="s">
        <v>15</v>
      </c>
      <c r="D62" s="1" t="n">
        <v>0</v>
      </c>
      <c r="E62" s="1" t="s">
        <v>16</v>
      </c>
    </row>
    <row r="63" customFormat="false" ht="12.75" hidden="false" customHeight="false" outlineLevel="0" collapsed="false">
      <c r="A63" s="1" t="s">
        <v>17</v>
      </c>
      <c r="B63" s="2" t="n">
        <f aca="false">1+B62</f>
        <v>37007</v>
      </c>
      <c r="C63" s="1" t="s">
        <v>18</v>
      </c>
      <c r="D63" s="1" t="n">
        <v>35</v>
      </c>
      <c r="E63" s="1" t="s">
        <v>39</v>
      </c>
    </row>
    <row r="64" customFormat="false" ht="12.75" hidden="false" customHeight="false" outlineLevel="0" collapsed="false">
      <c r="A64" s="1" t="n">
        <v>3</v>
      </c>
      <c r="B64" s="2" t="n">
        <f aca="false">1+B63</f>
        <v>37008</v>
      </c>
      <c r="C64" s="1" t="s">
        <v>20</v>
      </c>
      <c r="D64" s="1" t="n">
        <v>0</v>
      </c>
      <c r="E64" s="1" t="s">
        <v>16</v>
      </c>
    </row>
    <row r="65" customFormat="false" ht="12.75" hidden="false" customHeight="false" outlineLevel="0" collapsed="false">
      <c r="B65" s="2" t="n">
        <f aca="false">1+B64</f>
        <v>37009</v>
      </c>
      <c r="C65" s="1" t="s">
        <v>21</v>
      </c>
      <c r="D65" s="1" t="n">
        <v>40</v>
      </c>
      <c r="E65" s="1" t="s">
        <v>35</v>
      </c>
    </row>
    <row r="66" customFormat="false" ht="12.75" hidden="false" customHeight="false" outlineLevel="0" collapsed="false">
      <c r="B66" s="2" t="n">
        <f aca="false">1+B65</f>
        <v>37010</v>
      </c>
      <c r="C66" s="1" t="s">
        <v>23</v>
      </c>
      <c r="D66" s="1" t="n">
        <v>40</v>
      </c>
      <c r="E66" s="1" t="s">
        <v>32</v>
      </c>
    </row>
    <row r="67" customFormat="false" ht="12.75" hidden="false" customHeight="false" outlineLevel="0" collapsed="false">
      <c r="B67" s="2" t="n">
        <f aca="false">1+B66</f>
        <v>37011</v>
      </c>
      <c r="C67" s="1" t="s">
        <v>25</v>
      </c>
      <c r="D67" s="1" t="n">
        <v>0</v>
      </c>
      <c r="E67" s="1" t="s">
        <v>16</v>
      </c>
    </row>
    <row r="68" customFormat="false" ht="12.75" hidden="false" customHeight="false" outlineLevel="0" collapsed="false">
      <c r="B68" s="2"/>
      <c r="C68" s="1" t="s">
        <v>26</v>
      </c>
      <c r="D68" s="1" t="s">
        <v>27</v>
      </c>
      <c r="E68" s="1" t="s">
        <v>28</v>
      </c>
    </row>
    <row r="69" customFormat="false" ht="12.75" hidden="false" customHeight="false" outlineLevel="0" collapsed="false">
      <c r="B69" s="2"/>
      <c r="C69" s="1"/>
      <c r="D69" s="0" t="n">
        <f aca="false">SUM(D61:D68)</f>
        <v>145</v>
      </c>
      <c r="E69" s="1" t="n">
        <f aca="false">D69/7.5</f>
        <v>19.3333333333333</v>
      </c>
      <c r="F69" s="0" t="n">
        <f aca="false">D69/D82</f>
        <v>1.11538461538462</v>
      </c>
    </row>
    <row r="70" customFormat="false" ht="12.75" hidden="false" customHeight="false" outlineLevel="0" collapsed="false">
      <c r="A70" s="0" t="s">
        <v>40</v>
      </c>
      <c r="B70" s="2"/>
      <c r="C70" s="1"/>
      <c r="E70" s="1"/>
    </row>
    <row r="71" customFormat="false" ht="12.75" hidden="false" customHeight="false" outlineLevel="0" collapsed="false">
      <c r="A71" s="0" t="s">
        <v>41</v>
      </c>
      <c r="B71" s="2"/>
      <c r="C71" s="1"/>
      <c r="E71" s="1"/>
    </row>
    <row r="72" customFormat="false" ht="12.75" hidden="false" customHeight="false" outlineLevel="0" collapsed="false">
      <c r="A72" s="0" t="s">
        <v>42</v>
      </c>
      <c r="B72" s="2"/>
      <c r="C72" s="1"/>
      <c r="E72" s="1"/>
    </row>
    <row r="73" customFormat="false" ht="12.75" hidden="false" customHeight="false" outlineLevel="0" collapsed="false">
      <c r="A73" s="0" t="s">
        <v>6</v>
      </c>
      <c r="B73" s="0" t="s">
        <v>7</v>
      </c>
      <c r="C73" s="0" t="s">
        <v>8</v>
      </c>
      <c r="D73" s="0" t="s">
        <v>9</v>
      </c>
      <c r="E73" s="0" t="s">
        <v>10</v>
      </c>
      <c r="F73" s="0" t="s">
        <v>11</v>
      </c>
    </row>
    <row r="74" customFormat="false" ht="12.75" hidden="false" customHeight="false" outlineLevel="0" collapsed="false">
      <c r="A74" s="1" t="s">
        <v>12</v>
      </c>
      <c r="B74" s="2" t="n">
        <f aca="false">1+B91</f>
        <v>36998</v>
      </c>
      <c r="C74" s="0" t="s">
        <v>13</v>
      </c>
      <c r="D74" s="1" t="n">
        <v>30</v>
      </c>
      <c r="E74" s="1" t="s">
        <v>43</v>
      </c>
    </row>
    <row r="75" customFormat="false" ht="12.75" hidden="false" customHeight="false" outlineLevel="0" collapsed="false">
      <c r="A75" s="1" t="n">
        <v>1</v>
      </c>
      <c r="B75" s="2" t="n">
        <f aca="false">1+B74</f>
        <v>36999</v>
      </c>
      <c r="C75" s="1" t="s">
        <v>15</v>
      </c>
      <c r="D75" s="1" t="n">
        <v>0</v>
      </c>
      <c r="E75" s="1" t="s">
        <v>16</v>
      </c>
    </row>
    <row r="76" customFormat="false" ht="12.75" hidden="false" customHeight="false" outlineLevel="0" collapsed="false">
      <c r="A76" s="1" t="s">
        <v>17</v>
      </c>
      <c r="B76" s="2" t="n">
        <f aca="false">1+B75</f>
        <v>37000</v>
      </c>
      <c r="C76" s="1" t="s">
        <v>18</v>
      </c>
      <c r="D76" s="1" t="n">
        <v>30</v>
      </c>
      <c r="E76" s="1" t="s">
        <v>44</v>
      </c>
    </row>
    <row r="77" customFormat="false" ht="12.75" hidden="false" customHeight="false" outlineLevel="0" collapsed="false">
      <c r="A77" s="1" t="n">
        <v>2</v>
      </c>
      <c r="B77" s="2" t="n">
        <f aca="false">1+B76</f>
        <v>37001</v>
      </c>
      <c r="C77" s="1" t="s">
        <v>20</v>
      </c>
      <c r="D77" s="1" t="n">
        <v>0</v>
      </c>
      <c r="E77" s="1" t="s">
        <v>16</v>
      </c>
    </row>
    <row r="78" customFormat="false" ht="12.75" hidden="false" customHeight="false" outlineLevel="0" collapsed="false">
      <c r="B78" s="2" t="n">
        <f aca="false">1+B77</f>
        <v>37002</v>
      </c>
      <c r="C78" s="1" t="s">
        <v>21</v>
      </c>
      <c r="D78" s="1" t="n">
        <v>40</v>
      </c>
      <c r="E78" s="1" t="s">
        <v>35</v>
      </c>
    </row>
    <row r="79" customFormat="false" ht="12.75" hidden="false" customHeight="false" outlineLevel="0" collapsed="false">
      <c r="B79" s="2" t="n">
        <f aca="false">1+B78</f>
        <v>37003</v>
      </c>
      <c r="C79" s="1" t="s">
        <v>23</v>
      </c>
      <c r="D79" s="1" t="n">
        <v>30</v>
      </c>
      <c r="E79" s="1" t="s">
        <v>43</v>
      </c>
    </row>
    <row r="80" customFormat="false" ht="12.75" hidden="false" customHeight="false" outlineLevel="0" collapsed="false">
      <c r="B80" s="2" t="n">
        <f aca="false">1+B79</f>
        <v>37004</v>
      </c>
      <c r="C80" s="1" t="s">
        <v>25</v>
      </c>
      <c r="D80" s="1" t="n">
        <v>0</v>
      </c>
      <c r="E80" s="1" t="s">
        <v>45</v>
      </c>
    </row>
    <row r="81" customFormat="false" ht="12.75" hidden="false" customHeight="false" outlineLevel="0" collapsed="false">
      <c r="B81" s="2"/>
      <c r="C81" s="1" t="s">
        <v>26</v>
      </c>
      <c r="D81" s="1" t="s">
        <v>27</v>
      </c>
      <c r="E81" s="1" t="s">
        <v>28</v>
      </c>
    </row>
    <row r="82" customFormat="false" ht="12.75" hidden="false" customHeight="false" outlineLevel="0" collapsed="false">
      <c r="B82" s="2"/>
      <c r="C82" s="1"/>
      <c r="D82" s="0" t="n">
        <f aca="false">SUM(D74:D81)</f>
        <v>130</v>
      </c>
      <c r="E82" s="1" t="n">
        <f aca="false">D82/7.5</f>
        <v>17.3333333333333</v>
      </c>
      <c r="F82" s="0" t="n">
        <f aca="false">D82/D93</f>
        <v>1.3</v>
      </c>
    </row>
    <row r="83" customFormat="false" ht="12.75" hidden="false" customHeight="false" outlineLevel="0" collapsed="false">
      <c r="A83" s="0" t="s">
        <v>46</v>
      </c>
      <c r="B83" s="2"/>
      <c r="C83" s="1"/>
      <c r="E83" s="1"/>
    </row>
    <row r="84" customFormat="false" ht="12.75" hidden="false" customHeight="false" outlineLevel="0" collapsed="false">
      <c r="A84" s="0" t="s">
        <v>6</v>
      </c>
      <c r="B84" s="0" t="s">
        <v>7</v>
      </c>
      <c r="C84" s="0" t="s">
        <v>8</v>
      </c>
      <c r="D84" s="0" t="s">
        <v>9</v>
      </c>
      <c r="E84" s="0" t="s">
        <v>10</v>
      </c>
      <c r="F84" s="0" t="s">
        <v>11</v>
      </c>
    </row>
    <row r="85" customFormat="false" ht="12.75" hidden="false" customHeight="false" outlineLevel="0" collapsed="false">
      <c r="A85" s="1" t="s">
        <v>12</v>
      </c>
      <c r="B85" s="2" t="n">
        <v>36991</v>
      </c>
      <c r="C85" s="0" t="s">
        <v>13</v>
      </c>
      <c r="D85" s="1" t="n">
        <v>20</v>
      </c>
      <c r="E85" s="1" t="s">
        <v>47</v>
      </c>
      <c r="F85" s="0" t="n">
        <v>30</v>
      </c>
      <c r="G85" s="0" t="s">
        <v>48</v>
      </c>
    </row>
    <row r="86" customFormat="false" ht="12.75" hidden="false" customHeight="false" outlineLevel="0" collapsed="false">
      <c r="A86" s="1" t="n">
        <v>1</v>
      </c>
      <c r="B86" s="2" t="n">
        <f aca="false">1+B85</f>
        <v>36992</v>
      </c>
      <c r="C86" s="1" t="s">
        <v>15</v>
      </c>
      <c r="D86" s="1" t="n">
        <v>0</v>
      </c>
      <c r="E86" s="1" t="s">
        <v>16</v>
      </c>
    </row>
    <row r="87" customFormat="false" ht="12.75" hidden="false" customHeight="false" outlineLevel="0" collapsed="false">
      <c r="A87" s="1" t="s">
        <v>17</v>
      </c>
      <c r="B87" s="2" t="n">
        <f aca="false">1+B86</f>
        <v>36993</v>
      </c>
      <c r="C87" s="1" t="s">
        <v>18</v>
      </c>
      <c r="D87" s="1" t="n">
        <v>30</v>
      </c>
      <c r="E87" s="1" t="s">
        <v>49</v>
      </c>
      <c r="F87" s="0" t="n">
        <v>20</v>
      </c>
      <c r="G87" s="0" t="s">
        <v>50</v>
      </c>
    </row>
    <row r="88" customFormat="false" ht="12.75" hidden="false" customHeight="false" outlineLevel="0" collapsed="false">
      <c r="A88" s="1" t="n">
        <v>1</v>
      </c>
      <c r="B88" s="2" t="n">
        <f aca="false">1+B87</f>
        <v>36994</v>
      </c>
      <c r="C88" s="1" t="s">
        <v>20</v>
      </c>
      <c r="D88" s="1" t="n">
        <v>0</v>
      </c>
      <c r="E88" s="1" t="s">
        <v>45</v>
      </c>
    </row>
    <row r="89" customFormat="false" ht="12.75" hidden="false" customHeight="false" outlineLevel="0" collapsed="false">
      <c r="B89" s="2" t="n">
        <f aca="false">1+B88</f>
        <v>36995</v>
      </c>
      <c r="C89" s="1" t="s">
        <v>21</v>
      </c>
      <c r="D89" s="1" t="n">
        <v>20</v>
      </c>
      <c r="E89" s="1" t="s">
        <v>47</v>
      </c>
      <c r="F89" s="0" t="n">
        <v>40</v>
      </c>
      <c r="G89" s="0" t="s">
        <v>51</v>
      </c>
    </row>
    <row r="90" customFormat="false" ht="12.75" hidden="false" customHeight="false" outlineLevel="0" collapsed="false">
      <c r="B90" s="2" t="n">
        <f aca="false">1+B89</f>
        <v>36996</v>
      </c>
      <c r="C90" s="1" t="s">
        <v>23</v>
      </c>
      <c r="D90" s="1" t="n">
        <v>30</v>
      </c>
      <c r="E90" s="1" t="s">
        <v>49</v>
      </c>
      <c r="F90" s="0" t="n">
        <v>20</v>
      </c>
      <c r="G90" s="0" t="s">
        <v>52</v>
      </c>
    </row>
    <row r="91" customFormat="false" ht="12.75" hidden="false" customHeight="false" outlineLevel="0" collapsed="false">
      <c r="B91" s="2" t="n">
        <f aca="false">1+B90</f>
        <v>36997</v>
      </c>
      <c r="C91" s="1" t="s">
        <v>25</v>
      </c>
      <c r="D91" s="1" t="n">
        <v>0</v>
      </c>
      <c r="E91" s="1" t="s">
        <v>45</v>
      </c>
    </row>
    <row r="92" customFormat="false" ht="12.75" hidden="false" customHeight="false" outlineLevel="0" collapsed="false">
      <c r="B92" s="2"/>
      <c r="C92" s="1" t="s">
        <v>26</v>
      </c>
      <c r="D92" s="1" t="s">
        <v>27</v>
      </c>
      <c r="E92" s="1" t="s">
        <v>28</v>
      </c>
    </row>
    <row r="93" customFormat="false" ht="12.75" hidden="false" customHeight="false" outlineLevel="0" collapsed="false">
      <c r="B93" s="2"/>
      <c r="C93" s="1"/>
      <c r="D93" s="0" t="n">
        <f aca="false">SUM(D85:D92)</f>
        <v>100</v>
      </c>
      <c r="E93" s="1" t="n">
        <f aca="false">D93/7.5</f>
        <v>13.3333333333333</v>
      </c>
      <c r="F93" s="0" t="n">
        <f aca="false">SUM(F85:F91)</f>
        <v>110</v>
      </c>
      <c r="G93" s="1" t="n">
        <f aca="false">F93/7.5</f>
        <v>14.6666666666667</v>
      </c>
    </row>
    <row r="94" customFormat="false" ht="12.75" hidden="false" customHeight="false" outlineLevel="0" collapsed="false">
      <c r="B94" s="2"/>
      <c r="C94" s="1"/>
      <c r="E9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2001-05-21T23:50:18Z</dcterms:created>
  <dc:creator>ed</dc:creator>
  <dc:description/>
  <dc:language>en-US</dc:language>
  <cp:lastModifiedBy>ed</cp:lastModifiedBy>
  <cp:revision>0</cp:revision>
  <dc:subject/>
  <dc:title/>
</cp:coreProperties>
</file>