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<sst xmlns="http://schemas.openxmlformats.org/spreadsheetml/2006/main" count="47" uniqueCount="41">
  <si>
    <t xml:space="preserve">North American Newsprint Statistics</t>
  </si>
  <si>
    <t xml:space="preserve">Pulp and Paper Products Council 1155 Metcalfe St 19th flor, Montreal QC H3B 4T6 T514 861 8828, F514 866 4863, e general@pppc.org</t>
  </si>
  <si>
    <t xml:space="preserve">Newsprint</t>
  </si>
  <si>
    <t xml:space="preserve">     Production US</t>
  </si>
  <si>
    <t xml:space="preserve">     Production Canada</t>
  </si>
  <si>
    <t xml:space="preserve">     Total Production</t>
  </si>
  <si>
    <t xml:space="preserve">     Operating Rate US</t>
  </si>
  <si>
    <t xml:space="preserve">     Operating Rate Canada</t>
  </si>
  <si>
    <t xml:space="preserve">     NA Operating Rate</t>
  </si>
  <si>
    <t xml:space="preserve">     Shipments from US to NA</t>
  </si>
  <si>
    <t xml:space="preserve">     Shipments from US Overseas</t>
  </si>
  <si>
    <t xml:space="preserve">     Total US Shipments</t>
  </si>
  <si>
    <t xml:space="preserve">     Shipments from Canada to NA</t>
  </si>
  <si>
    <t xml:space="preserve">     Shipments from Canada Overseas</t>
  </si>
  <si>
    <t xml:space="preserve">     Total Canada Shipments</t>
  </si>
  <si>
    <t xml:space="preserve">     Shipments from NA to NA</t>
  </si>
  <si>
    <t xml:space="preserve">     Shipments from NA Overseas</t>
  </si>
  <si>
    <t xml:space="preserve">     Total Shipments</t>
  </si>
  <si>
    <t xml:space="preserve">      US Demand</t>
  </si>
  <si>
    <t xml:space="preserve">          of US News</t>
  </si>
  <si>
    <t xml:space="preserve">          of Canadian News</t>
  </si>
  <si>
    <t xml:space="preserve">          imports outside of NA</t>
  </si>
  <si>
    <t xml:space="preserve">     Total US Demand</t>
  </si>
  <si>
    <t xml:space="preserve">      Canadian Demand</t>
  </si>
  <si>
    <t xml:space="preserve">     Total Canadian Demand</t>
  </si>
  <si>
    <t xml:space="preserve">      NA Demand</t>
  </si>
  <si>
    <t xml:space="preserve">     Total NA Demand</t>
  </si>
  <si>
    <t xml:space="preserve"> </t>
  </si>
  <si>
    <t xml:space="preserve">NA Operating Rate</t>
  </si>
  <si>
    <t xml:space="preserve">NA Production</t>
  </si>
  <si>
    <t xml:space="preserve">NA Shipments</t>
  </si>
  <si>
    <t xml:space="preserve">NA Demand</t>
  </si>
  <si>
    <t xml:space="preserve">NA Exports</t>
  </si>
  <si>
    <t xml:space="preserve">NA Imports</t>
  </si>
  <si>
    <t xml:space="preserve">US Consumption</t>
  </si>
  <si>
    <t xml:space="preserve">Saar</t>
  </si>
  <si>
    <t xml:space="preserve">Inventories</t>
  </si>
  <si>
    <t xml:space="preserve">Days Supply</t>
  </si>
  <si>
    <t xml:space="preserve">Mill Stocks US</t>
  </si>
  <si>
    <t xml:space="preserve">Mill Stocks Canada</t>
  </si>
  <si>
    <t xml:space="preserve">Total Mill Stocks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</si>
</sst>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13.85"/>
    <col collapsed="false" customWidth="true" hidden="false" outlineLevel="0" max="3" min="3" style="0" width="10.41"/>
    <col collapsed="false" customWidth="true" hidden="false" outlineLevel="0" max="4" min="4" style="0" width="11.99"/>
    <col collapsed="false" customWidth="true" hidden="false" outlineLevel="0" max="5" min="5" style="1" width="10.56"/>
    <col collapsed="false" customWidth="true" hidden="false" outlineLevel="0" max="7" min="6" style="0" width="10.41"/>
    <col collapsed="false" customWidth="true" hidden="false" outlineLevel="0" max="8" min="8" style="0" width="10.71"/>
    <col collapsed="false" customWidth="true" hidden="false" outlineLevel="0" max="13" min="9" style="0" width="10.41"/>
    <col collapsed="false" customWidth="true" hidden="false" outlineLevel="0" max="27" min="14" style="0" width="10.28"/>
    <col collapsed="false" customWidth="true" hidden="false" outlineLevel="0" max="28" min="28" style="0" width="9.28"/>
    <col collapsed="false" customWidth="true" hidden="false" outlineLevel="0" max="29" min="29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A4" s="0" t="s">
        <v>2</v>
      </c>
      <c r="B4" s="2" t="n">
        <v>35796</v>
      </c>
      <c r="C4" s="2" t="n">
        <v>35827</v>
      </c>
      <c r="D4" s="2" t="n">
        <v>35855</v>
      </c>
      <c r="E4" s="2" t="n">
        <v>35886</v>
      </c>
      <c r="F4" s="2" t="n">
        <v>35916</v>
      </c>
      <c r="G4" s="2" t="n">
        <v>35947</v>
      </c>
      <c r="H4" s="2" t="n">
        <v>35977</v>
      </c>
      <c r="I4" s="2" t="n">
        <v>36008</v>
      </c>
      <c r="J4" s="2" t="n">
        <v>36039</v>
      </c>
      <c r="K4" s="2" t="n">
        <v>36069</v>
      </c>
      <c r="L4" s="2" t="n">
        <v>36100</v>
      </c>
      <c r="M4" s="2" t="n">
        <v>36130</v>
      </c>
      <c r="N4" s="2" t="n">
        <v>36161</v>
      </c>
      <c r="O4" s="2" t="n">
        <v>36192</v>
      </c>
      <c r="P4" s="2" t="n">
        <v>36220</v>
      </c>
      <c r="Q4" s="2" t="n">
        <v>36251</v>
      </c>
      <c r="R4" s="2" t="n">
        <v>36281</v>
      </c>
      <c r="S4" s="2" t="n">
        <v>36312</v>
      </c>
      <c r="T4" s="2" t="n">
        <v>36342</v>
      </c>
      <c r="U4" s="2" t="n">
        <v>36373</v>
      </c>
      <c r="V4" s="2" t="n">
        <v>36404</v>
      </c>
      <c r="W4" s="2" t="n">
        <v>36434</v>
      </c>
      <c r="X4" s="2" t="n">
        <v>36465</v>
      </c>
      <c r="Y4" s="2" t="n">
        <v>36495</v>
      </c>
      <c r="Z4" s="2" t="n">
        <v>36526</v>
      </c>
      <c r="AA4" s="2" t="n">
        <v>36557</v>
      </c>
      <c r="AB4" s="2" t="n">
        <v>36586</v>
      </c>
      <c r="AC4" s="2" t="n">
        <v>36617</v>
      </c>
      <c r="AD4" s="2" t="n">
        <v>36647</v>
      </c>
      <c r="AE4" s="2" t="n">
        <v>36678</v>
      </c>
      <c r="AF4" s="2" t="n">
        <v>36708</v>
      </c>
      <c r="AG4" s="2" t="n">
        <v>36739</v>
      </c>
      <c r="AH4" s="2" t="n">
        <v>36770</v>
      </c>
      <c r="AI4" s="2" t="n">
        <v>36800</v>
      </c>
      <c r="AJ4" s="2" t="n">
        <v>36831</v>
      </c>
      <c r="AK4" s="2" t="n">
        <v>36861</v>
      </c>
    </row>
    <row r="5" customFormat="false" ht="12.75" hidden="false" customHeight="false" outlineLevel="0" collapsed="false">
      <c r="A5" s="1" t="s">
        <v>3</v>
      </c>
      <c r="B5" s="1" t="n">
        <v>560</v>
      </c>
      <c r="C5" s="1" t="n">
        <v>511</v>
      </c>
      <c r="D5" s="1" t="n">
        <v>563</v>
      </c>
      <c r="E5" s="1" t="n">
        <v>536</v>
      </c>
      <c r="F5" s="1" t="n">
        <v>564</v>
      </c>
      <c r="G5" s="1" t="n">
        <v>543</v>
      </c>
      <c r="H5" s="1" t="n">
        <v>559</v>
      </c>
      <c r="I5" s="1" t="n">
        <v>553</v>
      </c>
      <c r="J5" s="1" t="n">
        <v>544</v>
      </c>
      <c r="K5" s="1" t="n">
        <v>541</v>
      </c>
      <c r="L5" s="1" t="n">
        <v>550</v>
      </c>
      <c r="M5" s="1" t="n">
        <v>554</v>
      </c>
      <c r="N5" s="1" t="n">
        <v>568</v>
      </c>
      <c r="O5" s="1" t="n">
        <v>513</v>
      </c>
      <c r="P5" s="1" t="n">
        <v>541</v>
      </c>
      <c r="Q5" s="1" t="n">
        <v>514</v>
      </c>
      <c r="R5" s="1" t="n">
        <v>531</v>
      </c>
      <c r="S5" s="1" t="n">
        <v>530</v>
      </c>
      <c r="T5" s="1" t="n">
        <v>537</v>
      </c>
      <c r="U5" s="1" t="n">
        <v>542</v>
      </c>
      <c r="V5" s="1" t="n">
        <v>544</v>
      </c>
      <c r="W5" s="1" t="n">
        <v>574</v>
      </c>
      <c r="X5" s="1" t="n">
        <v>545</v>
      </c>
      <c r="Y5" s="1" t="n">
        <v>575</v>
      </c>
      <c r="Z5" s="1" t="n">
        <v>605</v>
      </c>
      <c r="AA5" s="1" t="n">
        <v>520</v>
      </c>
      <c r="AB5" s="1" t="n">
        <v>561</v>
      </c>
      <c r="AC5" s="1" t="n">
        <v>570</v>
      </c>
    </row>
    <row r="6" customFormat="false" ht="12.75" hidden="false" customHeight="false" outlineLevel="0" collapsed="false">
      <c r="A6" s="1" t="s">
        <v>4</v>
      </c>
      <c r="B6" s="1" t="n">
        <v>766</v>
      </c>
      <c r="C6" s="1" t="n">
        <v>709</v>
      </c>
      <c r="D6" s="1" t="n">
        <v>770</v>
      </c>
      <c r="E6" s="1" t="n">
        <v>750</v>
      </c>
      <c r="F6" s="1" t="n">
        <v>803</v>
      </c>
      <c r="G6" s="1" t="n">
        <v>720</v>
      </c>
      <c r="H6" s="1" t="n">
        <v>669</v>
      </c>
      <c r="I6" s="1" t="n">
        <v>672</v>
      </c>
      <c r="J6" s="1" t="n">
        <v>627</v>
      </c>
      <c r="K6" s="1" t="n">
        <v>682</v>
      </c>
      <c r="L6" s="1" t="n">
        <v>657</v>
      </c>
      <c r="M6" s="1" t="n">
        <v>754</v>
      </c>
      <c r="N6" s="1" t="n">
        <v>807</v>
      </c>
      <c r="O6" s="1" t="n">
        <v>734</v>
      </c>
      <c r="P6" s="1" t="n">
        <v>812</v>
      </c>
      <c r="Q6" s="1" t="n">
        <v>802</v>
      </c>
      <c r="R6" s="1" t="n">
        <v>739</v>
      </c>
      <c r="S6" s="1" t="n">
        <v>731</v>
      </c>
      <c r="T6" s="1" t="n">
        <v>807</v>
      </c>
      <c r="U6" s="1" t="n">
        <v>751</v>
      </c>
      <c r="V6" s="1" t="n">
        <v>713</v>
      </c>
      <c r="W6" s="1" t="n">
        <v>788</v>
      </c>
      <c r="X6" s="1" t="n">
        <v>751</v>
      </c>
      <c r="Y6" s="1" t="n">
        <v>772</v>
      </c>
      <c r="Z6" s="1" t="n">
        <v>819</v>
      </c>
      <c r="AA6" s="1" t="n">
        <v>727</v>
      </c>
      <c r="AB6" s="1" t="n">
        <v>771</v>
      </c>
      <c r="AC6" s="1" t="n">
        <v>777</v>
      </c>
    </row>
    <row r="7" customFormat="false" ht="12.75" hidden="false" customHeight="false" outlineLevel="0" collapsed="false">
      <c r="A7" s="1" t="s">
        <v>5</v>
      </c>
      <c r="B7" s="1" t="n">
        <f aca="false">B6+B5</f>
        <v>1326</v>
      </c>
      <c r="C7" s="1" t="n">
        <f aca="false">C6+C5</f>
        <v>1220</v>
      </c>
      <c r="D7" s="1" t="n">
        <f aca="false">D6+D5</f>
        <v>1333</v>
      </c>
      <c r="E7" s="1" t="n">
        <f aca="false">E6+E5</f>
        <v>1286</v>
      </c>
      <c r="F7" s="1" t="n">
        <f aca="false">F6+F5</f>
        <v>1367</v>
      </c>
      <c r="G7" s="1" t="n">
        <f aca="false">G6+G5</f>
        <v>1263</v>
      </c>
      <c r="H7" s="1" t="n">
        <f aca="false">H6+H5</f>
        <v>1228</v>
      </c>
      <c r="I7" s="1" t="n">
        <f aca="false">I6+I5</f>
        <v>1225</v>
      </c>
      <c r="J7" s="1" t="n">
        <f aca="false">J6+J5</f>
        <v>1171</v>
      </c>
      <c r="K7" s="1" t="n">
        <f aca="false">K6+K5</f>
        <v>1223</v>
      </c>
      <c r="L7" s="1" t="n">
        <f aca="false">L6+L5</f>
        <v>1207</v>
      </c>
      <c r="M7" s="1" t="n">
        <f aca="false">M6+M5</f>
        <v>1308</v>
      </c>
      <c r="N7" s="1" t="n">
        <f aca="false">N6+N5</f>
        <v>1375</v>
      </c>
      <c r="O7" s="1" t="n">
        <f aca="false">O6+O5</f>
        <v>1247</v>
      </c>
      <c r="P7" s="1" t="n">
        <f aca="false">P6+P5</f>
        <v>1353</v>
      </c>
      <c r="Q7" s="1" t="n">
        <f aca="false">Q6+Q5</f>
        <v>1316</v>
      </c>
      <c r="R7" s="1" t="n">
        <f aca="false">R6+R5</f>
        <v>1270</v>
      </c>
      <c r="S7" s="1" t="n">
        <f aca="false">S6+S5</f>
        <v>1261</v>
      </c>
      <c r="T7" s="1" t="n">
        <f aca="false">T6+T5</f>
        <v>1344</v>
      </c>
      <c r="U7" s="1" t="n">
        <f aca="false">U6+U5</f>
        <v>1293</v>
      </c>
      <c r="V7" s="1" t="n">
        <f aca="false">V6+V5</f>
        <v>1257</v>
      </c>
      <c r="W7" s="1" t="n">
        <f aca="false">W6+W5</f>
        <v>1362</v>
      </c>
      <c r="X7" s="1" t="n">
        <f aca="false">X6+X5</f>
        <v>1296</v>
      </c>
      <c r="Y7" s="1" t="n">
        <f aca="false">Y6+Y5</f>
        <v>1347</v>
      </c>
      <c r="Z7" s="1" t="n">
        <f aca="false">Z6+Z5</f>
        <v>1424</v>
      </c>
      <c r="AA7" s="1" t="n">
        <f aca="false">AA6+AA5</f>
        <v>1247</v>
      </c>
      <c r="AB7" s="1" t="n">
        <f aca="false">AB6+AB5</f>
        <v>1332</v>
      </c>
      <c r="AC7" s="1" t="n">
        <f aca="false">AC6+AC5</f>
        <v>1347</v>
      </c>
    </row>
    <row r="8" customFormat="false" ht="12.75" hidden="false" customHeight="false" outlineLevel="0" collapsed="false">
      <c r="D8" s="1"/>
    </row>
    <row r="9" customFormat="false" ht="12.75" hidden="false" customHeight="false" outlineLevel="0" collapsed="false">
      <c r="A9" s="3" t="s">
        <v>6</v>
      </c>
      <c r="B9" s="3" t="n">
        <v>0.98</v>
      </c>
      <c r="C9" s="3" t="n">
        <v>0.99</v>
      </c>
      <c r="D9" s="3" t="n">
        <v>0.99</v>
      </c>
      <c r="E9" s="3" t="n">
        <v>0.97</v>
      </c>
      <c r="F9" s="3" t="n">
        <v>0.99</v>
      </c>
      <c r="G9" s="3" t="n">
        <v>0.99</v>
      </c>
      <c r="H9" s="3" t="n">
        <v>0.98</v>
      </c>
      <c r="I9" s="3" t="n">
        <v>0.97</v>
      </c>
      <c r="J9" s="3" t="n">
        <v>0.99</v>
      </c>
      <c r="K9" s="3" t="n">
        <v>0.95</v>
      </c>
      <c r="L9" s="3" t="n">
        <v>1</v>
      </c>
      <c r="M9" s="3" t="n">
        <v>0.97</v>
      </c>
      <c r="N9" s="3" t="n">
        <v>0.99</v>
      </c>
      <c r="O9" s="3" t="n">
        <v>0.99</v>
      </c>
      <c r="P9" s="3" t="n">
        <v>0.94</v>
      </c>
      <c r="Q9" s="3" t="n">
        <v>0.93</v>
      </c>
      <c r="R9" s="3" t="n">
        <v>0.93</v>
      </c>
      <c r="S9" s="3" t="n">
        <v>0.96</v>
      </c>
      <c r="T9" s="3" t="n">
        <v>0.94</v>
      </c>
      <c r="U9" s="3" t="n">
        <v>0.95</v>
      </c>
      <c r="V9" s="3" t="n">
        <v>0.98</v>
      </c>
      <c r="W9" s="3" t="n">
        <v>1</v>
      </c>
      <c r="X9" s="3" t="n">
        <v>0.99</v>
      </c>
      <c r="Y9" s="3" t="n">
        <v>1.01</v>
      </c>
      <c r="Z9" s="3" t="n">
        <v>1</v>
      </c>
      <c r="AA9" s="3" t="n">
        <v>0.97</v>
      </c>
      <c r="AB9" s="3" t="n">
        <v>0.98</v>
      </c>
      <c r="AC9" s="3" t="n">
        <v>1</v>
      </c>
    </row>
    <row r="10" customFormat="false" ht="12.75" hidden="false" customHeight="false" outlineLevel="0" collapsed="false">
      <c r="A10" s="3" t="s">
        <v>7</v>
      </c>
      <c r="B10" s="3" t="n">
        <v>0.89</v>
      </c>
      <c r="C10" s="3" t="n">
        <v>0.91</v>
      </c>
      <c r="D10" s="3" t="n">
        <v>0.91</v>
      </c>
      <c r="E10" s="3" t="n">
        <v>0.9</v>
      </c>
      <c r="F10" s="3" t="n">
        <v>0.96</v>
      </c>
      <c r="G10" s="3" t="n">
        <v>0.89</v>
      </c>
      <c r="H10" s="3" t="n">
        <v>0.81</v>
      </c>
      <c r="I10" s="3" t="n">
        <v>0.8</v>
      </c>
      <c r="J10" s="3" t="n">
        <v>0.8</v>
      </c>
      <c r="K10" s="3" t="n">
        <v>0.81</v>
      </c>
      <c r="L10" s="3" t="n">
        <v>0.82</v>
      </c>
      <c r="M10" s="3" t="n">
        <v>0.95</v>
      </c>
      <c r="N10" s="3" t="n">
        <v>0.95</v>
      </c>
      <c r="O10" s="3" t="n">
        <v>0.96</v>
      </c>
      <c r="P10" s="3" t="n">
        <v>0.96</v>
      </c>
      <c r="Q10" s="3" t="n">
        <v>0.95</v>
      </c>
      <c r="R10" s="3" t="n">
        <v>0.89</v>
      </c>
      <c r="S10" s="3" t="n">
        <v>0.9</v>
      </c>
      <c r="T10" s="3" t="n">
        <v>0.92</v>
      </c>
      <c r="U10" s="3" t="n">
        <v>0.9</v>
      </c>
      <c r="V10" s="3" t="n">
        <v>0.89</v>
      </c>
      <c r="W10" s="3" t="n">
        <v>0.94</v>
      </c>
      <c r="X10" s="3" t="n">
        <v>0.94</v>
      </c>
      <c r="Y10" s="3" t="n">
        <v>0.92</v>
      </c>
      <c r="Z10" s="3" t="n">
        <v>0.95</v>
      </c>
      <c r="AA10" s="3" t="n">
        <v>0.95</v>
      </c>
      <c r="AB10" s="3" t="n">
        <v>0.96</v>
      </c>
      <c r="AC10" s="3" t="n">
        <v>0.95</v>
      </c>
    </row>
    <row r="11" customFormat="false" ht="12.75" hidden="false" customHeight="false" outlineLevel="0" collapsed="false">
      <c r="A11" s="3" t="s">
        <v>8</v>
      </c>
      <c r="B11" s="3" t="n">
        <v>0.93</v>
      </c>
      <c r="C11" s="3" t="n">
        <v>0.95</v>
      </c>
      <c r="D11" s="3" t="n">
        <v>0.94</v>
      </c>
      <c r="E11" s="3" t="n">
        <v>0.93</v>
      </c>
      <c r="F11" s="3" t="n">
        <v>0.98</v>
      </c>
      <c r="G11" s="3" t="n">
        <v>0.93</v>
      </c>
      <c r="H11" s="3" t="n">
        <v>0.88</v>
      </c>
      <c r="I11" s="3" t="n">
        <v>0.87</v>
      </c>
      <c r="J11" s="3" t="n">
        <v>0.87</v>
      </c>
      <c r="K11" s="3" t="n">
        <v>0.87</v>
      </c>
      <c r="L11" s="3" t="n">
        <v>0.9</v>
      </c>
      <c r="M11" s="3" t="n">
        <v>0.96</v>
      </c>
      <c r="N11" s="3" t="n">
        <v>0.97</v>
      </c>
      <c r="O11" s="3" t="n">
        <v>0.97</v>
      </c>
      <c r="P11" s="3" t="n">
        <v>0.95</v>
      </c>
      <c r="Q11" s="3" t="n">
        <v>0.94</v>
      </c>
      <c r="R11" s="3" t="n">
        <v>0.9</v>
      </c>
      <c r="S11" s="3" t="n">
        <v>0.92</v>
      </c>
      <c r="T11" s="3" t="n">
        <v>0.93</v>
      </c>
      <c r="U11" s="3" t="n">
        <v>0.92</v>
      </c>
      <c r="V11" s="3" t="n">
        <v>0.93</v>
      </c>
      <c r="W11" s="3" t="n">
        <v>0.96</v>
      </c>
      <c r="X11" s="3" t="n">
        <v>0.96</v>
      </c>
      <c r="Y11" s="3" t="n">
        <v>0.96</v>
      </c>
      <c r="Z11" s="3" t="n">
        <v>0.97</v>
      </c>
      <c r="AA11" s="3" t="n">
        <v>0.96</v>
      </c>
      <c r="AB11" s="3" t="n">
        <v>0.97</v>
      </c>
      <c r="AC11" s="3" t="n">
        <v>0.97</v>
      </c>
    </row>
    <row r="12" customFormat="false" ht="12.75" hidden="false" customHeight="false" outlineLevel="0" collapsed="false">
      <c r="D12" s="1"/>
    </row>
    <row r="13" customFormat="false" ht="12.75" hidden="false" customHeight="false" outlineLevel="0" collapsed="false">
      <c r="A13" s="0" t="s">
        <v>9</v>
      </c>
      <c r="B13" s="0" t="n">
        <v>484</v>
      </c>
      <c r="C13" s="0" t="n">
        <v>450</v>
      </c>
      <c r="D13" s="1" t="n">
        <v>513</v>
      </c>
      <c r="E13" s="1" t="n">
        <v>466</v>
      </c>
      <c r="F13" s="0" t="n">
        <v>497</v>
      </c>
      <c r="G13" s="0" t="n">
        <v>479</v>
      </c>
      <c r="H13" s="4" t="n">
        <v>499</v>
      </c>
      <c r="I13" s="0" t="n">
        <v>497</v>
      </c>
      <c r="J13" s="0" t="n">
        <v>495</v>
      </c>
      <c r="K13" s="0" t="n">
        <v>487</v>
      </c>
      <c r="L13" s="0" t="n">
        <v>496</v>
      </c>
      <c r="M13" s="0" t="n">
        <v>497</v>
      </c>
      <c r="N13" s="0" t="n">
        <v>467</v>
      </c>
      <c r="O13" s="0" t="n">
        <v>436</v>
      </c>
      <c r="P13" s="0" t="n">
        <v>488</v>
      </c>
      <c r="Q13" s="0" t="n">
        <v>456</v>
      </c>
      <c r="R13" s="0" t="n">
        <v>487</v>
      </c>
      <c r="S13" s="0" t="n">
        <v>478</v>
      </c>
      <c r="T13" s="0" t="n">
        <v>470</v>
      </c>
      <c r="U13" s="0" t="n">
        <v>509</v>
      </c>
      <c r="V13" s="0" t="n">
        <v>507</v>
      </c>
      <c r="W13" s="0" t="n">
        <v>503</v>
      </c>
      <c r="X13" s="0" t="n">
        <v>511</v>
      </c>
      <c r="Y13" s="0" t="n">
        <v>540</v>
      </c>
      <c r="Z13" s="0" t="n">
        <v>513</v>
      </c>
      <c r="AA13" s="0" t="n">
        <v>466</v>
      </c>
      <c r="AB13" s="0" t="n">
        <v>518</v>
      </c>
      <c r="AC13" s="0" t="n">
        <v>510</v>
      </c>
    </row>
    <row r="14" customFormat="false" ht="12.75" hidden="false" customHeight="false" outlineLevel="0" collapsed="false">
      <c r="A14" s="0" t="s">
        <v>10</v>
      </c>
      <c r="B14" s="0" t="n">
        <v>57</v>
      </c>
      <c r="C14" s="0" t="n">
        <v>58</v>
      </c>
      <c r="D14" s="1" t="n">
        <v>57</v>
      </c>
      <c r="E14" s="1" t="n">
        <v>64</v>
      </c>
      <c r="F14" s="0" t="n">
        <v>59</v>
      </c>
      <c r="G14" s="0" t="n">
        <v>55</v>
      </c>
      <c r="H14" s="0" t="n">
        <v>63</v>
      </c>
      <c r="I14" s="0" t="n">
        <v>69</v>
      </c>
      <c r="J14" s="0" t="n">
        <v>60</v>
      </c>
      <c r="K14" s="0" t="n">
        <v>63</v>
      </c>
      <c r="L14" s="0" t="n">
        <v>40</v>
      </c>
      <c r="M14" s="0" t="n">
        <v>54</v>
      </c>
      <c r="N14" s="0" t="n">
        <v>52</v>
      </c>
      <c r="O14" s="0" t="n">
        <v>63</v>
      </c>
      <c r="P14" s="0" t="n">
        <v>54</v>
      </c>
      <c r="Q14" s="0" t="n">
        <v>70</v>
      </c>
      <c r="R14" s="0" t="n">
        <v>46</v>
      </c>
      <c r="S14" s="0" t="n">
        <v>64</v>
      </c>
      <c r="T14" s="0" t="n">
        <v>64</v>
      </c>
      <c r="U14" s="0" t="n">
        <v>47</v>
      </c>
      <c r="V14" s="0" t="n">
        <v>54</v>
      </c>
      <c r="W14" s="0" t="n">
        <v>64</v>
      </c>
      <c r="X14" s="0" t="n">
        <v>48</v>
      </c>
      <c r="Y14" s="0" t="n">
        <v>55</v>
      </c>
      <c r="Z14" s="0" t="n">
        <v>54</v>
      </c>
      <c r="AA14" s="0" t="n">
        <v>64</v>
      </c>
      <c r="AB14" s="0" t="n">
        <v>70</v>
      </c>
      <c r="AC14" s="0" t="n">
        <v>57</v>
      </c>
    </row>
    <row r="15" customFormat="false" ht="12.75" hidden="false" customHeight="false" outlineLevel="0" collapsed="false">
      <c r="A15" s="0" t="s">
        <v>11</v>
      </c>
      <c r="B15" s="0" t="n">
        <f aca="false">B14+B13</f>
        <v>541</v>
      </c>
      <c r="C15" s="0" t="n">
        <f aca="false">C14+C13</f>
        <v>508</v>
      </c>
      <c r="D15" s="0" t="n">
        <f aca="false">D14+D13</f>
        <v>570</v>
      </c>
      <c r="E15" s="0" t="n">
        <f aca="false">E14+E13</f>
        <v>530</v>
      </c>
      <c r="F15" s="0" t="n">
        <f aca="false">F14+F13</f>
        <v>556</v>
      </c>
      <c r="G15" s="0" t="n">
        <f aca="false">G14+G13</f>
        <v>534</v>
      </c>
      <c r="H15" s="0" t="n">
        <f aca="false">H14+H13</f>
        <v>562</v>
      </c>
      <c r="I15" s="0" t="n">
        <f aca="false">I14+I13</f>
        <v>566</v>
      </c>
      <c r="J15" s="0" t="n">
        <f aca="false">J14+J13</f>
        <v>555</v>
      </c>
      <c r="K15" s="0" t="n">
        <f aca="false">K14+K13</f>
        <v>550</v>
      </c>
      <c r="L15" s="0" t="n">
        <f aca="false">L14+L13</f>
        <v>536</v>
      </c>
      <c r="M15" s="0" t="n">
        <f aca="false">M14+M13</f>
        <v>551</v>
      </c>
      <c r="N15" s="0" t="n">
        <f aca="false">N14+N13</f>
        <v>519</v>
      </c>
      <c r="O15" s="0" t="n">
        <f aca="false">O14+O13</f>
        <v>499</v>
      </c>
      <c r="P15" s="0" t="n">
        <f aca="false">P14+P13</f>
        <v>542</v>
      </c>
      <c r="Q15" s="0" t="n">
        <f aca="false">Q14+Q13</f>
        <v>526</v>
      </c>
      <c r="R15" s="0" t="n">
        <f aca="false">R14+R13</f>
        <v>533</v>
      </c>
      <c r="S15" s="0" t="n">
        <f aca="false">S14+S13</f>
        <v>542</v>
      </c>
      <c r="T15" s="0" t="n">
        <f aca="false">T14+T13</f>
        <v>534</v>
      </c>
      <c r="U15" s="0" t="n">
        <f aca="false">U14+U13</f>
        <v>556</v>
      </c>
      <c r="V15" s="0" t="n">
        <f aca="false">V14+V13</f>
        <v>561</v>
      </c>
      <c r="W15" s="0" t="n">
        <f aca="false">W14+W13</f>
        <v>567</v>
      </c>
      <c r="X15" s="0" t="n">
        <f aca="false">X14+X13</f>
        <v>559</v>
      </c>
      <c r="Y15" s="0" t="n">
        <f aca="false">Y14+Y13</f>
        <v>595</v>
      </c>
      <c r="Z15" s="0" t="n">
        <f aca="false">Z14+Z13</f>
        <v>567</v>
      </c>
      <c r="AA15" s="0" t="n">
        <f aca="false">AA14+AA13</f>
        <v>530</v>
      </c>
      <c r="AB15" s="0" t="n">
        <f aca="false">AB14+AB13</f>
        <v>588</v>
      </c>
      <c r="AC15" s="0" t="n">
        <f aca="false">AC14+AC13</f>
        <v>567</v>
      </c>
    </row>
    <row r="16" customFormat="false" ht="12.75" hidden="false" customHeight="false" outlineLevel="0" collapsed="false">
      <c r="D16" s="1"/>
    </row>
    <row r="17" customFormat="false" ht="12.75" hidden="false" customHeight="false" outlineLevel="0" collapsed="false">
      <c r="A17" s="0" t="s">
        <v>12</v>
      </c>
      <c r="B17" s="0" t="n">
        <v>542</v>
      </c>
      <c r="C17" s="0" t="n">
        <v>530</v>
      </c>
      <c r="D17" s="1" t="n">
        <v>596</v>
      </c>
      <c r="E17" s="1" t="n">
        <v>549</v>
      </c>
      <c r="F17" s="0" t="n">
        <v>541</v>
      </c>
      <c r="G17" s="0" t="n">
        <v>547</v>
      </c>
      <c r="H17" s="4" t="n">
        <v>496</v>
      </c>
      <c r="I17" s="0" t="n">
        <v>503</v>
      </c>
      <c r="J17" s="0" t="n">
        <v>484</v>
      </c>
      <c r="K17" s="0" t="n">
        <v>526</v>
      </c>
      <c r="L17" s="0" t="n">
        <v>529</v>
      </c>
      <c r="M17" s="0" t="n">
        <v>568</v>
      </c>
      <c r="N17" s="0" t="n">
        <v>566</v>
      </c>
      <c r="O17" s="0" t="n">
        <v>530</v>
      </c>
      <c r="P17" s="0" t="n">
        <v>575</v>
      </c>
      <c r="Q17" s="0" t="n">
        <v>577</v>
      </c>
      <c r="R17" s="0" t="n">
        <v>556</v>
      </c>
      <c r="S17" s="0" t="n">
        <v>554</v>
      </c>
      <c r="T17" s="0" t="n">
        <v>574</v>
      </c>
      <c r="U17" s="0" t="n">
        <v>565</v>
      </c>
      <c r="V17" s="0" t="n">
        <v>562</v>
      </c>
      <c r="W17" s="0" t="n">
        <v>597</v>
      </c>
      <c r="X17" s="0" t="n">
        <v>593</v>
      </c>
      <c r="Y17" s="0" t="n">
        <v>585</v>
      </c>
      <c r="Z17" s="0" t="n">
        <v>582</v>
      </c>
      <c r="AA17" s="0" t="n">
        <v>539</v>
      </c>
      <c r="AB17" s="0" t="n">
        <v>613</v>
      </c>
      <c r="AC17" s="0" t="n">
        <v>562</v>
      </c>
    </row>
    <row r="18" customFormat="false" ht="12.75" hidden="false" customHeight="false" outlineLevel="0" collapsed="false">
      <c r="A18" s="0" t="s">
        <v>13</v>
      </c>
      <c r="B18" s="0" t="n">
        <v>140</v>
      </c>
      <c r="C18" s="0" t="n">
        <v>176</v>
      </c>
      <c r="D18" s="1" t="n">
        <v>214</v>
      </c>
      <c r="E18" s="1" t="n">
        <v>182</v>
      </c>
      <c r="F18" s="0" t="n">
        <v>205</v>
      </c>
      <c r="G18" s="0" t="n">
        <v>235</v>
      </c>
      <c r="H18" s="0" t="n">
        <v>161</v>
      </c>
      <c r="I18" s="0" t="n">
        <v>182</v>
      </c>
      <c r="J18" s="0" t="n">
        <v>146</v>
      </c>
      <c r="K18" s="0" t="n">
        <v>163</v>
      </c>
      <c r="L18" s="0" t="n">
        <v>146</v>
      </c>
      <c r="M18" s="0" t="n">
        <v>144</v>
      </c>
      <c r="N18" s="0" t="n">
        <v>165</v>
      </c>
      <c r="O18" s="0" t="n">
        <v>184</v>
      </c>
      <c r="P18" s="0" t="n">
        <v>195</v>
      </c>
      <c r="Q18" s="0" t="n">
        <v>210</v>
      </c>
      <c r="R18" s="0" t="n">
        <v>187</v>
      </c>
      <c r="S18" s="0" t="n">
        <v>214</v>
      </c>
      <c r="T18" s="0" t="n">
        <v>194</v>
      </c>
      <c r="U18" s="0" t="n">
        <v>184</v>
      </c>
      <c r="V18" s="0" t="n">
        <v>210</v>
      </c>
      <c r="W18" s="0" t="n">
        <v>180</v>
      </c>
      <c r="X18" s="0" t="n">
        <v>173</v>
      </c>
      <c r="Y18" s="0" t="n">
        <v>244</v>
      </c>
      <c r="Z18" s="0" t="n">
        <v>189</v>
      </c>
      <c r="AA18" s="0" t="n">
        <v>204</v>
      </c>
      <c r="AB18" s="0" t="n">
        <v>226</v>
      </c>
      <c r="AC18" s="0" t="n">
        <v>185</v>
      </c>
    </row>
    <row r="19" customFormat="false" ht="12.75" hidden="false" customHeight="false" outlineLevel="0" collapsed="false">
      <c r="A19" s="0" t="s">
        <v>14</v>
      </c>
      <c r="B19" s="0" t="n">
        <f aca="false">B18+B17</f>
        <v>682</v>
      </c>
      <c r="C19" s="0" t="n">
        <f aca="false">C18+C17</f>
        <v>706</v>
      </c>
      <c r="D19" s="0" t="n">
        <f aca="false">D18+D17</f>
        <v>810</v>
      </c>
      <c r="E19" s="0" t="n">
        <f aca="false">E18+E17</f>
        <v>731</v>
      </c>
      <c r="F19" s="0" t="n">
        <f aca="false">F18+F17</f>
        <v>746</v>
      </c>
      <c r="G19" s="0" t="n">
        <f aca="false">G18+G17</f>
        <v>782</v>
      </c>
      <c r="H19" s="0" t="n">
        <f aca="false">H18+H17</f>
        <v>657</v>
      </c>
      <c r="I19" s="0" t="n">
        <f aca="false">I18+I17</f>
        <v>685</v>
      </c>
      <c r="J19" s="0" t="n">
        <f aca="false">J18+J17</f>
        <v>630</v>
      </c>
      <c r="K19" s="0" t="n">
        <f aca="false">K18+K17</f>
        <v>689</v>
      </c>
      <c r="L19" s="0" t="n">
        <f aca="false">L18+L17</f>
        <v>675</v>
      </c>
      <c r="M19" s="0" t="n">
        <f aca="false">M18+M17</f>
        <v>712</v>
      </c>
      <c r="N19" s="0" t="n">
        <f aca="false">N18+N17</f>
        <v>731</v>
      </c>
      <c r="O19" s="0" t="n">
        <f aca="false">O18+O17</f>
        <v>714</v>
      </c>
      <c r="P19" s="0" t="n">
        <f aca="false">P18+P17</f>
        <v>770</v>
      </c>
      <c r="Q19" s="0" t="n">
        <f aca="false">Q18+Q17</f>
        <v>787</v>
      </c>
      <c r="R19" s="0" t="n">
        <f aca="false">R18+R17</f>
        <v>743</v>
      </c>
      <c r="S19" s="0" t="n">
        <f aca="false">S18+S17</f>
        <v>768</v>
      </c>
      <c r="T19" s="0" t="n">
        <f aca="false">T18+T17</f>
        <v>768</v>
      </c>
      <c r="U19" s="0" t="n">
        <f aca="false">U18+U17</f>
        <v>749</v>
      </c>
      <c r="V19" s="0" t="n">
        <f aca="false">V18+V17</f>
        <v>772</v>
      </c>
      <c r="W19" s="0" t="n">
        <f aca="false">W18+W17</f>
        <v>777</v>
      </c>
      <c r="X19" s="0" t="n">
        <f aca="false">X18+X17</f>
        <v>766</v>
      </c>
      <c r="Y19" s="0" t="n">
        <f aca="false">Y18+Y17</f>
        <v>829</v>
      </c>
      <c r="Z19" s="0" t="n">
        <f aca="false">Z18+Z17</f>
        <v>771</v>
      </c>
      <c r="AA19" s="0" t="n">
        <f aca="false">AA18+AA17</f>
        <v>743</v>
      </c>
      <c r="AB19" s="0" t="n">
        <f aca="false">AB18+AB17</f>
        <v>839</v>
      </c>
      <c r="AC19" s="0" t="n">
        <f aca="false">AC18+AC17</f>
        <v>747</v>
      </c>
    </row>
    <row r="20" customFormat="false" ht="12.75" hidden="false" customHeight="false" outlineLevel="0" collapsed="false">
      <c r="D20" s="1"/>
    </row>
    <row r="21" customFormat="false" ht="12.75" hidden="false" customHeight="false" outlineLevel="0" collapsed="false">
      <c r="A21" s="1" t="s">
        <v>15</v>
      </c>
      <c r="B21" s="1" t="n">
        <f aca="false">B13+B17</f>
        <v>1026</v>
      </c>
      <c r="C21" s="1" t="n">
        <f aca="false">C13+C17</f>
        <v>980</v>
      </c>
      <c r="D21" s="1" t="n">
        <f aca="false">D13+D17</f>
        <v>1109</v>
      </c>
      <c r="E21" s="1" t="n">
        <f aca="false">E13+E17</f>
        <v>1015</v>
      </c>
      <c r="F21" s="1" t="n">
        <f aca="false">F13+F17</f>
        <v>1038</v>
      </c>
      <c r="G21" s="1" t="n">
        <f aca="false">G13+G17</f>
        <v>1026</v>
      </c>
      <c r="H21" s="1" t="n">
        <f aca="false">H13+H17</f>
        <v>995</v>
      </c>
      <c r="I21" s="1" t="n">
        <f aca="false">I13+I17</f>
        <v>1000</v>
      </c>
      <c r="J21" s="1" t="n">
        <f aca="false">J13+J17</f>
        <v>979</v>
      </c>
      <c r="K21" s="1" t="n">
        <f aca="false">K13+K17</f>
        <v>1013</v>
      </c>
      <c r="L21" s="1" t="n">
        <f aca="false">L13+L17</f>
        <v>1025</v>
      </c>
      <c r="M21" s="1" t="n">
        <f aca="false">M13+M17</f>
        <v>1065</v>
      </c>
      <c r="N21" s="1" t="n">
        <f aca="false">N13+N17</f>
        <v>1033</v>
      </c>
      <c r="O21" s="1" t="n">
        <f aca="false">O13+O17</f>
        <v>966</v>
      </c>
      <c r="P21" s="1" t="n">
        <f aca="false">P13+P17</f>
        <v>1063</v>
      </c>
      <c r="Q21" s="1" t="n">
        <f aca="false">Q13+Q17</f>
        <v>1033</v>
      </c>
      <c r="R21" s="1" t="n">
        <f aca="false">R13+R17</f>
        <v>1043</v>
      </c>
      <c r="S21" s="1" t="n">
        <f aca="false">S13+S17</f>
        <v>1032</v>
      </c>
      <c r="T21" s="1" t="n">
        <f aca="false">T13+T17</f>
        <v>1044</v>
      </c>
      <c r="U21" s="1" t="n">
        <f aca="false">U13+U17</f>
        <v>1074</v>
      </c>
      <c r="V21" s="1" t="n">
        <f aca="false">V13+V17</f>
        <v>1069</v>
      </c>
      <c r="W21" s="1" t="n">
        <f aca="false">W13+W17</f>
        <v>1100</v>
      </c>
      <c r="X21" s="1" t="n">
        <f aca="false">X13+X17</f>
        <v>1104</v>
      </c>
      <c r="Y21" s="1" t="n">
        <f aca="false">Y13+Y17</f>
        <v>1125</v>
      </c>
      <c r="Z21" s="1" t="n">
        <f aca="false">Z13+Z17</f>
        <v>1095</v>
      </c>
      <c r="AA21" s="1" t="n">
        <f aca="false">AA13+AA17</f>
        <v>1005</v>
      </c>
      <c r="AB21" s="1" t="n">
        <f aca="false">AB13+AB17</f>
        <v>1131</v>
      </c>
      <c r="AC21" s="1" t="n">
        <f aca="false">AC13+AC17</f>
        <v>1072</v>
      </c>
    </row>
    <row r="22" customFormat="false" ht="12.75" hidden="false" customHeight="false" outlineLevel="0" collapsed="false">
      <c r="A22" s="1" t="s">
        <v>16</v>
      </c>
      <c r="B22" s="1" t="n">
        <f aca="false">B14+B18</f>
        <v>197</v>
      </c>
      <c r="C22" s="1" t="n">
        <f aca="false">C14+C18</f>
        <v>234</v>
      </c>
      <c r="D22" s="1" t="n">
        <f aca="false">D14+D18</f>
        <v>271</v>
      </c>
      <c r="E22" s="1" t="n">
        <f aca="false">E14+E18</f>
        <v>246</v>
      </c>
      <c r="F22" s="1" t="n">
        <f aca="false">F14+F18</f>
        <v>264</v>
      </c>
      <c r="G22" s="1" t="n">
        <f aca="false">G14+G18</f>
        <v>290</v>
      </c>
      <c r="H22" s="1" t="n">
        <f aca="false">H14+H18</f>
        <v>224</v>
      </c>
      <c r="I22" s="1" t="n">
        <f aca="false">I14+I18</f>
        <v>251</v>
      </c>
      <c r="J22" s="1" t="n">
        <f aca="false">J14+J18</f>
        <v>206</v>
      </c>
      <c r="K22" s="1" t="n">
        <f aca="false">K14+K18</f>
        <v>226</v>
      </c>
      <c r="L22" s="1" t="n">
        <f aca="false">L14+L18</f>
        <v>186</v>
      </c>
      <c r="M22" s="1" t="n">
        <f aca="false">M14+M18</f>
        <v>198</v>
      </c>
      <c r="N22" s="1" t="n">
        <f aca="false">N14+N18</f>
        <v>217</v>
      </c>
      <c r="O22" s="1" t="n">
        <f aca="false">O14+O18</f>
        <v>247</v>
      </c>
      <c r="P22" s="1" t="n">
        <f aca="false">P14+P18</f>
        <v>249</v>
      </c>
      <c r="Q22" s="1" t="n">
        <f aca="false">Q14+Q18</f>
        <v>280</v>
      </c>
      <c r="R22" s="1" t="n">
        <f aca="false">R14+R18</f>
        <v>233</v>
      </c>
      <c r="S22" s="1" t="n">
        <f aca="false">S14+S18</f>
        <v>278</v>
      </c>
      <c r="T22" s="1" t="n">
        <f aca="false">T14+T18</f>
        <v>258</v>
      </c>
      <c r="U22" s="1" t="n">
        <f aca="false">U14+U18</f>
        <v>231</v>
      </c>
      <c r="V22" s="1" t="n">
        <f aca="false">V14+V18</f>
        <v>264</v>
      </c>
      <c r="W22" s="1" t="n">
        <f aca="false">W14+W18</f>
        <v>244</v>
      </c>
      <c r="X22" s="1" t="n">
        <f aca="false">X14+X18</f>
        <v>221</v>
      </c>
      <c r="Y22" s="1" t="n">
        <f aca="false">Y14+Y18</f>
        <v>299</v>
      </c>
      <c r="Z22" s="1" t="n">
        <f aca="false">Z14+Z18</f>
        <v>243</v>
      </c>
      <c r="AA22" s="1" t="n">
        <f aca="false">AA14+AA18</f>
        <v>268</v>
      </c>
      <c r="AB22" s="1" t="n">
        <f aca="false">AB14+AB18</f>
        <v>296</v>
      </c>
      <c r="AC22" s="1" t="n">
        <f aca="false">AC14+AC18</f>
        <v>242</v>
      </c>
    </row>
    <row r="23" customFormat="false" ht="12.75" hidden="false" customHeight="false" outlineLevel="0" collapsed="false">
      <c r="A23" s="1" t="s">
        <v>17</v>
      </c>
      <c r="B23" s="1" t="n">
        <f aca="false">B15+B19</f>
        <v>1223</v>
      </c>
      <c r="C23" s="1" t="n">
        <f aca="false">C15+C19</f>
        <v>1214</v>
      </c>
      <c r="D23" s="1" t="n">
        <f aca="false">D15+D19</f>
        <v>1380</v>
      </c>
      <c r="E23" s="1" t="n">
        <f aca="false">E15+E19</f>
        <v>1261</v>
      </c>
      <c r="F23" s="1" t="n">
        <f aca="false">F15+F19</f>
        <v>1302</v>
      </c>
      <c r="G23" s="1" t="n">
        <f aca="false">G15+G19</f>
        <v>1316</v>
      </c>
      <c r="H23" s="1" t="n">
        <f aca="false">H15+H19</f>
        <v>1219</v>
      </c>
      <c r="I23" s="1" t="n">
        <f aca="false">I15+I19</f>
        <v>1251</v>
      </c>
      <c r="J23" s="1" t="n">
        <f aca="false">J15+J19</f>
        <v>1185</v>
      </c>
      <c r="K23" s="1" t="n">
        <f aca="false">K15+K19</f>
        <v>1239</v>
      </c>
      <c r="L23" s="1" t="n">
        <f aca="false">L15+L19</f>
        <v>1211</v>
      </c>
      <c r="M23" s="1" t="n">
        <f aca="false">M15+M19</f>
        <v>1263</v>
      </c>
      <c r="N23" s="1" t="n">
        <f aca="false">N15+N19</f>
        <v>1250</v>
      </c>
      <c r="O23" s="1" t="n">
        <f aca="false">O15+O19</f>
        <v>1213</v>
      </c>
      <c r="P23" s="1" t="n">
        <f aca="false">P15+P19</f>
        <v>1312</v>
      </c>
      <c r="Q23" s="1" t="n">
        <f aca="false">Q15+Q19</f>
        <v>1313</v>
      </c>
      <c r="R23" s="1" t="n">
        <f aca="false">R15+R19</f>
        <v>1276</v>
      </c>
      <c r="S23" s="1" t="n">
        <f aca="false">S15+S19</f>
        <v>1310</v>
      </c>
      <c r="T23" s="1" t="n">
        <f aca="false">T15+T19</f>
        <v>1302</v>
      </c>
      <c r="U23" s="1" t="n">
        <f aca="false">U15+U19</f>
        <v>1305</v>
      </c>
      <c r="V23" s="1" t="n">
        <f aca="false">V15+V19</f>
        <v>1333</v>
      </c>
      <c r="W23" s="1" t="n">
        <f aca="false">W15+W19</f>
        <v>1344</v>
      </c>
      <c r="X23" s="1" t="n">
        <f aca="false">X15+X19</f>
        <v>1325</v>
      </c>
      <c r="Y23" s="1" t="n">
        <f aca="false">Y15+Y19</f>
        <v>1424</v>
      </c>
      <c r="Z23" s="1" t="n">
        <f aca="false">Z15+Z19</f>
        <v>1338</v>
      </c>
      <c r="AA23" s="1" t="n">
        <f aca="false">AA15+AA19</f>
        <v>1273</v>
      </c>
      <c r="AB23" s="1" t="n">
        <f aca="false">AB15+AB19</f>
        <v>1427</v>
      </c>
      <c r="AC23" s="1" t="n">
        <f aca="false">AC15+AC19</f>
        <v>1314</v>
      </c>
    </row>
    <row r="24" customFormat="false" ht="12.75" hidden="false" customHeight="false" outlineLevel="0" collapsed="false">
      <c r="D24" s="1"/>
    </row>
    <row r="25" customFormat="false" ht="12.75" hidden="false" customHeight="false" outlineLevel="0" collapsed="false">
      <c r="A25" s="0" t="s">
        <v>18</v>
      </c>
      <c r="D25" s="1"/>
      <c r="H25" s="4"/>
    </row>
    <row r="26" customFormat="false" ht="12.75" hidden="false" customHeight="false" outlineLevel="0" collapsed="false">
      <c r="A26" s="0" t="s">
        <v>19</v>
      </c>
      <c r="B26" s="0" t="n">
        <v>481</v>
      </c>
      <c r="C26" s="0" t="n">
        <v>448</v>
      </c>
      <c r="D26" s="1" t="n">
        <v>510</v>
      </c>
      <c r="E26" s="1" t="n">
        <v>463</v>
      </c>
      <c r="F26" s="0" t="n">
        <v>495</v>
      </c>
      <c r="G26" s="0" t="n">
        <v>477</v>
      </c>
      <c r="H26" s="0" t="n">
        <v>497</v>
      </c>
      <c r="I26" s="0" t="n">
        <v>494</v>
      </c>
      <c r="J26" s="0" t="n">
        <v>492</v>
      </c>
      <c r="K26" s="0" t="n">
        <v>484</v>
      </c>
      <c r="L26" s="0" t="n">
        <v>494</v>
      </c>
      <c r="M26" s="0" t="n">
        <v>95</v>
      </c>
      <c r="N26" s="0" t="n">
        <v>465</v>
      </c>
      <c r="O26" s="0" t="n">
        <v>435</v>
      </c>
      <c r="P26" s="0" t="n">
        <v>487</v>
      </c>
      <c r="Q26" s="0" t="n">
        <v>454</v>
      </c>
      <c r="R26" s="0" t="n">
        <v>486</v>
      </c>
      <c r="S26" s="0" t="n">
        <v>477</v>
      </c>
      <c r="T26" s="0" t="n">
        <v>470</v>
      </c>
      <c r="U26" s="0" t="n">
        <v>509</v>
      </c>
      <c r="V26" s="0" t="n">
        <v>506</v>
      </c>
      <c r="W26" s="0" t="n">
        <v>500</v>
      </c>
      <c r="X26" s="0" t="n">
        <v>508</v>
      </c>
      <c r="Y26" s="0" t="n">
        <v>536</v>
      </c>
      <c r="Z26" s="0" t="n">
        <v>512</v>
      </c>
      <c r="AA26" s="0" t="n">
        <v>463</v>
      </c>
      <c r="AB26" s="0" t="n">
        <v>514</v>
      </c>
      <c r="AC26" s="0" t="n">
        <v>508</v>
      </c>
    </row>
    <row r="27" customFormat="false" ht="12.75" hidden="false" customHeight="false" outlineLevel="0" collapsed="false">
      <c r="A27" s="0" t="s">
        <v>20</v>
      </c>
      <c r="B27" s="0" t="n">
        <v>452</v>
      </c>
      <c r="C27" s="0" t="n">
        <v>441</v>
      </c>
      <c r="D27" s="1" t="n">
        <v>494</v>
      </c>
      <c r="E27" s="1" t="n">
        <v>459</v>
      </c>
      <c r="F27" s="0" t="n">
        <v>451</v>
      </c>
      <c r="G27" s="0" t="n">
        <v>452</v>
      </c>
      <c r="H27" s="4" t="n">
        <v>402</v>
      </c>
      <c r="I27" s="0" t="n">
        <v>409</v>
      </c>
      <c r="J27" s="0" t="n">
        <v>391</v>
      </c>
      <c r="K27" s="0" t="n">
        <v>429</v>
      </c>
      <c r="L27" s="0" t="n">
        <v>417</v>
      </c>
      <c r="M27" s="0" t="n">
        <v>469</v>
      </c>
      <c r="N27" s="0" t="n">
        <v>477</v>
      </c>
      <c r="O27" s="0" t="n">
        <v>444</v>
      </c>
      <c r="P27" s="0" t="n">
        <v>475</v>
      </c>
      <c r="Q27" s="0" t="n">
        <v>475</v>
      </c>
      <c r="R27" s="0" t="n">
        <v>452</v>
      </c>
      <c r="S27" s="0" t="n">
        <v>456</v>
      </c>
      <c r="T27" s="0" t="n">
        <v>477</v>
      </c>
      <c r="U27" s="0" t="n">
        <v>469</v>
      </c>
      <c r="V27" s="0" t="n">
        <v>457</v>
      </c>
      <c r="W27" s="0" t="n">
        <v>490</v>
      </c>
      <c r="X27" s="0" t="n">
        <v>479</v>
      </c>
      <c r="Y27" s="0" t="n">
        <v>477</v>
      </c>
      <c r="Z27" s="0" t="n">
        <v>487</v>
      </c>
      <c r="AA27" s="0" t="n">
        <v>443</v>
      </c>
      <c r="AB27" s="0" t="n">
        <v>498</v>
      </c>
      <c r="AC27" s="0" t="n">
        <v>464</v>
      </c>
    </row>
    <row r="28" customFormat="false" ht="12.75" hidden="false" customHeight="false" outlineLevel="0" collapsed="false">
      <c r="A28" s="0" t="s">
        <v>21</v>
      </c>
      <c r="B28" s="0" t="n">
        <v>25</v>
      </c>
      <c r="C28" s="0" t="n">
        <v>36</v>
      </c>
      <c r="D28" s="1" t="n">
        <v>29</v>
      </c>
      <c r="E28" s="1" t="n">
        <v>34</v>
      </c>
      <c r="F28" s="0" t="n">
        <v>38</v>
      </c>
      <c r="G28" s="0" t="n">
        <v>34</v>
      </c>
      <c r="H28" s="0" t="n">
        <v>36</v>
      </c>
      <c r="I28" s="0" t="n">
        <v>41</v>
      </c>
      <c r="J28" s="0" t="n">
        <v>54</v>
      </c>
      <c r="K28" s="0" t="n">
        <v>68</v>
      </c>
      <c r="L28" s="0" t="n">
        <v>68</v>
      </c>
      <c r="M28" s="0" t="n">
        <v>52</v>
      </c>
      <c r="N28" s="0" t="n">
        <v>55</v>
      </c>
      <c r="O28" s="0" t="n">
        <v>48</v>
      </c>
      <c r="P28" s="0" t="n">
        <v>44</v>
      </c>
      <c r="Q28" s="0" t="n">
        <v>39</v>
      </c>
      <c r="R28" s="0" t="n">
        <v>31</v>
      </c>
      <c r="S28" s="0" t="n">
        <v>33</v>
      </c>
      <c r="T28" s="0" t="n">
        <v>27</v>
      </c>
      <c r="U28" s="0" t="n">
        <v>24</v>
      </c>
      <c r="V28" s="0" t="n">
        <v>28</v>
      </c>
      <c r="W28" s="0" t="n">
        <v>33</v>
      </c>
      <c r="X28" s="0" t="n">
        <v>29</v>
      </c>
      <c r="Y28" s="0" t="n">
        <v>21</v>
      </c>
      <c r="Z28" s="0" t="n">
        <v>19</v>
      </c>
      <c r="AA28" s="0" t="n">
        <v>18</v>
      </c>
      <c r="AB28" s="0" t="n">
        <v>25</v>
      </c>
      <c r="AC28" s="0" t="n">
        <v>25</v>
      </c>
    </row>
    <row r="29" customFormat="false" ht="12.75" hidden="false" customHeight="false" outlineLevel="0" collapsed="false">
      <c r="A29" s="0" t="s">
        <v>22</v>
      </c>
      <c r="B29" s="0" t="n">
        <f aca="false">SUM(B26:B28)</f>
        <v>958</v>
      </c>
      <c r="C29" s="0" t="n">
        <f aca="false">SUM(C26:C28)</f>
        <v>925</v>
      </c>
      <c r="D29" s="0" t="n">
        <f aca="false">SUM(D26:D28)</f>
        <v>1033</v>
      </c>
      <c r="E29" s="0" t="n">
        <f aca="false">SUM(E26:E28)</f>
        <v>956</v>
      </c>
      <c r="F29" s="0" t="n">
        <f aca="false">SUM(F26:F28)</f>
        <v>984</v>
      </c>
      <c r="G29" s="0" t="n">
        <f aca="false">SUM(G26:G28)</f>
        <v>963</v>
      </c>
      <c r="H29" s="0" t="n">
        <f aca="false">SUM(H26:H28)</f>
        <v>935</v>
      </c>
      <c r="I29" s="0" t="n">
        <f aca="false">SUM(I26:I28)</f>
        <v>944</v>
      </c>
      <c r="J29" s="0" t="n">
        <f aca="false">SUM(J26:J28)</f>
        <v>937</v>
      </c>
      <c r="K29" s="0" t="n">
        <f aca="false">SUM(K26:K28)</f>
        <v>981</v>
      </c>
      <c r="L29" s="0" t="n">
        <f aca="false">SUM(L26:L28)</f>
        <v>979</v>
      </c>
      <c r="M29" s="0" t="n">
        <f aca="false">SUM(M26:M28)</f>
        <v>616</v>
      </c>
      <c r="N29" s="0" t="n">
        <f aca="false">SUM(N26:N28)</f>
        <v>997</v>
      </c>
      <c r="O29" s="0" t="n">
        <f aca="false">SUM(O26:O28)</f>
        <v>927</v>
      </c>
      <c r="P29" s="0" t="n">
        <f aca="false">SUM(P26:P28)</f>
        <v>1006</v>
      </c>
      <c r="Q29" s="0" t="n">
        <f aca="false">SUM(Q26:Q28)</f>
        <v>968</v>
      </c>
      <c r="R29" s="0" t="n">
        <f aca="false">SUM(R26:R28)</f>
        <v>969</v>
      </c>
      <c r="S29" s="0" t="n">
        <f aca="false">SUM(S26:S28)</f>
        <v>966</v>
      </c>
      <c r="T29" s="0" t="n">
        <f aca="false">SUM(T26:T28)</f>
        <v>974</v>
      </c>
      <c r="U29" s="0" t="n">
        <f aca="false">SUM(U26:U28)</f>
        <v>1002</v>
      </c>
      <c r="V29" s="0" t="n">
        <f aca="false">SUM(V26:V28)</f>
        <v>991</v>
      </c>
      <c r="W29" s="0" t="n">
        <f aca="false">SUM(W26:W28)</f>
        <v>1023</v>
      </c>
      <c r="X29" s="0" t="n">
        <f aca="false">SUM(X26:X28)</f>
        <v>1016</v>
      </c>
      <c r="Y29" s="0" t="n">
        <f aca="false">SUM(Y26:Y28)</f>
        <v>1034</v>
      </c>
      <c r="Z29" s="0" t="n">
        <f aca="false">SUM(Z26:Z28)</f>
        <v>1018</v>
      </c>
      <c r="AA29" s="0" t="n">
        <f aca="false">SUM(AA26:AA28)</f>
        <v>924</v>
      </c>
      <c r="AB29" s="0" t="n">
        <f aca="false">SUM(AB26:AB28)</f>
        <v>1037</v>
      </c>
      <c r="AC29" s="0" t="n">
        <f aca="false">SUM(AC26:AC28)</f>
        <v>997</v>
      </c>
    </row>
    <row r="30" customFormat="false" ht="12.75" hidden="false" customHeight="false" outlineLevel="0" collapsed="false">
      <c r="D30" s="1"/>
    </row>
    <row r="31" customFormat="false" ht="12.75" hidden="false" customHeight="false" outlineLevel="0" collapsed="false">
      <c r="A31" s="0" t="s">
        <v>23</v>
      </c>
      <c r="D31" s="1"/>
      <c r="H31" s="4"/>
    </row>
    <row r="32" customFormat="false" ht="12.75" hidden="false" customHeight="false" outlineLevel="0" collapsed="false">
      <c r="A32" s="0" t="s">
        <v>19</v>
      </c>
      <c r="B32" s="0" t="n">
        <v>2.4</v>
      </c>
      <c r="C32" s="0" t="n">
        <v>2.2</v>
      </c>
      <c r="D32" s="1" t="n">
        <v>2.6</v>
      </c>
      <c r="E32" s="1" t="n">
        <v>2.3</v>
      </c>
      <c r="F32" s="0" t="n">
        <v>1.7</v>
      </c>
      <c r="G32" s="0" t="n">
        <v>1.6</v>
      </c>
      <c r="H32" s="0" t="n">
        <v>2.6</v>
      </c>
      <c r="I32" s="0" t="n">
        <v>3.2</v>
      </c>
      <c r="J32" s="0" t="n">
        <v>2.9</v>
      </c>
      <c r="K32" s="0" t="n">
        <v>2.8</v>
      </c>
      <c r="L32" s="0" t="n">
        <v>1.6</v>
      </c>
      <c r="M32" s="0" t="n">
        <v>1.6</v>
      </c>
      <c r="N32" s="0" t="n">
        <v>2.1</v>
      </c>
      <c r="O32" s="0" t="n">
        <v>0.7</v>
      </c>
      <c r="P32" s="0" t="n">
        <v>1</v>
      </c>
      <c r="Q32" s="0" t="n">
        <v>2.1</v>
      </c>
      <c r="R32" s="0" t="n">
        <v>0.8</v>
      </c>
      <c r="S32" s="0" t="n">
        <v>0.5</v>
      </c>
      <c r="T32" s="0" t="n">
        <v>0.4</v>
      </c>
      <c r="U32" s="0" t="n">
        <v>0.6</v>
      </c>
      <c r="V32" s="0" t="n">
        <v>1.1</v>
      </c>
      <c r="W32" s="0" t="n">
        <v>2.9</v>
      </c>
      <c r="X32" s="0" t="n">
        <v>2.5</v>
      </c>
      <c r="Y32" s="0" t="n">
        <v>3.9</v>
      </c>
      <c r="Z32" s="0" t="n">
        <v>1.5</v>
      </c>
      <c r="AA32" s="0" t="n">
        <v>2.6</v>
      </c>
      <c r="AB32" s="0" t="n">
        <v>3.8</v>
      </c>
      <c r="AC32" s="0" t="n">
        <v>2</v>
      </c>
    </row>
    <row r="33" customFormat="false" ht="12.75" hidden="false" customHeight="false" outlineLevel="0" collapsed="false">
      <c r="A33" s="0" t="s">
        <v>20</v>
      </c>
      <c r="B33" s="0" t="n">
        <v>91</v>
      </c>
      <c r="C33" s="0" t="n">
        <v>88</v>
      </c>
      <c r="D33" s="1" t="n">
        <v>102</v>
      </c>
      <c r="E33" s="1" t="n">
        <v>90</v>
      </c>
      <c r="F33" s="0" t="n">
        <v>90</v>
      </c>
      <c r="G33" s="0" t="n">
        <v>96</v>
      </c>
      <c r="H33" s="4" t="n">
        <v>93</v>
      </c>
      <c r="I33" s="0" t="n">
        <v>94</v>
      </c>
      <c r="J33" s="0" t="n">
        <v>94</v>
      </c>
      <c r="K33" s="0" t="n">
        <v>97</v>
      </c>
      <c r="L33" s="0" t="n">
        <v>112</v>
      </c>
      <c r="M33" s="0" t="n">
        <v>100</v>
      </c>
      <c r="N33" s="0" t="n">
        <v>89</v>
      </c>
      <c r="O33" s="0" t="n">
        <v>86</v>
      </c>
      <c r="P33" s="0" t="n">
        <v>100</v>
      </c>
      <c r="Q33" s="0" t="n">
        <v>103</v>
      </c>
      <c r="R33" s="0" t="n">
        <v>104</v>
      </c>
      <c r="S33" s="0" t="n">
        <v>98</v>
      </c>
      <c r="T33" s="0" t="n">
        <v>98</v>
      </c>
      <c r="U33" s="0" t="n">
        <v>96</v>
      </c>
      <c r="V33" s="0" t="n">
        <v>105</v>
      </c>
      <c r="W33" s="0" t="n">
        <v>107</v>
      </c>
      <c r="X33" s="0" t="n">
        <v>113</v>
      </c>
      <c r="Y33" s="0" t="n">
        <v>107</v>
      </c>
      <c r="Z33" s="0" t="n">
        <v>95</v>
      </c>
      <c r="AA33" s="0" t="n">
        <v>96</v>
      </c>
      <c r="AB33" s="0" t="n">
        <v>114</v>
      </c>
      <c r="AC33" s="0" t="n">
        <v>98</v>
      </c>
    </row>
    <row r="34" customFormat="false" ht="12.75" hidden="false" customHeight="false" outlineLevel="0" collapsed="false">
      <c r="A34" s="0" t="s">
        <v>21</v>
      </c>
      <c r="B34" s="0" t="n">
        <v>0.8</v>
      </c>
      <c r="C34" s="0" t="n">
        <v>1.5</v>
      </c>
      <c r="D34" s="1" t="n">
        <v>4.1</v>
      </c>
      <c r="E34" s="1" t="n">
        <v>1</v>
      </c>
      <c r="F34" s="0" t="n">
        <v>2.3</v>
      </c>
      <c r="G34" s="0" t="n">
        <v>0</v>
      </c>
      <c r="H34" s="0" t="n">
        <v>0</v>
      </c>
      <c r="I34" s="0" t="n">
        <v>1</v>
      </c>
      <c r="J34" s="0" t="n">
        <v>0</v>
      </c>
      <c r="K34" s="0" t="n">
        <v>0</v>
      </c>
      <c r="L34" s="0" t="n">
        <v>0.1</v>
      </c>
      <c r="M34" s="0" t="n">
        <v>0.1</v>
      </c>
      <c r="N34" s="0" t="n">
        <v>2</v>
      </c>
      <c r="O34" s="0" t="n">
        <v>7</v>
      </c>
      <c r="P34" s="0" t="n">
        <v>0</v>
      </c>
      <c r="Q34" s="0" t="n">
        <v>6.2</v>
      </c>
      <c r="R34" s="0" t="n">
        <v>0.4</v>
      </c>
      <c r="S34" s="0" t="n">
        <v>0</v>
      </c>
      <c r="T34" s="0" t="n">
        <v>0</v>
      </c>
      <c r="U34" s="0" t="n">
        <v>0.3</v>
      </c>
      <c r="V34" s="0" t="n">
        <v>0</v>
      </c>
      <c r="W34" s="0" t="n">
        <v>0</v>
      </c>
      <c r="X34" s="0" t="n">
        <v>0</v>
      </c>
      <c r="Y34" s="0" t="n">
        <v>0.1</v>
      </c>
      <c r="Z34" s="0" t="n">
        <v>0</v>
      </c>
      <c r="AA34" s="0" t="n">
        <v>0</v>
      </c>
      <c r="AB34" s="0" t="n">
        <v>0</v>
      </c>
      <c r="AC34" s="0" t="n">
        <v>0</v>
      </c>
    </row>
    <row r="35" customFormat="false" ht="12.75" hidden="false" customHeight="false" outlineLevel="0" collapsed="false">
      <c r="A35" s="0" t="s">
        <v>24</v>
      </c>
      <c r="B35" s="0" t="n">
        <f aca="false">SUM(B32:B34)</f>
        <v>94.2</v>
      </c>
      <c r="C35" s="0" t="n">
        <f aca="false">SUM(C32:C34)</f>
        <v>91.7</v>
      </c>
      <c r="D35" s="0" t="n">
        <f aca="false">SUM(D32:D34)</f>
        <v>108.7</v>
      </c>
      <c r="E35" s="0" t="n">
        <f aca="false">SUM(E32:E34)</f>
        <v>93.3</v>
      </c>
      <c r="F35" s="0" t="n">
        <f aca="false">SUM(F32:F34)</f>
        <v>94</v>
      </c>
      <c r="G35" s="0" t="n">
        <f aca="false">SUM(G32:G34)</f>
        <v>97.6</v>
      </c>
      <c r="H35" s="0" t="n">
        <f aca="false">SUM(H32:H34)</f>
        <v>95.6</v>
      </c>
      <c r="I35" s="0" t="n">
        <f aca="false">SUM(I32:I34)</f>
        <v>98.2</v>
      </c>
      <c r="J35" s="0" t="n">
        <f aca="false">SUM(J32:J34)</f>
        <v>96.9</v>
      </c>
      <c r="K35" s="0" t="n">
        <f aca="false">SUM(K32:K34)</f>
        <v>99.8</v>
      </c>
      <c r="L35" s="0" t="n">
        <f aca="false">SUM(L32:L34)</f>
        <v>113.7</v>
      </c>
      <c r="M35" s="0" t="n">
        <f aca="false">SUM(M32:M34)</f>
        <v>101.7</v>
      </c>
      <c r="N35" s="0" t="n">
        <f aca="false">SUM(N32:N34)</f>
        <v>93.1</v>
      </c>
      <c r="O35" s="0" t="n">
        <f aca="false">SUM(O32:O34)</f>
        <v>93.7</v>
      </c>
      <c r="P35" s="0" t="n">
        <f aca="false">SUM(P32:P34)</f>
        <v>101</v>
      </c>
      <c r="Q35" s="0" t="n">
        <f aca="false">SUM(Q32:Q34)</f>
        <v>111.3</v>
      </c>
      <c r="R35" s="0" t="n">
        <f aca="false">SUM(R32:R34)</f>
        <v>105.2</v>
      </c>
      <c r="S35" s="0" t="n">
        <f aca="false">SUM(S32:S34)</f>
        <v>98.5</v>
      </c>
      <c r="T35" s="0" t="n">
        <f aca="false">SUM(T32:T34)</f>
        <v>98.4</v>
      </c>
      <c r="U35" s="0" t="n">
        <f aca="false">SUM(U32:U34)</f>
        <v>96.9</v>
      </c>
      <c r="V35" s="0" t="n">
        <f aca="false">SUM(V32:V34)</f>
        <v>106.1</v>
      </c>
      <c r="W35" s="0" t="n">
        <f aca="false">SUM(W32:W34)</f>
        <v>109.9</v>
      </c>
      <c r="X35" s="0" t="n">
        <f aca="false">SUM(X32:X34)</f>
        <v>115.5</v>
      </c>
      <c r="Y35" s="0" t="n">
        <f aca="false">SUM(Y32:Y34)</f>
        <v>111</v>
      </c>
      <c r="Z35" s="0" t="n">
        <f aca="false">SUM(Z32:Z34)</f>
        <v>96.5</v>
      </c>
      <c r="AA35" s="0" t="n">
        <f aca="false">SUM(AA32:AA34)</f>
        <v>98.6</v>
      </c>
      <c r="AB35" s="0" t="n">
        <f aca="false">SUM(AB32:AB34)</f>
        <v>117.8</v>
      </c>
      <c r="AC35" s="0" t="n">
        <f aca="false">SUM(AC32:AC34)</f>
        <v>100</v>
      </c>
    </row>
    <row r="36" customFormat="false" ht="12.75" hidden="false" customHeight="false" outlineLevel="0" collapsed="false">
      <c r="D36" s="1"/>
    </row>
    <row r="37" customFormat="false" ht="12.75" hidden="false" customHeight="false" outlineLevel="0" collapsed="false">
      <c r="A37" s="0" t="s">
        <v>25</v>
      </c>
      <c r="D37" s="1"/>
      <c r="H37" s="4"/>
    </row>
    <row r="38" customFormat="false" ht="12.75" hidden="false" customHeight="false" outlineLevel="0" collapsed="false">
      <c r="A38" s="0" t="s">
        <v>19</v>
      </c>
      <c r="B38" s="1" t="n">
        <f aca="false">B32+B26</f>
        <v>483.4</v>
      </c>
      <c r="C38" s="1" t="n">
        <f aca="false">C32+C26</f>
        <v>450.2</v>
      </c>
      <c r="D38" s="1" t="n">
        <f aca="false">D32+D26</f>
        <v>512.6</v>
      </c>
      <c r="E38" s="1" t="n">
        <f aca="false">E32+E26</f>
        <v>465.3</v>
      </c>
      <c r="F38" s="1" t="n">
        <f aca="false">F32+F26</f>
        <v>496.7</v>
      </c>
      <c r="G38" s="1" t="n">
        <f aca="false">G32+G26</f>
        <v>478.6</v>
      </c>
      <c r="H38" s="1" t="n">
        <f aca="false">H32+H26</f>
        <v>499.6</v>
      </c>
      <c r="I38" s="1" t="n">
        <f aca="false">I32+I26</f>
        <v>497.2</v>
      </c>
      <c r="J38" s="1" t="n">
        <f aca="false">J32+J26</f>
        <v>494.9</v>
      </c>
      <c r="K38" s="1" t="n">
        <f aca="false">K32+K26</f>
        <v>486.8</v>
      </c>
      <c r="L38" s="1" t="n">
        <f aca="false">L32+L26</f>
        <v>495.6</v>
      </c>
      <c r="M38" s="1" t="n">
        <f aca="false">M32+M26</f>
        <v>96.6</v>
      </c>
      <c r="N38" s="1" t="n">
        <f aca="false">N32+N26</f>
        <v>467.1</v>
      </c>
      <c r="O38" s="1" t="n">
        <f aca="false">O32+O26</f>
        <v>435.7</v>
      </c>
      <c r="P38" s="1" t="n">
        <f aca="false">P32+P26</f>
        <v>488</v>
      </c>
      <c r="Q38" s="1" t="n">
        <f aca="false">Q32+Q26</f>
        <v>456.1</v>
      </c>
      <c r="R38" s="1" t="n">
        <f aca="false">R32+R26</f>
        <v>486.8</v>
      </c>
      <c r="S38" s="1" t="n">
        <f aca="false">S32+S26</f>
        <v>477.5</v>
      </c>
      <c r="T38" s="1" t="n">
        <f aca="false">T32+T26</f>
        <v>470.4</v>
      </c>
      <c r="U38" s="1" t="n">
        <f aca="false">U32+U26</f>
        <v>509.6</v>
      </c>
      <c r="V38" s="1" t="n">
        <f aca="false">V32+V26</f>
        <v>507.1</v>
      </c>
      <c r="W38" s="1" t="n">
        <f aca="false">W32+W26</f>
        <v>502.9</v>
      </c>
      <c r="X38" s="1" t="n">
        <f aca="false">X32+X26</f>
        <v>510.5</v>
      </c>
      <c r="Y38" s="1" t="n">
        <f aca="false">Y32+Y26</f>
        <v>539.9</v>
      </c>
      <c r="Z38" s="1" t="n">
        <f aca="false">Z32+Z26</f>
        <v>513.5</v>
      </c>
      <c r="AA38" s="1" t="n">
        <f aca="false">AA32+AA26</f>
        <v>465.6</v>
      </c>
      <c r="AB38" s="1" t="n">
        <f aca="false">AB32+AB26</f>
        <v>517.8</v>
      </c>
      <c r="AC38" s="1" t="n">
        <f aca="false">AC32+AC26</f>
        <v>510</v>
      </c>
    </row>
    <row r="39" customFormat="false" ht="12.75" hidden="false" customHeight="false" outlineLevel="0" collapsed="false">
      <c r="A39" s="0" t="s">
        <v>20</v>
      </c>
      <c r="B39" s="1" t="n">
        <f aca="false">B33+B27</f>
        <v>543</v>
      </c>
      <c r="C39" s="1" t="n">
        <f aca="false">C33+C27</f>
        <v>529</v>
      </c>
      <c r="D39" s="1" t="n">
        <f aca="false">D33+D27</f>
        <v>596</v>
      </c>
      <c r="E39" s="1" t="n">
        <f aca="false">E33+E27</f>
        <v>549</v>
      </c>
      <c r="F39" s="1" t="n">
        <f aca="false">F33+F27</f>
        <v>541</v>
      </c>
      <c r="G39" s="1" t="n">
        <f aca="false">G33+G27</f>
        <v>548</v>
      </c>
      <c r="H39" s="1" t="n">
        <f aca="false">H33+H27</f>
        <v>495</v>
      </c>
      <c r="I39" s="1" t="n">
        <f aca="false">I33+I27</f>
        <v>503</v>
      </c>
      <c r="J39" s="1" t="n">
        <f aca="false">J33+J27</f>
        <v>485</v>
      </c>
      <c r="K39" s="1" t="n">
        <f aca="false">K33+K27</f>
        <v>526</v>
      </c>
      <c r="L39" s="1" t="n">
        <f aca="false">L33+L27</f>
        <v>529</v>
      </c>
      <c r="M39" s="1" t="n">
        <f aca="false">M33+M27</f>
        <v>569</v>
      </c>
      <c r="N39" s="1" t="n">
        <f aca="false">N33+N27</f>
        <v>566</v>
      </c>
      <c r="O39" s="1" t="n">
        <f aca="false">O33+O27</f>
        <v>530</v>
      </c>
      <c r="P39" s="1" t="n">
        <f aca="false">P33+P27</f>
        <v>575</v>
      </c>
      <c r="Q39" s="1" t="n">
        <f aca="false">Q33+Q27</f>
        <v>578</v>
      </c>
      <c r="R39" s="1" t="n">
        <f aca="false">R33+R27</f>
        <v>556</v>
      </c>
      <c r="S39" s="1" t="n">
        <f aca="false">S33+S27</f>
        <v>554</v>
      </c>
      <c r="T39" s="1" t="n">
        <f aca="false">T33+T27</f>
        <v>575</v>
      </c>
      <c r="U39" s="1" t="n">
        <f aca="false">U33+U27</f>
        <v>565</v>
      </c>
      <c r="V39" s="1" t="n">
        <f aca="false">V33+V27</f>
        <v>562</v>
      </c>
      <c r="W39" s="1" t="n">
        <f aca="false">W33+W27</f>
        <v>597</v>
      </c>
      <c r="X39" s="1" t="n">
        <f aca="false">X33+X27</f>
        <v>592</v>
      </c>
      <c r="Y39" s="1" t="n">
        <f aca="false">Y33+Y27</f>
        <v>584</v>
      </c>
      <c r="Z39" s="1" t="n">
        <f aca="false">Z33+Z27</f>
        <v>582</v>
      </c>
      <c r="AA39" s="1" t="n">
        <f aca="false">AA33+AA27</f>
        <v>539</v>
      </c>
      <c r="AB39" s="1" t="n">
        <f aca="false">AB33+AB27</f>
        <v>612</v>
      </c>
      <c r="AC39" s="1" t="n">
        <f aca="false">AC33+AC27</f>
        <v>562</v>
      </c>
    </row>
    <row r="40" customFormat="false" ht="12.75" hidden="false" customHeight="false" outlineLevel="0" collapsed="false">
      <c r="A40" s="0" t="s">
        <v>21</v>
      </c>
      <c r="B40" s="1" t="n">
        <f aca="false">B34+B28</f>
        <v>25.8</v>
      </c>
      <c r="C40" s="1" t="n">
        <f aca="false">C34+C28</f>
        <v>37.5</v>
      </c>
      <c r="D40" s="1" t="n">
        <f aca="false">D34+D28</f>
        <v>33.1</v>
      </c>
      <c r="E40" s="1" t="n">
        <f aca="false">E34+E28</f>
        <v>35</v>
      </c>
      <c r="F40" s="1" t="n">
        <f aca="false">F34+F28</f>
        <v>40.3</v>
      </c>
      <c r="G40" s="1" t="n">
        <f aca="false">G34+G28</f>
        <v>34</v>
      </c>
      <c r="H40" s="1" t="n">
        <f aca="false">H34+H28</f>
        <v>36</v>
      </c>
      <c r="I40" s="1" t="n">
        <f aca="false">I34+I28</f>
        <v>42</v>
      </c>
      <c r="J40" s="1" t="n">
        <f aca="false">J34+J28</f>
        <v>54</v>
      </c>
      <c r="K40" s="1" t="n">
        <f aca="false">K34+K28</f>
        <v>68</v>
      </c>
      <c r="L40" s="1" t="n">
        <f aca="false">L34+L28</f>
        <v>68.1</v>
      </c>
      <c r="M40" s="1" t="n">
        <f aca="false">M34+M28</f>
        <v>52.1</v>
      </c>
      <c r="N40" s="1" t="n">
        <f aca="false">N34+N28</f>
        <v>57</v>
      </c>
      <c r="O40" s="1" t="n">
        <f aca="false">O34+O28</f>
        <v>55</v>
      </c>
      <c r="P40" s="1" t="n">
        <f aca="false">P34+P28</f>
        <v>44</v>
      </c>
      <c r="Q40" s="1" t="n">
        <f aca="false">Q34+Q28</f>
        <v>45.2</v>
      </c>
      <c r="R40" s="1" t="n">
        <f aca="false">R34+R28</f>
        <v>31.4</v>
      </c>
      <c r="S40" s="1" t="n">
        <f aca="false">S34+S28</f>
        <v>33</v>
      </c>
      <c r="T40" s="1" t="n">
        <f aca="false">T34+T28</f>
        <v>27</v>
      </c>
      <c r="U40" s="1" t="n">
        <f aca="false">U34+U28</f>
        <v>24.3</v>
      </c>
      <c r="V40" s="1" t="n">
        <f aca="false">V34+V28</f>
        <v>28</v>
      </c>
      <c r="W40" s="1" t="n">
        <f aca="false">W34+W28</f>
        <v>33</v>
      </c>
      <c r="X40" s="1" t="n">
        <f aca="false">X34+X28</f>
        <v>29</v>
      </c>
      <c r="Y40" s="1" t="n">
        <f aca="false">Y34+Y28</f>
        <v>21.1</v>
      </c>
      <c r="Z40" s="1" t="n">
        <f aca="false">Z34+Z28</f>
        <v>19</v>
      </c>
      <c r="AA40" s="1" t="n">
        <f aca="false">AA34+AA28</f>
        <v>18</v>
      </c>
      <c r="AB40" s="1" t="n">
        <f aca="false">AB34+AB28</f>
        <v>25</v>
      </c>
      <c r="AC40" s="1" t="n">
        <f aca="false">AC34+AC28</f>
        <v>25</v>
      </c>
    </row>
    <row r="41" customFormat="false" ht="12.75" hidden="false" customHeight="false" outlineLevel="0" collapsed="false">
      <c r="A41" s="0" t="s">
        <v>26</v>
      </c>
      <c r="B41" s="1" t="n">
        <f aca="false">B35+B29</f>
        <v>1052.2</v>
      </c>
      <c r="C41" s="1" t="n">
        <f aca="false">C35+C29</f>
        <v>1016.7</v>
      </c>
      <c r="D41" s="1" t="n">
        <f aca="false">D35+D29</f>
        <v>1141.7</v>
      </c>
      <c r="E41" s="1" t="n">
        <f aca="false">E35+E29</f>
        <v>1049.3</v>
      </c>
      <c r="F41" s="1" t="n">
        <f aca="false">F35+F29</f>
        <v>1078</v>
      </c>
      <c r="G41" s="1" t="n">
        <f aca="false">G35+G29</f>
        <v>1060.6</v>
      </c>
      <c r="H41" s="1" t="n">
        <f aca="false">H35+H29</f>
        <v>1030.6</v>
      </c>
      <c r="I41" s="1" t="n">
        <f aca="false">I35+I29</f>
        <v>1042.2</v>
      </c>
      <c r="J41" s="1" t="n">
        <f aca="false">J35+J29</f>
        <v>1033.9</v>
      </c>
      <c r="K41" s="1" t="n">
        <f aca="false">K35+K29</f>
        <v>1080.8</v>
      </c>
      <c r="L41" s="1" t="n">
        <f aca="false">L35+L29</f>
        <v>1092.7</v>
      </c>
      <c r="M41" s="1" t="n">
        <f aca="false">M35+M29</f>
        <v>717.7</v>
      </c>
      <c r="N41" s="1" t="n">
        <f aca="false">N35+N29</f>
        <v>1090.1</v>
      </c>
      <c r="O41" s="1" t="n">
        <f aca="false">O35+O29</f>
        <v>1020.7</v>
      </c>
      <c r="P41" s="1" t="n">
        <f aca="false">P35+P29</f>
        <v>1107</v>
      </c>
      <c r="Q41" s="1" t="n">
        <f aca="false">Q35+Q29</f>
        <v>1079.3</v>
      </c>
      <c r="R41" s="1" t="n">
        <f aca="false">R35+R29</f>
        <v>1074.2</v>
      </c>
      <c r="S41" s="1" t="n">
        <f aca="false">S35+S29</f>
        <v>1064.5</v>
      </c>
      <c r="T41" s="1" t="n">
        <f aca="false">T35+T29</f>
        <v>1072.4</v>
      </c>
      <c r="U41" s="1" t="n">
        <f aca="false">U35+U29</f>
        <v>1098.9</v>
      </c>
      <c r="V41" s="1" t="n">
        <f aca="false">V35+V29</f>
        <v>1097.1</v>
      </c>
      <c r="W41" s="1" t="n">
        <f aca="false">W35+W29</f>
        <v>1132.9</v>
      </c>
      <c r="X41" s="1" t="n">
        <f aca="false">X35+X29</f>
        <v>1131.5</v>
      </c>
      <c r="Y41" s="1" t="n">
        <f aca="false">Y35+Y29</f>
        <v>1145</v>
      </c>
      <c r="Z41" s="1" t="n">
        <f aca="false">Z35+Z29</f>
        <v>1114.5</v>
      </c>
      <c r="AA41" s="1" t="n">
        <f aca="false">AA35+AA29</f>
        <v>1022.6</v>
      </c>
      <c r="AB41" s="1" t="n">
        <f aca="false">AB35+AB29</f>
        <v>1154.8</v>
      </c>
      <c r="AC41" s="1" t="n">
        <f aca="false">AC35+AC29</f>
        <v>1097</v>
      </c>
    </row>
    <row r="42" customFormat="false" ht="12.75" hidden="false" customHeight="false" outlineLevel="0" collapsed="false">
      <c r="D42" s="1"/>
    </row>
    <row r="43" customFormat="false" ht="12.75" hidden="false" customHeight="false" outlineLevel="0" collapsed="false">
      <c r="D43" s="1"/>
      <c r="H43" s="4"/>
    </row>
    <row r="44" customFormat="false" ht="12.75" hidden="false" customHeight="false" outlineLevel="0" collapsed="false">
      <c r="A44" s="0" t="s">
        <v>27</v>
      </c>
      <c r="D44" s="1"/>
    </row>
    <row r="45" customFormat="false" ht="12.75" hidden="false" customHeight="false" outlineLevel="0" collapsed="false">
      <c r="A45" s="0" t="s">
        <v>28</v>
      </c>
      <c r="B45" s="5" t="n">
        <f aca="false">B11</f>
        <v>0.93</v>
      </c>
      <c r="C45" s="5" t="n">
        <f aca="false">C11</f>
        <v>0.95</v>
      </c>
      <c r="D45" s="5" t="n">
        <f aca="false">D11</f>
        <v>0.94</v>
      </c>
      <c r="E45" s="5" t="n">
        <f aca="false">E11</f>
        <v>0.93</v>
      </c>
      <c r="F45" s="5" t="n">
        <f aca="false">F11</f>
        <v>0.98</v>
      </c>
      <c r="G45" s="5" t="n">
        <f aca="false">G11</f>
        <v>0.93</v>
      </c>
      <c r="H45" s="5" t="n">
        <f aca="false">H11</f>
        <v>0.88</v>
      </c>
      <c r="I45" s="5" t="n">
        <f aca="false">I11</f>
        <v>0.87</v>
      </c>
      <c r="J45" s="5" t="n">
        <f aca="false">J11</f>
        <v>0.87</v>
      </c>
      <c r="K45" s="5" t="n">
        <f aca="false">K11</f>
        <v>0.87</v>
      </c>
      <c r="L45" s="5" t="n">
        <f aca="false">L11</f>
        <v>0.9</v>
      </c>
      <c r="M45" s="5" t="n">
        <f aca="false">M11</f>
        <v>0.96</v>
      </c>
      <c r="N45" s="5" t="n">
        <f aca="false">N11</f>
        <v>0.97</v>
      </c>
      <c r="O45" s="5" t="n">
        <f aca="false">O11</f>
        <v>0.97</v>
      </c>
      <c r="P45" s="5" t="n">
        <f aca="false">P11</f>
        <v>0.95</v>
      </c>
      <c r="Q45" s="5" t="n">
        <f aca="false">Q11</f>
        <v>0.94</v>
      </c>
      <c r="R45" s="5" t="n">
        <f aca="false">R11</f>
        <v>0.9</v>
      </c>
      <c r="S45" s="5" t="n">
        <f aca="false">S11</f>
        <v>0.92</v>
      </c>
      <c r="T45" s="5" t="n">
        <f aca="false">T11</f>
        <v>0.93</v>
      </c>
      <c r="U45" s="5" t="n">
        <f aca="false">U11</f>
        <v>0.92</v>
      </c>
      <c r="V45" s="5" t="n">
        <f aca="false">V11</f>
        <v>0.93</v>
      </c>
      <c r="W45" s="5" t="n">
        <f aca="false">W11</f>
        <v>0.96</v>
      </c>
      <c r="X45" s="5" t="n">
        <f aca="false">X11</f>
        <v>0.96</v>
      </c>
      <c r="Y45" s="5" t="n">
        <f aca="false">Y11</f>
        <v>0.96</v>
      </c>
      <c r="Z45" s="5" t="n">
        <f aca="false">Z11</f>
        <v>0.97</v>
      </c>
      <c r="AA45" s="5" t="n">
        <f aca="false">AA11</f>
        <v>0.96</v>
      </c>
      <c r="AB45" s="5" t="n">
        <f aca="false">AB11</f>
        <v>0.97</v>
      </c>
      <c r="AC45" s="5" t="n">
        <f aca="false">AC11</f>
        <v>0.97</v>
      </c>
    </row>
    <row r="46" customFormat="false" ht="12.75" hidden="false" customHeight="false" outlineLevel="0" collapsed="false">
      <c r="A46" s="0" t="s">
        <v>29</v>
      </c>
      <c r="B46" s="4" t="n">
        <f aca="false">B7</f>
        <v>1326</v>
      </c>
      <c r="C46" s="4" t="n">
        <f aca="false">C7</f>
        <v>1220</v>
      </c>
      <c r="D46" s="4" t="n">
        <f aca="false">D7</f>
        <v>1333</v>
      </c>
      <c r="E46" s="4" t="n">
        <f aca="false">E7</f>
        <v>1286</v>
      </c>
      <c r="F46" s="4" t="n">
        <f aca="false">F7</f>
        <v>1367</v>
      </c>
      <c r="G46" s="4" t="n">
        <f aca="false">G7</f>
        <v>1263</v>
      </c>
      <c r="H46" s="4" t="n">
        <f aca="false">H7</f>
        <v>1228</v>
      </c>
      <c r="I46" s="4" t="n">
        <f aca="false">I7</f>
        <v>1225</v>
      </c>
      <c r="J46" s="4" t="n">
        <f aca="false">J7</f>
        <v>1171</v>
      </c>
      <c r="K46" s="4" t="n">
        <f aca="false">K7</f>
        <v>1223</v>
      </c>
      <c r="L46" s="4" t="n">
        <f aca="false">L7</f>
        <v>1207</v>
      </c>
      <c r="M46" s="4" t="n">
        <f aca="false">M7</f>
        <v>1308</v>
      </c>
      <c r="N46" s="4" t="n">
        <f aca="false">N7</f>
        <v>1375</v>
      </c>
      <c r="O46" s="4" t="n">
        <f aca="false">O7</f>
        <v>1247</v>
      </c>
      <c r="P46" s="4" t="n">
        <f aca="false">P7</f>
        <v>1353</v>
      </c>
      <c r="Q46" s="4" t="n">
        <f aca="false">Q7</f>
        <v>1316</v>
      </c>
      <c r="R46" s="4" t="n">
        <f aca="false">R7</f>
        <v>1270</v>
      </c>
      <c r="S46" s="4" t="n">
        <f aca="false">S7</f>
        <v>1261</v>
      </c>
      <c r="T46" s="4" t="n">
        <f aca="false">T7</f>
        <v>1344</v>
      </c>
      <c r="U46" s="4" t="n">
        <f aca="false">U7</f>
        <v>1293</v>
      </c>
      <c r="V46" s="4" t="n">
        <f aca="false">V7</f>
        <v>1257</v>
      </c>
      <c r="W46" s="4" t="n">
        <f aca="false">W7</f>
        <v>1362</v>
      </c>
      <c r="X46" s="4" t="n">
        <f aca="false">X7</f>
        <v>1296</v>
      </c>
      <c r="Y46" s="4" t="n">
        <f aca="false">Y7</f>
        <v>1347</v>
      </c>
      <c r="Z46" s="4" t="n">
        <f aca="false">Z7</f>
        <v>1424</v>
      </c>
      <c r="AA46" s="4" t="n">
        <f aca="false">AA7</f>
        <v>1247</v>
      </c>
      <c r="AB46" s="4" t="n">
        <f aca="false">AB7</f>
        <v>1332</v>
      </c>
      <c r="AC46" s="4" t="n">
        <f aca="false">AC7</f>
        <v>1347</v>
      </c>
    </row>
    <row r="47" customFormat="false" ht="12.75" hidden="false" customHeight="false" outlineLevel="0" collapsed="false">
      <c r="A47" s="0" t="s">
        <v>30</v>
      </c>
      <c r="B47" s="4" t="n">
        <f aca="false">B23</f>
        <v>1223</v>
      </c>
      <c r="C47" s="4" t="n">
        <f aca="false">C23</f>
        <v>1214</v>
      </c>
      <c r="D47" s="4" t="n">
        <f aca="false">D23</f>
        <v>1380</v>
      </c>
      <c r="E47" s="4" t="n">
        <f aca="false">E23</f>
        <v>1261</v>
      </c>
      <c r="F47" s="4" t="n">
        <f aca="false">F23</f>
        <v>1302</v>
      </c>
      <c r="G47" s="4" t="n">
        <f aca="false">G23</f>
        <v>1316</v>
      </c>
      <c r="H47" s="4" t="n">
        <f aca="false">H23</f>
        <v>1219</v>
      </c>
      <c r="I47" s="4" t="n">
        <f aca="false">I23</f>
        <v>1251</v>
      </c>
      <c r="J47" s="4" t="n">
        <f aca="false">J23</f>
        <v>1185</v>
      </c>
      <c r="K47" s="4" t="n">
        <f aca="false">K23</f>
        <v>1239</v>
      </c>
      <c r="L47" s="4" t="n">
        <f aca="false">L23</f>
        <v>1211</v>
      </c>
      <c r="M47" s="4" t="n">
        <f aca="false">M23</f>
        <v>1263</v>
      </c>
      <c r="N47" s="4" t="n">
        <f aca="false">N23</f>
        <v>1250</v>
      </c>
      <c r="O47" s="4" t="n">
        <f aca="false">O23</f>
        <v>1213</v>
      </c>
      <c r="P47" s="4" t="n">
        <f aca="false">P23</f>
        <v>1312</v>
      </c>
      <c r="Q47" s="4" t="n">
        <f aca="false">Q23</f>
        <v>1313</v>
      </c>
      <c r="R47" s="4" t="n">
        <f aca="false">R23</f>
        <v>1276</v>
      </c>
      <c r="S47" s="4" t="n">
        <f aca="false">S23</f>
        <v>1310</v>
      </c>
      <c r="T47" s="4" t="n">
        <f aca="false">T23</f>
        <v>1302</v>
      </c>
      <c r="U47" s="4" t="n">
        <f aca="false">U23</f>
        <v>1305</v>
      </c>
      <c r="V47" s="4" t="n">
        <f aca="false">V23</f>
        <v>1333</v>
      </c>
      <c r="W47" s="4" t="n">
        <f aca="false">W23</f>
        <v>1344</v>
      </c>
      <c r="X47" s="4" t="n">
        <f aca="false">X23</f>
        <v>1325</v>
      </c>
      <c r="Y47" s="4" t="n">
        <f aca="false">Y23</f>
        <v>1424</v>
      </c>
      <c r="Z47" s="4" t="n">
        <f aca="false">Z23</f>
        <v>1338</v>
      </c>
      <c r="AA47" s="4" t="n">
        <f aca="false">AA23</f>
        <v>1273</v>
      </c>
      <c r="AB47" s="4" t="n">
        <f aca="false">AB23</f>
        <v>1427</v>
      </c>
      <c r="AC47" s="4" t="n">
        <f aca="false">AC23</f>
        <v>1314</v>
      </c>
    </row>
    <row r="48" customFormat="false" ht="12.75" hidden="false" customHeight="false" outlineLevel="0" collapsed="false">
      <c r="A48" s="0" t="s">
        <v>31</v>
      </c>
      <c r="B48" s="4" t="n">
        <f aca="false">B41</f>
        <v>1052.2</v>
      </c>
      <c r="C48" s="4" t="n">
        <f aca="false">C41</f>
        <v>1016.7</v>
      </c>
      <c r="D48" s="4" t="n">
        <f aca="false">D41</f>
        <v>1141.7</v>
      </c>
      <c r="E48" s="4" t="n">
        <f aca="false">E41</f>
        <v>1049.3</v>
      </c>
      <c r="F48" s="4" t="n">
        <f aca="false">F41</f>
        <v>1078</v>
      </c>
      <c r="G48" s="4" t="n">
        <f aca="false">G41</f>
        <v>1060.6</v>
      </c>
      <c r="H48" s="4" t="n">
        <f aca="false">H41</f>
        <v>1030.6</v>
      </c>
      <c r="I48" s="4" t="n">
        <f aca="false">I41</f>
        <v>1042.2</v>
      </c>
      <c r="J48" s="4" t="n">
        <f aca="false">J41</f>
        <v>1033.9</v>
      </c>
      <c r="K48" s="4" t="n">
        <f aca="false">K41</f>
        <v>1080.8</v>
      </c>
      <c r="L48" s="4" t="n">
        <f aca="false">L41</f>
        <v>1092.7</v>
      </c>
      <c r="M48" s="4" t="n">
        <f aca="false">M41</f>
        <v>717.7</v>
      </c>
      <c r="N48" s="4" t="n">
        <f aca="false">N41</f>
        <v>1090.1</v>
      </c>
      <c r="O48" s="4" t="n">
        <f aca="false">O41</f>
        <v>1020.7</v>
      </c>
      <c r="P48" s="4" t="n">
        <f aca="false">P41</f>
        <v>1107</v>
      </c>
      <c r="Q48" s="4" t="n">
        <f aca="false">Q41</f>
        <v>1079.3</v>
      </c>
      <c r="R48" s="4" t="n">
        <f aca="false">R41</f>
        <v>1074.2</v>
      </c>
      <c r="S48" s="4" t="n">
        <f aca="false">S41</f>
        <v>1064.5</v>
      </c>
      <c r="T48" s="4" t="n">
        <f aca="false">T41</f>
        <v>1072.4</v>
      </c>
      <c r="U48" s="4" t="n">
        <f aca="false">U41</f>
        <v>1098.9</v>
      </c>
      <c r="V48" s="4" t="n">
        <f aca="false">V41</f>
        <v>1097.1</v>
      </c>
      <c r="W48" s="4" t="n">
        <f aca="false">W41</f>
        <v>1132.9</v>
      </c>
      <c r="X48" s="4" t="n">
        <f aca="false">X41</f>
        <v>1131.5</v>
      </c>
      <c r="Y48" s="4" t="n">
        <f aca="false">Y41</f>
        <v>1145</v>
      </c>
      <c r="Z48" s="4" t="n">
        <f aca="false">Z41</f>
        <v>1114.5</v>
      </c>
      <c r="AA48" s="4" t="n">
        <f aca="false">AA41</f>
        <v>1022.6</v>
      </c>
      <c r="AB48" s="4" t="n">
        <f aca="false">AB41</f>
        <v>1154.8</v>
      </c>
      <c r="AC48" s="4" t="n">
        <f aca="false">AC41</f>
        <v>1097</v>
      </c>
    </row>
    <row r="49" customFormat="false" ht="12.75" hidden="false" customHeight="false" outlineLevel="0" collapsed="false">
      <c r="A49" s="0" t="s">
        <v>32</v>
      </c>
      <c r="B49" s="4" t="n">
        <f aca="false">B22</f>
        <v>197</v>
      </c>
      <c r="C49" s="4" t="n">
        <f aca="false">C22</f>
        <v>234</v>
      </c>
      <c r="D49" s="4" t="n">
        <f aca="false">D22</f>
        <v>271</v>
      </c>
      <c r="E49" s="4" t="n">
        <f aca="false">E22</f>
        <v>246</v>
      </c>
      <c r="F49" s="4" t="n">
        <f aca="false">F22</f>
        <v>264</v>
      </c>
      <c r="G49" s="4" t="n">
        <f aca="false">G22</f>
        <v>290</v>
      </c>
      <c r="H49" s="4" t="n">
        <f aca="false">H22</f>
        <v>224</v>
      </c>
      <c r="I49" s="4" t="n">
        <f aca="false">I22</f>
        <v>251</v>
      </c>
      <c r="J49" s="4" t="n">
        <f aca="false">J22</f>
        <v>206</v>
      </c>
      <c r="K49" s="4" t="n">
        <f aca="false">K22</f>
        <v>226</v>
      </c>
      <c r="L49" s="4" t="n">
        <f aca="false">L22</f>
        <v>186</v>
      </c>
      <c r="M49" s="4" t="n">
        <f aca="false">M22</f>
        <v>198</v>
      </c>
      <c r="N49" s="4" t="n">
        <f aca="false">N22</f>
        <v>217</v>
      </c>
      <c r="O49" s="4" t="n">
        <f aca="false">O22</f>
        <v>247</v>
      </c>
      <c r="P49" s="4" t="n">
        <f aca="false">P22</f>
        <v>249</v>
      </c>
      <c r="Q49" s="4" t="n">
        <f aca="false">Q22</f>
        <v>280</v>
      </c>
      <c r="R49" s="4" t="n">
        <f aca="false">R22</f>
        <v>233</v>
      </c>
      <c r="S49" s="4" t="n">
        <f aca="false">S22</f>
        <v>278</v>
      </c>
      <c r="T49" s="4" t="n">
        <f aca="false">T22</f>
        <v>258</v>
      </c>
      <c r="U49" s="4" t="n">
        <f aca="false">U22</f>
        <v>231</v>
      </c>
      <c r="V49" s="4" t="n">
        <f aca="false">V22</f>
        <v>264</v>
      </c>
      <c r="W49" s="4" t="n">
        <f aca="false">W22</f>
        <v>244</v>
      </c>
      <c r="X49" s="4" t="n">
        <f aca="false">X22</f>
        <v>221</v>
      </c>
      <c r="Y49" s="4" t="n">
        <f aca="false">Y22</f>
        <v>299</v>
      </c>
      <c r="Z49" s="4" t="n">
        <f aca="false">Z22</f>
        <v>243</v>
      </c>
      <c r="AA49" s="4" t="n">
        <f aca="false">AA22</f>
        <v>268</v>
      </c>
      <c r="AB49" s="4" t="n">
        <f aca="false">AB22</f>
        <v>296</v>
      </c>
      <c r="AC49" s="4" t="n">
        <f aca="false">AC22</f>
        <v>242</v>
      </c>
    </row>
    <row r="50" customFormat="false" ht="12.75" hidden="false" customHeight="false" outlineLevel="0" collapsed="false">
      <c r="A50" s="0" t="s">
        <v>33</v>
      </c>
      <c r="B50" s="4" t="n">
        <f aca="false">B40</f>
        <v>25.8</v>
      </c>
      <c r="C50" s="4" t="n">
        <f aca="false">C40</f>
        <v>37.5</v>
      </c>
      <c r="D50" s="4" t="n">
        <f aca="false">D40</f>
        <v>33.1</v>
      </c>
      <c r="E50" s="4" t="n">
        <f aca="false">E40</f>
        <v>35</v>
      </c>
      <c r="F50" s="4" t="n">
        <f aca="false">F40</f>
        <v>40.3</v>
      </c>
      <c r="G50" s="4" t="n">
        <f aca="false">G40</f>
        <v>34</v>
      </c>
      <c r="H50" s="4" t="n">
        <f aca="false">H40</f>
        <v>36</v>
      </c>
      <c r="I50" s="4" t="n">
        <f aca="false">I40</f>
        <v>42</v>
      </c>
      <c r="J50" s="4" t="n">
        <f aca="false">J40</f>
        <v>54</v>
      </c>
      <c r="K50" s="4" t="n">
        <f aca="false">K40</f>
        <v>68</v>
      </c>
      <c r="L50" s="4" t="n">
        <f aca="false">L40</f>
        <v>68.1</v>
      </c>
      <c r="M50" s="4" t="n">
        <f aca="false">M40</f>
        <v>52.1</v>
      </c>
      <c r="N50" s="4" t="n">
        <f aca="false">N40</f>
        <v>57</v>
      </c>
      <c r="O50" s="4" t="n">
        <f aca="false">O40</f>
        <v>55</v>
      </c>
      <c r="P50" s="4" t="n">
        <f aca="false">P40</f>
        <v>44</v>
      </c>
      <c r="Q50" s="4" t="n">
        <f aca="false">Q40</f>
        <v>45.2</v>
      </c>
      <c r="R50" s="4" t="n">
        <f aca="false">R40</f>
        <v>31.4</v>
      </c>
      <c r="S50" s="4" t="n">
        <f aca="false">S40</f>
        <v>33</v>
      </c>
      <c r="T50" s="4" t="n">
        <f aca="false">T40</f>
        <v>27</v>
      </c>
      <c r="U50" s="4" t="n">
        <f aca="false">U40</f>
        <v>24.3</v>
      </c>
      <c r="V50" s="4" t="n">
        <f aca="false">V40</f>
        <v>28</v>
      </c>
      <c r="W50" s="4" t="n">
        <f aca="false">W40</f>
        <v>33</v>
      </c>
      <c r="X50" s="4" t="n">
        <f aca="false">X40</f>
        <v>29</v>
      </c>
      <c r="Y50" s="4" t="n">
        <f aca="false">Y40</f>
        <v>21.1</v>
      </c>
      <c r="Z50" s="4" t="n">
        <f aca="false">Z40</f>
        <v>19</v>
      </c>
      <c r="AA50" s="4" t="n">
        <f aca="false">AA40</f>
        <v>18</v>
      </c>
      <c r="AB50" s="4" t="n">
        <f aca="false">AB40</f>
        <v>25</v>
      </c>
      <c r="AC50" s="4" t="n">
        <f aca="false">AC40</f>
        <v>25</v>
      </c>
    </row>
    <row r="51" customFormat="false" ht="12.75" hidden="false" customHeight="false" outlineLevel="0" collapsed="false">
      <c r="D51" s="1"/>
      <c r="H51" s="4"/>
    </row>
    <row r="52" customFormat="false" ht="12.75" hidden="false" customHeight="false" outlineLevel="0" collapsed="false">
      <c r="A52" s="0" t="s">
        <v>34</v>
      </c>
      <c r="B52" s="0" t="n">
        <v>928</v>
      </c>
      <c r="C52" s="0" t="n">
        <v>890</v>
      </c>
      <c r="D52" s="1" t="n">
        <v>853</v>
      </c>
      <c r="E52" s="1" t="n">
        <v>1025</v>
      </c>
      <c r="F52" s="0" t="n">
        <v>979</v>
      </c>
      <c r="G52" s="0" t="n">
        <v>937</v>
      </c>
      <c r="H52" s="0" t="n">
        <v>946</v>
      </c>
      <c r="I52" s="0" t="n">
        <v>927</v>
      </c>
      <c r="J52" s="0" t="n">
        <v>963</v>
      </c>
      <c r="K52" s="0" t="n">
        <v>1086</v>
      </c>
      <c r="L52" s="0" t="n">
        <v>1003</v>
      </c>
      <c r="M52" s="0" t="n">
        <v>991</v>
      </c>
      <c r="N52" s="0" t="n">
        <v>973</v>
      </c>
      <c r="O52" s="0" t="n">
        <v>916</v>
      </c>
      <c r="P52" s="0" t="n">
        <v>958</v>
      </c>
      <c r="Q52" s="0" t="n">
        <v>1037</v>
      </c>
      <c r="R52" s="0" t="n">
        <v>983</v>
      </c>
      <c r="S52" s="0" t="n">
        <v>931</v>
      </c>
      <c r="T52" s="0" t="n">
        <v>966</v>
      </c>
      <c r="U52" s="0" t="n">
        <v>936</v>
      </c>
      <c r="V52" s="0" t="n">
        <v>980</v>
      </c>
      <c r="W52" s="0" t="n">
        <v>1120</v>
      </c>
      <c r="X52" s="0" t="n">
        <v>1020</v>
      </c>
      <c r="Y52" s="0" t="n">
        <v>1030</v>
      </c>
      <c r="Z52" s="0" t="n">
        <v>1014</v>
      </c>
      <c r="AA52" s="0" t="n">
        <v>945</v>
      </c>
      <c r="AB52" s="0" t="n">
        <v>1007</v>
      </c>
      <c r="AC52" s="0" t="n">
        <v>1083</v>
      </c>
    </row>
    <row r="53" customFormat="false" ht="12.75" hidden="false" customHeight="false" outlineLevel="0" collapsed="false">
      <c r="A53" s="0" t="s">
        <v>35</v>
      </c>
      <c r="B53" s="1" t="n">
        <v>11490</v>
      </c>
      <c r="C53" s="1" t="n">
        <v>11620</v>
      </c>
      <c r="D53" s="1" t="n">
        <v>11710</v>
      </c>
      <c r="E53" s="1" t="n">
        <v>11750</v>
      </c>
      <c r="F53" s="1" t="n">
        <v>11710</v>
      </c>
      <c r="G53" s="1" t="n">
        <v>11610</v>
      </c>
      <c r="H53" s="1" t="n">
        <v>11520</v>
      </c>
      <c r="I53" s="1" t="n">
        <v>11530</v>
      </c>
      <c r="J53" s="1" t="n">
        <v>11610</v>
      </c>
      <c r="K53" s="1" t="n">
        <v>11640</v>
      </c>
      <c r="L53" s="1" t="n">
        <v>11660</v>
      </c>
      <c r="M53" s="1" t="n">
        <v>11780</v>
      </c>
      <c r="N53" s="1" t="n">
        <v>11930</v>
      </c>
      <c r="O53" s="1" t="n">
        <v>11930</v>
      </c>
      <c r="P53" s="1" t="n">
        <v>11880</v>
      </c>
      <c r="Q53" s="1" t="n">
        <v>11820</v>
      </c>
      <c r="R53" s="1" t="n">
        <v>11740</v>
      </c>
      <c r="S53" s="1" t="n">
        <v>11680</v>
      </c>
      <c r="T53" s="1" t="n">
        <v>11610</v>
      </c>
      <c r="U53" s="1" t="n">
        <v>11710</v>
      </c>
      <c r="V53" s="1" t="n">
        <v>11840</v>
      </c>
      <c r="W53" s="1" t="n">
        <v>11890</v>
      </c>
      <c r="X53" s="1" t="n">
        <v>12010</v>
      </c>
      <c r="Y53" s="1" t="n">
        <v>12170</v>
      </c>
      <c r="Z53" s="1" t="n">
        <v>12380</v>
      </c>
      <c r="AA53" s="1" t="n">
        <v>12430</v>
      </c>
      <c r="AB53" s="1" t="n">
        <v>1240</v>
      </c>
      <c r="AC53" s="1" t="n">
        <v>12380</v>
      </c>
    </row>
    <row r="54" customFormat="false" ht="12.75" hidden="false" customHeight="false" outlineLevel="0" collapsed="false">
      <c r="A54" s="0" t="s">
        <v>36</v>
      </c>
      <c r="B54" s="0" t="n">
        <v>1321</v>
      </c>
      <c r="C54" s="0" t="n">
        <v>1356</v>
      </c>
      <c r="D54" s="1" t="n">
        <v>1436</v>
      </c>
      <c r="E54" s="1" t="n">
        <v>1368</v>
      </c>
      <c r="F54" s="0" t="n">
        <v>1373</v>
      </c>
      <c r="G54" s="0" t="n">
        <v>1399</v>
      </c>
      <c r="H54" s="0" t="n">
        <v>1388</v>
      </c>
      <c r="I54" s="0" t="n">
        <v>1405</v>
      </c>
      <c r="J54" s="0" t="n">
        <v>1378</v>
      </c>
      <c r="K54" s="0" t="n">
        <v>1273</v>
      </c>
      <c r="L54" s="0" t="n">
        <v>1250</v>
      </c>
      <c r="M54" s="0" t="n">
        <v>1275</v>
      </c>
      <c r="N54" s="0" t="n">
        <v>1298</v>
      </c>
      <c r="O54" s="0" t="n">
        <v>1310</v>
      </c>
      <c r="P54" s="0" t="n">
        <v>1358</v>
      </c>
      <c r="Q54" s="0" t="n">
        <v>1289</v>
      </c>
      <c r="R54" s="0" t="n">
        <v>1275</v>
      </c>
      <c r="S54" s="0" t="n">
        <v>1310</v>
      </c>
      <c r="T54" s="0" t="n">
        <v>1317</v>
      </c>
      <c r="U54" s="0" t="n">
        <v>1383</v>
      </c>
      <c r="V54" s="0" t="n">
        <v>1394</v>
      </c>
      <c r="W54" s="0" t="n">
        <v>1297</v>
      </c>
      <c r="X54" s="0" t="n">
        <v>1294</v>
      </c>
      <c r="Y54" s="0" t="n">
        <v>1298</v>
      </c>
      <c r="Z54" s="0" t="n">
        <v>1302</v>
      </c>
      <c r="AA54" s="0" t="n">
        <v>1282</v>
      </c>
      <c r="AB54" s="0" t="n">
        <v>1312</v>
      </c>
      <c r="AC54" s="0" t="n">
        <v>1226</v>
      </c>
    </row>
    <row r="55" customFormat="false" ht="12.75" hidden="false" customHeight="false" outlineLevel="0" collapsed="false">
      <c r="A55" s="0" t="s">
        <v>37</v>
      </c>
      <c r="B55" s="0" t="n">
        <v>42</v>
      </c>
      <c r="C55" s="0" t="n">
        <v>43</v>
      </c>
      <c r="D55" s="1" t="n">
        <v>43</v>
      </c>
      <c r="E55" s="1" t="n">
        <v>43</v>
      </c>
      <c r="F55" s="0" t="n">
        <v>44</v>
      </c>
      <c r="G55" s="0" t="n">
        <v>46</v>
      </c>
      <c r="H55" s="4" t="n">
        <v>45</v>
      </c>
      <c r="I55" s="0" t="n">
        <v>43</v>
      </c>
      <c r="J55" s="0" t="n">
        <v>40</v>
      </c>
      <c r="K55" s="0" t="n">
        <v>38</v>
      </c>
      <c r="L55" s="0" t="n">
        <v>39</v>
      </c>
      <c r="M55" s="0" t="n">
        <v>40</v>
      </c>
      <c r="N55" s="0" t="n">
        <v>40</v>
      </c>
      <c r="O55" s="0" t="n">
        <v>41</v>
      </c>
      <c r="P55" s="0" t="n">
        <v>40</v>
      </c>
      <c r="Q55" s="0" t="n">
        <v>41</v>
      </c>
      <c r="R55" s="0" t="n">
        <v>41</v>
      </c>
      <c r="S55" s="0" t="n">
        <v>42</v>
      </c>
      <c r="T55" s="0" t="n">
        <v>43</v>
      </c>
      <c r="U55" s="0" t="n">
        <v>41</v>
      </c>
      <c r="V55" s="0" t="n">
        <v>39</v>
      </c>
      <c r="W55" s="0" t="n">
        <v>38</v>
      </c>
      <c r="X55" s="0" t="n">
        <v>39</v>
      </c>
      <c r="Y55" s="0" t="n">
        <v>40</v>
      </c>
      <c r="Z55" s="0" t="n">
        <v>40</v>
      </c>
      <c r="AA55" s="0" t="n">
        <v>39</v>
      </c>
      <c r="AB55" s="0" t="n">
        <v>37</v>
      </c>
      <c r="AC55" s="0" t="n">
        <v>37</v>
      </c>
    </row>
    <row r="56" customFormat="false" ht="12.75" hidden="false" customHeight="false" outlineLevel="0" collapsed="false">
      <c r="D56" s="1"/>
    </row>
    <row r="57" customFormat="false" ht="12.75" hidden="false" customHeight="false" outlineLevel="0" collapsed="false">
      <c r="A57" s="0" t="s">
        <v>38</v>
      </c>
      <c r="B57" s="0" t="n">
        <v>80</v>
      </c>
      <c r="C57" s="0" t="n">
        <v>83</v>
      </c>
      <c r="D57" s="1" t="n">
        <v>76</v>
      </c>
      <c r="E57" s="1" t="n">
        <v>82</v>
      </c>
      <c r="F57" s="0" t="n">
        <v>90</v>
      </c>
      <c r="G57" s="0" t="n">
        <v>99</v>
      </c>
      <c r="H57" s="4" t="n">
        <v>96</v>
      </c>
      <c r="I57" s="0" t="n">
        <v>84</v>
      </c>
      <c r="J57" s="0" t="n">
        <v>72</v>
      </c>
      <c r="K57" s="0" t="n">
        <v>63</v>
      </c>
      <c r="L57" s="0" t="n">
        <v>77</v>
      </c>
      <c r="M57" s="0" t="n">
        <v>79</v>
      </c>
      <c r="N57" s="0" t="n">
        <v>129</v>
      </c>
      <c r="O57" s="0" t="n">
        <v>143</v>
      </c>
      <c r="P57" s="0" t="n">
        <v>142</v>
      </c>
      <c r="Q57" s="0" t="n">
        <v>129</v>
      </c>
      <c r="R57" s="0" t="n">
        <v>128</v>
      </c>
      <c r="S57" s="0" t="n">
        <v>116</v>
      </c>
      <c r="T57" s="0" t="n">
        <v>119</v>
      </c>
      <c r="U57" s="0" t="n">
        <v>105</v>
      </c>
      <c r="V57" s="0" t="n">
        <v>89</v>
      </c>
      <c r="W57" s="0" t="n">
        <v>95</v>
      </c>
      <c r="X57" s="0" t="n">
        <v>82</v>
      </c>
      <c r="Y57" s="0" t="n">
        <v>62</v>
      </c>
      <c r="Z57" s="0" t="n">
        <v>101</v>
      </c>
      <c r="AA57" s="0" t="n">
        <v>92</v>
      </c>
      <c r="AB57" s="0" t="n">
        <v>65</v>
      </c>
      <c r="AC57" s="0" t="n">
        <v>69</v>
      </c>
    </row>
    <row r="58" customFormat="false" ht="12.75" hidden="false" customHeight="false" outlineLevel="0" collapsed="false">
      <c r="A58" s="0" t="s">
        <v>39</v>
      </c>
      <c r="B58" s="0" t="n">
        <v>340</v>
      </c>
      <c r="C58" s="0" t="n">
        <v>344</v>
      </c>
      <c r="D58" s="1" t="n">
        <v>304</v>
      </c>
      <c r="E58" s="1" t="n">
        <v>324</v>
      </c>
      <c r="F58" s="0" t="n">
        <v>380</v>
      </c>
      <c r="G58" s="0" t="n">
        <v>318</v>
      </c>
      <c r="H58" s="0" t="n">
        <v>330</v>
      </c>
      <c r="I58" s="0" t="n">
        <v>317</v>
      </c>
      <c r="J58" s="0" t="n">
        <v>314</v>
      </c>
      <c r="K58" s="0" t="n">
        <v>307</v>
      </c>
      <c r="L58" s="0" t="n">
        <v>288</v>
      </c>
      <c r="M58" s="0" t="n">
        <v>330</v>
      </c>
      <c r="N58" s="0" t="n">
        <v>405</v>
      </c>
      <c r="O58" s="0" t="n">
        <v>425</v>
      </c>
      <c r="P58" s="0" t="n">
        <v>466</v>
      </c>
      <c r="Q58" s="0" t="n">
        <v>481</v>
      </c>
      <c r="R58" s="0" t="n">
        <v>477</v>
      </c>
      <c r="S58" s="0" t="n">
        <v>440</v>
      </c>
      <c r="T58" s="0" t="n">
        <v>477</v>
      </c>
      <c r="U58" s="0" t="n">
        <v>479</v>
      </c>
      <c r="V58" s="0" t="n">
        <v>419</v>
      </c>
      <c r="W58" s="0" t="n">
        <v>431</v>
      </c>
      <c r="X58" s="0" t="n">
        <v>416</v>
      </c>
      <c r="Y58" s="0" t="n">
        <v>359</v>
      </c>
      <c r="Z58" s="0" t="n">
        <v>407</v>
      </c>
      <c r="AA58" s="0" t="n">
        <v>391</v>
      </c>
      <c r="AB58" s="0" t="n">
        <v>323</v>
      </c>
      <c r="AC58" s="0" t="n">
        <v>351</v>
      </c>
    </row>
    <row r="59" customFormat="false" ht="12.75" hidden="false" customHeight="false" outlineLevel="0" collapsed="false">
      <c r="A59" s="0" t="s">
        <v>40</v>
      </c>
      <c r="B59" s="0" t="n">
        <f aca="false">B58+B57</f>
        <v>420</v>
      </c>
      <c r="C59" s="0" t="n">
        <f aca="false">C58+C57</f>
        <v>427</v>
      </c>
      <c r="D59" s="0" t="n">
        <f aca="false">D58+D57</f>
        <v>380</v>
      </c>
      <c r="E59" s="0" t="n">
        <f aca="false">E58+E57</f>
        <v>406</v>
      </c>
      <c r="F59" s="0" t="n">
        <f aca="false">F58+F57</f>
        <v>470</v>
      </c>
      <c r="G59" s="0" t="n">
        <f aca="false">G58+G57</f>
        <v>417</v>
      </c>
      <c r="H59" s="0" t="n">
        <f aca="false">H58+H57</f>
        <v>426</v>
      </c>
      <c r="I59" s="0" t="n">
        <f aca="false">I58+I57</f>
        <v>401</v>
      </c>
      <c r="J59" s="0" t="n">
        <f aca="false">J58+J57</f>
        <v>386</v>
      </c>
      <c r="K59" s="0" t="n">
        <f aca="false">K58+K57</f>
        <v>370</v>
      </c>
      <c r="L59" s="0" t="n">
        <f aca="false">L58+L57</f>
        <v>365</v>
      </c>
      <c r="M59" s="0" t="n">
        <f aca="false">M58+M57</f>
        <v>409</v>
      </c>
      <c r="N59" s="0" t="n">
        <f aca="false">N58+N57</f>
        <v>534</v>
      </c>
      <c r="O59" s="0" t="n">
        <f aca="false">O58+O57</f>
        <v>568</v>
      </c>
      <c r="P59" s="0" t="n">
        <f aca="false">P58+P57</f>
        <v>608</v>
      </c>
      <c r="Q59" s="0" t="n">
        <f aca="false">Q58+Q57</f>
        <v>610</v>
      </c>
      <c r="R59" s="0" t="n">
        <f aca="false">R58+R57</f>
        <v>605</v>
      </c>
      <c r="S59" s="0" t="n">
        <f aca="false">S58+S57</f>
        <v>556</v>
      </c>
      <c r="T59" s="0" t="n">
        <f aca="false">T58+T57</f>
        <v>596</v>
      </c>
      <c r="U59" s="0" t="n">
        <f aca="false">U58+U57</f>
        <v>584</v>
      </c>
      <c r="V59" s="0" t="n">
        <f aca="false">V58+V57</f>
        <v>508</v>
      </c>
      <c r="W59" s="0" t="n">
        <f aca="false">W58+W57</f>
        <v>526</v>
      </c>
      <c r="X59" s="0" t="n">
        <f aca="false">X58+X57</f>
        <v>498</v>
      </c>
      <c r="Y59" s="0" t="n">
        <f aca="false">Y58+Y57</f>
        <v>421</v>
      </c>
      <c r="Z59" s="0" t="n">
        <f aca="false">Z58+Z57</f>
        <v>508</v>
      </c>
      <c r="AA59" s="0" t="n">
        <f aca="false">AA58+AA57</f>
        <v>483</v>
      </c>
      <c r="AB59" s="0" t="n">
        <f aca="false">AB58+AB57</f>
        <v>388</v>
      </c>
      <c r="AC59" s="0" t="n">
        <f aca="false">AC58+AC57</f>
        <v>420</v>
      </c>
    </row>
    <row r="60" customFormat="false" ht="12.75" hidden="false" customHeight="false" outlineLevel="0" collapsed="false">
      <c r="D60" s="1"/>
    </row>
    <row r="61" customFormat="false" ht="12.75" hidden="false" customHeight="false" outlineLevel="0" collapsed="false">
      <c r="D61" s="1"/>
      <c r="H61" s="4"/>
    </row>
    <row r="62" customFormat="false" ht="12.75" hidden="false" customHeight="false" outlineLevel="0" collapsed="false">
      <c r="D62" s="1"/>
    </row>
    <row r="63" customFormat="false" ht="12.75" hidden="false" customHeight="false" outlineLevel="0" collapsed="false">
      <c r="D63" s="1"/>
      <c r="H63" s="4"/>
    </row>
    <row r="64" customFormat="false" ht="12.75" hidden="false" customHeight="false" outlineLevel="0" collapsed="false">
      <c r="D64" s="1"/>
    </row>
    <row r="65" customFormat="false" ht="12.75" hidden="false" customHeight="false" outlineLevel="0" collapsed="false">
      <c r="D65" s="1"/>
      <c r="H65" s="4"/>
    </row>
    <row r="66" customFormat="false" ht="12.75" hidden="false" customHeight="false" outlineLevel="0" collapsed="false">
      <c r="D66" s="1"/>
    </row>
    <row r="67" customFormat="false" ht="12.75" hidden="false" customHeight="false" outlineLevel="0" collapsed="false">
      <c r="D67" s="1"/>
      <c r="H67" s="4"/>
    </row>
    <row r="68" customFormat="false" ht="12.75" hidden="false" customHeight="false" outlineLevel="0" collapsed="false">
      <c r="D68" s="1"/>
    </row>
    <row r="69" customFormat="false" ht="12.75" hidden="false" customHeight="false" outlineLevel="0" collapsed="false">
      <c r="D69" s="1"/>
      <c r="H69" s="4"/>
    </row>
    <row r="70" customFormat="false" ht="12.75" hidden="false" customHeight="false" outlineLevel="0" collapsed="false">
      <c r="D70" s="1"/>
    </row>
    <row r="71" customFormat="false" ht="12.75" hidden="false" customHeight="false" outlineLevel="0" collapsed="false">
      <c r="D71" s="1"/>
      <c r="H71" s="4"/>
    </row>
    <row r="72" customFormat="false" ht="12.75" hidden="false" customHeight="false" outlineLevel="0" collapsed="false">
      <c r="D72" s="1"/>
    </row>
    <row r="73" customFormat="false" ht="12.75" hidden="false" customHeight="false" outlineLevel="0" collapsed="false">
      <c r="D73" s="1"/>
      <c r="H73" s="4"/>
    </row>
    <row r="74" customFormat="false" ht="12.75" hidden="false" customHeight="false" outlineLevel="0" collapsed="false">
      <c r="D74" s="1"/>
    </row>
    <row r="75" customFormat="false" ht="12.75" hidden="false" customHeight="false" outlineLevel="0" collapsed="false">
      <c r="D75" s="1"/>
      <c r="H75" s="4"/>
    </row>
    <row r="76" customFormat="false" ht="12.75" hidden="false" customHeight="false" outlineLevel="0" collapsed="false">
      <c r="D76" s="1"/>
    </row>
    <row r="77" customFormat="false" ht="12.75" hidden="false" customHeight="false" outlineLevel="0" collapsed="false">
      <c r="D77" s="1"/>
      <c r="H77" s="4"/>
    </row>
    <row r="78" customFormat="false" ht="12.75" hidden="false" customHeight="false" outlineLevel="0" collapsed="false">
      <c r="D78" s="1"/>
    </row>
    <row r="79" customFormat="false" ht="12.75" hidden="false" customHeight="false" outlineLevel="0" collapsed="false">
      <c r="D79" s="1"/>
      <c r="H79" s="4"/>
    </row>
    <row r="80" customFormat="false" ht="12.75" hidden="false" customHeight="false" outlineLevel="0" collapsed="false">
      <c r="D80" s="1"/>
    </row>
    <row r="81" customFormat="false" ht="12.75" hidden="false" customHeight="false" outlineLevel="0" collapsed="false">
      <c r="D81" s="1"/>
      <c r="H81" s="4"/>
    </row>
    <row r="82" customFormat="false" ht="12.75" hidden="false" customHeight="false" outlineLevel="0" collapsed="false">
      <c r="D82" s="1"/>
    </row>
    <row r="83" customFormat="false" ht="12.75" hidden="false" customHeight="false" outlineLevel="0" collapsed="false">
      <c r="D83" s="1"/>
      <c r="H83" s="4"/>
    </row>
    <row r="84" customFormat="false" ht="12.75" hidden="false" customHeight="false" outlineLevel="0" collapsed="false">
      <c r="D84" s="1"/>
    </row>
    <row r="85" customFormat="false" ht="12.75" hidden="false" customHeight="false" outlineLevel="0" collapsed="false">
      <c r="D85" s="1"/>
      <c r="H85" s="4"/>
    </row>
    <row r="86" customFormat="false" ht="12.75" hidden="false" customHeight="false" outlineLevel="0" collapsed="false">
      <c r="D86" s="1"/>
    </row>
    <row r="87" customFormat="false" ht="12.75" hidden="false" customHeight="false" outlineLevel="0" collapsed="false">
      <c r="D87" s="1"/>
      <c r="H87" s="4"/>
    </row>
    <row r="88" customFormat="false" ht="12.75" hidden="false" customHeight="false" outlineLevel="0" collapsed="false">
      <c r="D88" s="1"/>
    </row>
    <row r="89" customFormat="false" ht="12.75" hidden="false" customHeight="false" outlineLevel="0" collapsed="false">
      <c r="D89" s="1"/>
      <c r="H89" s="4"/>
    </row>
    <row r="90" customFormat="false" ht="12.75" hidden="false" customHeight="false" outlineLevel="0" collapsed="false">
      <c r="D90" s="1"/>
    </row>
    <row r="91" customFormat="false" ht="12.75" hidden="false" customHeight="false" outlineLevel="0" collapsed="false">
      <c r="D91" s="1"/>
      <c r="H91" s="4"/>
    </row>
    <row r="92" customFormat="false" ht="12.75" hidden="false" customHeight="false" outlineLevel="0" collapsed="false">
      <c r="D92" s="1"/>
    </row>
    <row r="93" customFormat="false" ht="12.75" hidden="false" customHeight="false" outlineLevel="0" collapsed="false">
      <c r="D93" s="1"/>
      <c r="H93" s="4"/>
    </row>
    <row r="94" customFormat="false" ht="12.75" hidden="false" customHeight="false" outlineLevel="0" collapsed="false">
      <c r="D94" s="1"/>
    </row>
    <row r="95" customFormat="false" ht="12.75" hidden="false" customHeight="false" outlineLevel="0" collapsed="false">
      <c r="D95" s="1"/>
      <c r="H95" s="4"/>
    </row>
    <row r="96" customFormat="false" ht="12.75" hidden="false" customHeight="false" outlineLevel="0" collapsed="false">
      <c r="D96" s="1"/>
    </row>
    <row r="97" customFormat="false" ht="12.75" hidden="false" customHeight="false" outlineLevel="0" collapsed="false">
      <c r="D97" s="1"/>
      <c r="H97" s="4"/>
    </row>
    <row r="98" customFormat="false" ht="12.75" hidden="false" customHeight="false" outlineLevel="0" collapsed="false">
      <c r="D98" s="1"/>
    </row>
    <row r="99" customFormat="false" ht="12.75" hidden="false" customHeight="false" outlineLevel="0" collapsed="false">
      <c r="D99" s="1"/>
      <c r="H99" s="4"/>
    </row>
    <row r="100" customFormat="false" ht="12.75" hidden="false" customHeight="false" outlineLevel="0" collapsed="false">
      <c r="D100" s="1"/>
    </row>
    <row r="101" customFormat="false" ht="12.75" hidden="false" customHeight="false" outlineLevel="0" collapsed="false">
      <c r="D101" s="1"/>
      <c r="H101" s="4"/>
    </row>
    <row r="102" customFormat="false" ht="12.75" hidden="false" customHeight="false" outlineLevel="0" collapsed="false">
      <c r="D102" s="1"/>
    </row>
    <row r="103" customFormat="false" ht="12.75" hidden="false" customHeight="false" outlineLevel="0" collapsed="false">
      <c r="D103" s="1"/>
      <c r="H103" s="4"/>
    </row>
    <row r="104" customFormat="false" ht="12.75" hidden="false" customHeight="false" outlineLevel="0" collapsed="false">
      <c r="D104" s="1"/>
    </row>
    <row r="105" customFormat="false" ht="12.75" hidden="false" customHeight="false" outlineLevel="0" collapsed="false">
      <c r="D105" s="1"/>
      <c r="H105" s="4"/>
    </row>
    <row r="106" customFormat="false" ht="12.75" hidden="false" customHeight="false" outlineLevel="0" collapsed="false">
      <c r="D106" s="1"/>
    </row>
    <row r="107" customFormat="false" ht="12.75" hidden="false" customHeight="false" outlineLevel="0" collapsed="false">
      <c r="D107" s="1"/>
      <c r="H107" s="4"/>
    </row>
    <row r="108" customFormat="false" ht="12.75" hidden="false" customHeight="false" outlineLevel="0" collapsed="false">
      <c r="D108" s="1"/>
    </row>
    <row r="109" customFormat="false" ht="12.75" hidden="false" customHeight="false" outlineLevel="0" collapsed="false">
      <c r="D109" s="1"/>
      <c r="H109" s="4"/>
    </row>
    <row r="110" customFormat="false" ht="12.75" hidden="false" customHeight="false" outlineLevel="0" collapsed="false">
      <c r="D110" s="1"/>
    </row>
    <row r="111" customFormat="false" ht="12.75" hidden="false" customHeight="false" outlineLevel="0" collapsed="false">
      <c r="D111" s="1"/>
      <c r="H111" s="4"/>
    </row>
    <row r="112" customFormat="false" ht="12.75" hidden="false" customHeight="false" outlineLevel="0" collapsed="false">
      <c r="D112" s="1"/>
    </row>
    <row r="113" customFormat="false" ht="12.75" hidden="false" customHeight="false" outlineLevel="0" collapsed="false">
      <c r="D113" s="1"/>
      <c r="H113" s="4"/>
    </row>
    <row r="114" customFormat="false" ht="12.75" hidden="false" customHeight="false" outlineLevel="0" collapsed="false">
      <c r="D114" s="1"/>
    </row>
    <row r="115" customFormat="false" ht="12.75" hidden="false" customHeight="false" outlineLevel="0" collapsed="false">
      <c r="D115" s="1"/>
      <c r="H115" s="4"/>
    </row>
    <row r="116" customFormat="false" ht="12.75" hidden="false" customHeight="false" outlineLevel="0" collapsed="false">
      <c r="D116" s="1"/>
    </row>
    <row r="117" customFormat="false" ht="12.75" hidden="false" customHeight="false" outlineLevel="0" collapsed="false">
      <c r="D117" s="1"/>
      <c r="H117" s="4"/>
    </row>
    <row r="118" customFormat="false" ht="12.75" hidden="false" customHeight="false" outlineLevel="0" collapsed="false">
      <c r="D118" s="1"/>
    </row>
    <row r="119" customFormat="false" ht="12.75" hidden="false" customHeight="false" outlineLevel="0" collapsed="false">
      <c r="D119" s="1"/>
      <c r="H119" s="4"/>
    </row>
    <row r="120" customFormat="false" ht="12.75" hidden="false" customHeight="false" outlineLevel="0" collapsed="false">
      <c r="D120" s="1"/>
    </row>
    <row r="121" customFormat="false" ht="12.75" hidden="false" customHeight="false" outlineLevel="0" collapsed="false">
      <c r="D121" s="1"/>
      <c r="H121" s="4"/>
    </row>
    <row r="122" customFormat="false" ht="12.75" hidden="false" customHeight="false" outlineLevel="0" collapsed="false">
      <c r="D122" s="1"/>
    </row>
    <row r="123" customFormat="false" ht="12.75" hidden="false" customHeight="false" outlineLevel="0" collapsed="false">
      <c r="D123" s="1"/>
      <c r="H123" s="4"/>
    </row>
    <row r="124" customFormat="false" ht="12.75" hidden="false" customHeight="false" outlineLevel="0" collapsed="false">
      <c r="D124" s="1"/>
    </row>
    <row r="125" customFormat="false" ht="12.75" hidden="false" customHeight="false" outlineLevel="0" collapsed="false">
      <c r="D125" s="1"/>
      <c r="G125" s="1"/>
      <c r="H125" s="1"/>
    </row>
    <row r="126" customFormat="false" ht="12.75" hidden="false" customHeight="false" outlineLevel="0" collapsed="false">
      <c r="D126" s="1"/>
    </row>
    <row r="127" customFormat="false" ht="12.75" hidden="false" customHeight="false" outlineLevel="0" collapsed="false">
      <c r="D127" s="1"/>
    </row>
    <row r="128" customFormat="false" ht="12.75" hidden="false" customHeight="false" outlineLevel="0" collapsed="false">
      <c r="D128" s="1"/>
    </row>
    <row r="129" customFormat="false" ht="12.75" hidden="false" customHeight="false" outlineLevel="0" collapsed="false">
      <c r="D129" s="1"/>
    </row>
    <row r="130" customFormat="false" ht="12.75" hidden="false" customHeight="false" outlineLevel="0" collapsed="false">
      <c r="D130" s="1"/>
    </row>
    <row r="131" customFormat="false" ht="12.75" hidden="false" customHeight="false" outlineLevel="0" collapsed="false">
      <c r="D131" s="1"/>
    </row>
    <row r="132" customFormat="false" ht="12.75" hidden="false" customHeight="false" outlineLevel="0" collapsed="false">
      <c r="D132" s="1"/>
    </row>
    <row r="133" customFormat="false" ht="12.75" hidden="false" customHeight="false" outlineLevel="0" collapsed="false">
      <c r="D133" s="1"/>
    </row>
    <row r="134" customFormat="false" ht="12.75" hidden="false" customHeight="false" outlineLevel="0" collapsed="false">
      <c r="D134" s="1"/>
    </row>
    <row r="135" customFormat="false" ht="12.75" hidden="false" customHeight="false" outlineLevel="0" collapsed="false">
      <c r="D135" s="1"/>
    </row>
    <row r="136" customFormat="false" ht="12.75" hidden="false" customHeight="false" outlineLevel="0" collapsed="false">
      <c r="D136" s="1"/>
    </row>
    <row r="144" customFormat="false" ht="12.75" hidden="false" customHeight="false" outlineLevel="0" collapsed="false">
      <c r="D144" s="2"/>
    </row>
    <row r="145" customFormat="false" ht="12.75" hidden="false" customHeight="false" outlineLevel="0" collapsed="false">
      <c r="D145" s="2"/>
    </row>
    <row r="146" customFormat="false" ht="12.75" hidden="false" customHeight="false" outlineLevel="0" collapsed="false">
      <c r="D14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2000-07-11T10:32:15Z</dcterms:created>
  <dc:creator>bob crane</dc:creator>
  <dc:description/>
  <dc:language>en-US</dc:language>
  <cp:lastModifiedBy>bob crane</cp:lastModifiedBy>
  <cp:revision>0</cp:revision>
  <dc:subject/>
  <dc:title/>
</cp:coreProperties>
</file>