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<sst xmlns="http://schemas.openxmlformats.org/spreadsheetml/2006/main" count="442" uniqueCount="92">
  <si>
    <t xml:space="preserve">After hours Friday, Weekend and to Monday's close</t>
  </si>
  <si>
    <t xml:space="preserve">Transaction ID</t>
  </si>
  <si>
    <t xml:space="preserve">Transaction Time</t>
  </si>
  <si>
    <t xml:space="preserve">Counterparty Name</t>
  </si>
  <si>
    <t xml:space="preserve">Product Type</t>
  </si>
  <si>
    <t xml:space="preserve">Product Name</t>
  </si>
  <si>
    <t xml:space="preserve">sells</t>
  </si>
  <si>
    <t xml:space="preserve">buys</t>
  </si>
  <si>
    <t xml:space="preserve">Price</t>
  </si>
  <si>
    <t xml:space="preserve">Trader ID</t>
  </si>
  <si>
    <t xml:space="preserve">Risk Book</t>
  </si>
  <si>
    <t xml:space="preserve">Deal ID</t>
  </si>
  <si>
    <t xml:space="preserve">Begin Date</t>
  </si>
  <si>
    <t xml:space="preserve">End Date</t>
  </si>
  <si>
    <t xml:space="preserve">Storage Book - Bammel</t>
  </si>
  <si>
    <t xml:space="preserve">US Gas Fin Swap</t>
  </si>
  <si>
    <t xml:space="preserve">US Gas Swap      Nymex                   Dec01           USD/MM</t>
  </si>
  <si>
    <t xml:space="preserve">JARNOLD</t>
  </si>
  <si>
    <t xml:space="preserve">NG-Price</t>
  </si>
  <si>
    <t xml:space="preserve">YK1924.1</t>
  </si>
  <si>
    <t xml:space="preserve">YK2508.1</t>
  </si>
  <si>
    <t xml:space="preserve">YK2022.1</t>
  </si>
  <si>
    <t xml:space="preserve">YK2498.1</t>
  </si>
  <si>
    <t xml:space="preserve">YK2494.1</t>
  </si>
  <si>
    <t xml:space="preserve">YK2441.1</t>
  </si>
  <si>
    <t xml:space="preserve">YK2440.1</t>
  </si>
  <si>
    <t xml:space="preserve">YK2437.1</t>
  </si>
  <si>
    <t xml:space="preserve">YK2409.1</t>
  </si>
  <si>
    <t xml:space="preserve">YK2383.1</t>
  </si>
  <si>
    <t xml:space="preserve">YK2338.1</t>
  </si>
  <si>
    <t xml:space="preserve">YK2165.1</t>
  </si>
  <si>
    <t xml:space="preserve">YK2060.1</t>
  </si>
  <si>
    <t xml:space="preserve">YK2023.1</t>
  </si>
  <si>
    <t xml:space="preserve">YK2025.1</t>
  </si>
  <si>
    <t xml:space="preserve">YK2255.1</t>
  </si>
  <si>
    <t xml:space="preserve">YK2266.1</t>
  </si>
  <si>
    <t xml:space="preserve">YK2282.1</t>
  </si>
  <si>
    <t xml:space="preserve">YK2283.1</t>
  </si>
  <si>
    <t xml:space="preserve">YK2297.1</t>
  </si>
  <si>
    <t xml:space="preserve">YK2318.1</t>
  </si>
  <si>
    <t xml:space="preserve">YK2553.1</t>
  </si>
  <si>
    <t xml:space="preserve">YK2655.1</t>
  </si>
  <si>
    <t xml:space="preserve">YK2673.1</t>
  </si>
  <si>
    <t xml:space="preserve">YK2903.1</t>
  </si>
  <si>
    <t xml:space="preserve">YK3023.1</t>
  </si>
  <si>
    <t xml:space="preserve">YK3096.1</t>
  </si>
  <si>
    <t xml:space="preserve">YK3168.1</t>
  </si>
  <si>
    <t xml:space="preserve">YK3349.1</t>
  </si>
  <si>
    <t xml:space="preserve">YK3363.1</t>
  </si>
  <si>
    <t xml:space="preserve">YK3494.1</t>
  </si>
  <si>
    <t xml:space="preserve">YK3533.1</t>
  </si>
  <si>
    <t xml:space="preserve">YK3540.1</t>
  </si>
  <si>
    <t xml:space="preserve">YK3696.1</t>
  </si>
  <si>
    <t xml:space="preserve">YK3729.1</t>
  </si>
  <si>
    <t xml:space="preserve">YK3742.1</t>
  </si>
  <si>
    <t xml:space="preserve">YK3775.1</t>
  </si>
  <si>
    <t xml:space="preserve">YK3870.1</t>
  </si>
  <si>
    <t xml:space="preserve">YK3894.1</t>
  </si>
  <si>
    <t xml:space="preserve">YK3920.1</t>
  </si>
  <si>
    <t xml:space="preserve">YK3937.1</t>
  </si>
  <si>
    <t xml:space="preserve">YK3960.1</t>
  </si>
  <si>
    <t xml:space="preserve">YK3973.1</t>
  </si>
  <si>
    <t xml:space="preserve">YK4327.1</t>
  </si>
  <si>
    <t xml:space="preserve">YK4393.1</t>
  </si>
  <si>
    <t xml:space="preserve">YK4428.1</t>
  </si>
  <si>
    <t xml:space="preserve">YK4799.1</t>
  </si>
  <si>
    <t xml:space="preserve">YK4819.1</t>
  </si>
  <si>
    <t xml:space="preserve">YK4982.1</t>
  </si>
  <si>
    <t xml:space="preserve">YK4991.1</t>
  </si>
  <si>
    <t xml:space="preserve">YK5016.1</t>
  </si>
  <si>
    <t xml:space="preserve">YK5091.1</t>
  </si>
  <si>
    <t xml:space="preserve">YK5097.1</t>
  </si>
  <si>
    <t xml:space="preserve">YK5112.1</t>
  </si>
  <si>
    <t xml:space="preserve">YK5475.1</t>
  </si>
  <si>
    <t xml:space="preserve">YK5485.1</t>
  </si>
  <si>
    <t xml:space="preserve">Monday night to close of Tuesday</t>
  </si>
  <si>
    <t xml:space="preserve">YK6455.1</t>
  </si>
  <si>
    <t xml:space="preserve">YK6453.1</t>
  </si>
  <si>
    <t xml:space="preserve">YK6418.1</t>
  </si>
  <si>
    <t xml:space="preserve">YK6394.1</t>
  </si>
  <si>
    <t xml:space="preserve">YK6634.1</t>
  </si>
  <si>
    <t xml:space="preserve">YK7156.1</t>
  </si>
  <si>
    <t xml:space="preserve">YK7950.1</t>
  </si>
  <si>
    <t xml:space="preserve">YK8348.1</t>
  </si>
  <si>
    <t xml:space="preserve">YK8708.1</t>
  </si>
  <si>
    <t xml:space="preserve">YK8897.1</t>
  </si>
  <si>
    <t xml:space="preserve">YK9665.1</t>
  </si>
  <si>
    <t xml:space="preserve">YK9705.1</t>
  </si>
  <si>
    <t xml:space="preserve">YK9852.1</t>
  </si>
  <si>
    <t xml:space="preserve">After hours last night</t>
  </si>
  <si>
    <t xml:space="preserve">YL0634.1</t>
  </si>
  <si>
    <t xml:space="preserve">YL0619.1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</si>
</sst>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\ h:mm\ AM/PM"/>
    <numFmt numFmtId="166" formatCode="m/d/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1" width="19.56"/>
    <col collapsed="false" customWidth="true" hidden="true" outlineLevel="0" max="3" min="3" style="0" width="14.99"/>
    <col collapsed="false" customWidth="true" hidden="true" outlineLevel="0" max="4" min="4" style="0" width="12.7"/>
    <col collapsed="false" customWidth="true" hidden="false" outlineLevel="0" max="5" min="5" style="0" width="55.28"/>
    <col collapsed="false" customWidth="true" hidden="false" outlineLevel="0" max="6" min="6" style="0" width="12.99"/>
    <col collapsed="false" customWidth="true" hidden="false" outlineLevel="0" max="7" min="7" style="0" width="10.13"/>
    <col collapsed="false" customWidth="false" hidden="true" outlineLevel="0" max="11" min="9" style="0" width="9.06"/>
    <col collapsed="false" customWidth="true" hidden="false" outlineLevel="0" max="12" min="12" style="2" width="9.7"/>
    <col collapsed="false" customWidth="true" hidden="false" outlineLevel="0" max="13" min="13" style="2" width="9.14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  <c r="B3" s="1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  <c r="H3" s="0" t="s">
        <v>8</v>
      </c>
      <c r="I3" s="0" t="s">
        <v>9</v>
      </c>
      <c r="J3" s="0" t="s">
        <v>10</v>
      </c>
      <c r="K3" s="0" t="s">
        <v>11</v>
      </c>
      <c r="L3" s="2" t="s">
        <v>12</v>
      </c>
      <c r="M3" s="2" t="s">
        <v>13</v>
      </c>
    </row>
    <row r="4" customFormat="false" ht="12.75" hidden="false" customHeight="false" outlineLevel="0" collapsed="false">
      <c r="A4" s="0" t="n">
        <v>2226180</v>
      </c>
      <c r="B4" s="1" t="n">
        <v>37212.4982638889</v>
      </c>
      <c r="C4" s="0" t="s">
        <v>14</v>
      </c>
      <c r="D4" s="0" t="s">
        <v>15</v>
      </c>
      <c r="E4" s="0" t="s">
        <v>16</v>
      </c>
      <c r="G4" s="0" t="n">
        <v>10000</v>
      </c>
      <c r="H4" s="0" t="n">
        <v>2.595</v>
      </c>
      <c r="I4" s="0" t="s">
        <v>17</v>
      </c>
      <c r="J4" s="0" t="s">
        <v>18</v>
      </c>
      <c r="K4" s="0" t="s">
        <v>19</v>
      </c>
      <c r="L4" s="2" t="n">
        <v>37226.875</v>
      </c>
      <c r="M4" s="2" t="n">
        <v>37256.875</v>
      </c>
    </row>
    <row r="5" customFormat="false" ht="12.75" hidden="false" customHeight="false" outlineLevel="0" collapsed="false">
      <c r="A5" s="0" t="n">
        <v>2226335</v>
      </c>
      <c r="B5" s="1" t="n">
        <v>37212.6274421296</v>
      </c>
      <c r="C5" s="0" t="s">
        <v>14</v>
      </c>
      <c r="D5" s="0" t="s">
        <v>15</v>
      </c>
      <c r="E5" s="0" t="s">
        <v>16</v>
      </c>
      <c r="G5" s="0" t="n">
        <v>10000</v>
      </c>
      <c r="H5" s="0" t="n">
        <v>2.635</v>
      </c>
      <c r="I5" s="0" t="s">
        <v>17</v>
      </c>
      <c r="J5" s="0" t="s">
        <v>18</v>
      </c>
      <c r="K5" s="0" t="s">
        <v>20</v>
      </c>
      <c r="L5" s="2" t="n">
        <v>37226.875</v>
      </c>
      <c r="M5" s="2" t="n">
        <v>37256.875</v>
      </c>
    </row>
    <row r="6" customFormat="false" ht="12.75" hidden="false" customHeight="false" outlineLevel="0" collapsed="false">
      <c r="A6" s="0" t="n">
        <v>2226340</v>
      </c>
      <c r="B6" s="1" t="n">
        <v>37212.7361689815</v>
      </c>
      <c r="C6" s="0" t="s">
        <v>14</v>
      </c>
      <c r="D6" s="0" t="s">
        <v>15</v>
      </c>
      <c r="E6" s="0" t="s">
        <v>16</v>
      </c>
      <c r="G6" s="0" t="n">
        <v>10000</v>
      </c>
      <c r="H6" s="0" t="n">
        <v>2.625</v>
      </c>
      <c r="I6" s="0" t="s">
        <v>17</v>
      </c>
      <c r="J6" s="0" t="s">
        <v>18</v>
      </c>
      <c r="K6" s="0" t="s">
        <v>21</v>
      </c>
      <c r="L6" s="2" t="n">
        <v>37226.875</v>
      </c>
      <c r="M6" s="2" t="n">
        <v>37256.875</v>
      </c>
    </row>
    <row r="7" customFormat="false" ht="12.75" hidden="false" customHeight="false" outlineLevel="0" collapsed="false">
      <c r="A7" s="0" t="n">
        <v>2226343</v>
      </c>
      <c r="B7" s="1" t="n">
        <v>37212.7609837963</v>
      </c>
      <c r="C7" s="0" t="s">
        <v>14</v>
      </c>
      <c r="D7" s="0" t="s">
        <v>15</v>
      </c>
      <c r="E7" s="0" t="s">
        <v>16</v>
      </c>
      <c r="G7" s="0" t="n">
        <v>10000</v>
      </c>
      <c r="H7" s="0" t="n">
        <v>2.615</v>
      </c>
      <c r="I7" s="0" t="s">
        <v>17</v>
      </c>
      <c r="J7" s="0" t="s">
        <v>18</v>
      </c>
      <c r="K7" s="0" t="s">
        <v>22</v>
      </c>
      <c r="L7" s="2" t="n">
        <v>37226.875</v>
      </c>
      <c r="M7" s="2" t="n">
        <v>37256.875</v>
      </c>
    </row>
    <row r="8" customFormat="false" ht="12.75" hidden="false" customHeight="false" outlineLevel="0" collapsed="false">
      <c r="A8" s="0" t="n">
        <v>2226350</v>
      </c>
      <c r="B8" s="1" t="n">
        <v>37212.8684259259</v>
      </c>
      <c r="C8" s="0" t="s">
        <v>14</v>
      </c>
      <c r="D8" s="0" t="s">
        <v>15</v>
      </c>
      <c r="E8" s="0" t="s">
        <v>16</v>
      </c>
      <c r="G8" s="0" t="n">
        <v>10000</v>
      </c>
      <c r="H8" s="0" t="n">
        <v>2.605</v>
      </c>
      <c r="I8" s="0" t="s">
        <v>17</v>
      </c>
      <c r="J8" s="0" t="s">
        <v>18</v>
      </c>
      <c r="K8" s="0" t="s">
        <v>23</v>
      </c>
      <c r="L8" s="2" t="n">
        <v>37226.875</v>
      </c>
      <c r="M8" s="2" t="n">
        <v>37256.875</v>
      </c>
    </row>
    <row r="9" customFormat="false" ht="12.75" hidden="false" customHeight="false" outlineLevel="0" collapsed="false">
      <c r="A9" s="0" t="n">
        <v>2226746</v>
      </c>
      <c r="B9" s="1" t="n">
        <v>37213.5293402778</v>
      </c>
      <c r="C9" s="0" t="s">
        <v>14</v>
      </c>
      <c r="D9" s="0" t="s">
        <v>15</v>
      </c>
      <c r="E9" s="0" t="s">
        <v>16</v>
      </c>
      <c r="G9" s="0" t="n">
        <v>5000</v>
      </c>
      <c r="H9" s="0" t="n">
        <v>2.585</v>
      </c>
      <c r="I9" s="0" t="s">
        <v>17</v>
      </c>
      <c r="J9" s="0" t="s">
        <v>18</v>
      </c>
      <c r="K9" s="0" t="s">
        <v>24</v>
      </c>
      <c r="L9" s="2" t="n">
        <v>37226.875</v>
      </c>
      <c r="M9" s="2" t="n">
        <v>37256.875</v>
      </c>
    </row>
    <row r="10" customFormat="false" ht="12.75" hidden="false" customHeight="false" outlineLevel="0" collapsed="false">
      <c r="A10" s="0" t="n">
        <v>2226748</v>
      </c>
      <c r="B10" s="1" t="n">
        <v>37213.5466435185</v>
      </c>
      <c r="C10" s="0" t="s">
        <v>14</v>
      </c>
      <c r="D10" s="0" t="s">
        <v>15</v>
      </c>
      <c r="E10" s="0" t="s">
        <v>16</v>
      </c>
      <c r="G10" s="0" t="n">
        <v>5000</v>
      </c>
      <c r="H10" s="0" t="n">
        <v>2.585</v>
      </c>
      <c r="I10" s="0" t="s">
        <v>17</v>
      </c>
      <c r="J10" s="0" t="s">
        <v>18</v>
      </c>
      <c r="K10" s="0" t="s">
        <v>25</v>
      </c>
      <c r="L10" s="2" t="n">
        <v>37226.875</v>
      </c>
      <c r="M10" s="2" t="n">
        <v>37256.875</v>
      </c>
    </row>
    <row r="11" customFormat="false" ht="12.75" hidden="false" customHeight="false" outlineLevel="0" collapsed="false">
      <c r="A11" s="0" t="n">
        <v>2226755</v>
      </c>
      <c r="B11" s="1" t="n">
        <v>37213.5520138889</v>
      </c>
      <c r="C11" s="0" t="s">
        <v>14</v>
      </c>
      <c r="D11" s="0" t="s">
        <v>15</v>
      </c>
      <c r="E11" s="0" t="s">
        <v>16</v>
      </c>
      <c r="G11" s="0" t="n">
        <v>10000</v>
      </c>
      <c r="H11" s="0" t="n">
        <v>2.575</v>
      </c>
      <c r="I11" s="0" t="s">
        <v>17</v>
      </c>
      <c r="J11" s="0" t="s">
        <v>18</v>
      </c>
      <c r="K11" s="0" t="s">
        <v>26</v>
      </c>
      <c r="L11" s="2" t="n">
        <v>37226.875</v>
      </c>
      <c r="M11" s="2" t="n">
        <v>37256.875</v>
      </c>
    </row>
    <row r="12" customFormat="false" ht="12.75" hidden="false" customHeight="false" outlineLevel="0" collapsed="false">
      <c r="A12" s="0" t="n">
        <v>2226797</v>
      </c>
      <c r="B12" s="1" t="n">
        <v>37213.5936805556</v>
      </c>
      <c r="C12" s="0" t="s">
        <v>14</v>
      </c>
      <c r="D12" s="0" t="s">
        <v>15</v>
      </c>
      <c r="E12" s="0" t="s">
        <v>16</v>
      </c>
      <c r="G12" s="0" t="n">
        <v>10000</v>
      </c>
      <c r="H12" s="0" t="n">
        <v>2.565</v>
      </c>
      <c r="I12" s="0" t="s">
        <v>17</v>
      </c>
      <c r="J12" s="0" t="s">
        <v>18</v>
      </c>
      <c r="K12" s="0" t="s">
        <v>27</v>
      </c>
      <c r="L12" s="2" t="n">
        <v>37226.875</v>
      </c>
      <c r="M12" s="2" t="n">
        <v>37256.875</v>
      </c>
    </row>
    <row r="13" customFormat="false" ht="12.75" hidden="false" customHeight="false" outlineLevel="0" collapsed="false">
      <c r="A13" s="0" t="n">
        <v>2226822</v>
      </c>
      <c r="B13" s="1" t="n">
        <v>37213.6695486111</v>
      </c>
      <c r="C13" s="0" t="s">
        <v>14</v>
      </c>
      <c r="D13" s="0" t="s">
        <v>15</v>
      </c>
      <c r="E13" s="0" t="s">
        <v>16</v>
      </c>
      <c r="G13" s="0" t="n">
        <v>10000</v>
      </c>
      <c r="H13" s="0" t="n">
        <v>2.555</v>
      </c>
      <c r="I13" s="0" t="s">
        <v>17</v>
      </c>
      <c r="J13" s="0" t="s">
        <v>18</v>
      </c>
      <c r="K13" s="0" t="s">
        <v>28</v>
      </c>
      <c r="L13" s="2" t="n">
        <v>37226.875</v>
      </c>
      <c r="M13" s="2" t="n">
        <v>37256.875</v>
      </c>
    </row>
    <row r="14" customFormat="false" ht="12.75" hidden="false" customHeight="false" outlineLevel="0" collapsed="false">
      <c r="A14" s="0" t="n">
        <v>2226873</v>
      </c>
      <c r="B14" s="1" t="n">
        <v>37213.822025463</v>
      </c>
      <c r="C14" s="0" t="s">
        <v>14</v>
      </c>
      <c r="D14" s="0" t="s">
        <v>15</v>
      </c>
      <c r="E14" s="0" t="s">
        <v>16</v>
      </c>
      <c r="G14" s="0" t="n">
        <v>10000</v>
      </c>
      <c r="H14" s="0" t="n">
        <v>2.545</v>
      </c>
      <c r="I14" s="0" t="s">
        <v>17</v>
      </c>
      <c r="J14" s="0" t="s">
        <v>18</v>
      </c>
      <c r="K14" s="0" t="s">
        <v>29</v>
      </c>
      <c r="L14" s="2" t="n">
        <v>37226.875</v>
      </c>
      <c r="M14" s="2" t="n">
        <v>37256.875</v>
      </c>
    </row>
    <row r="15" customFormat="false" ht="12.75" hidden="false" customHeight="false" outlineLevel="0" collapsed="false">
      <c r="A15" s="0" t="n">
        <v>2226891</v>
      </c>
      <c r="B15" s="1" t="n">
        <v>37213.8935763889</v>
      </c>
      <c r="C15" s="0" t="s">
        <v>14</v>
      </c>
      <c r="D15" s="0" t="s">
        <v>15</v>
      </c>
      <c r="E15" s="0" t="s">
        <v>16</v>
      </c>
      <c r="G15" s="0" t="n">
        <v>10000</v>
      </c>
      <c r="H15" s="0" t="n">
        <v>2.535</v>
      </c>
      <c r="I15" s="0" t="s">
        <v>17</v>
      </c>
      <c r="J15" s="0" t="s">
        <v>18</v>
      </c>
      <c r="K15" s="0" t="s">
        <v>30</v>
      </c>
      <c r="L15" s="2" t="n">
        <v>37226.875</v>
      </c>
      <c r="M15" s="2" t="n">
        <v>37256.875</v>
      </c>
    </row>
    <row r="16" customFormat="false" ht="12.75" hidden="false" customHeight="false" outlineLevel="0" collapsed="false">
      <c r="A16" s="0" t="n">
        <v>2227735</v>
      </c>
      <c r="B16" s="1" t="n">
        <v>37214.2857638889</v>
      </c>
      <c r="C16" s="0" t="s">
        <v>14</v>
      </c>
      <c r="D16" s="0" t="s">
        <v>15</v>
      </c>
      <c r="E16" s="0" t="s">
        <v>16</v>
      </c>
      <c r="G16" s="0" t="n">
        <v>10000</v>
      </c>
      <c r="H16" s="0" t="n">
        <v>2.525</v>
      </c>
      <c r="I16" s="0" t="s">
        <v>17</v>
      </c>
      <c r="J16" s="0" t="s">
        <v>18</v>
      </c>
      <c r="K16" s="0" t="s">
        <v>31</v>
      </c>
      <c r="L16" s="2" t="n">
        <v>37226.875</v>
      </c>
      <c r="M16" s="2" t="n">
        <v>37256.875</v>
      </c>
    </row>
    <row r="17" customFormat="false" ht="12.75" hidden="false" customHeight="false" outlineLevel="0" collapsed="false">
      <c r="A17" s="0" t="n">
        <v>2227751</v>
      </c>
      <c r="B17" s="1" t="n">
        <v>37214.287025463</v>
      </c>
      <c r="C17" s="0" t="s">
        <v>14</v>
      </c>
      <c r="D17" s="0" t="s">
        <v>15</v>
      </c>
      <c r="E17" s="0" t="s">
        <v>16</v>
      </c>
      <c r="G17" s="0" t="n">
        <v>5000</v>
      </c>
      <c r="H17" s="0" t="n">
        <v>2.525</v>
      </c>
      <c r="I17" s="0" t="s">
        <v>17</v>
      </c>
      <c r="J17" s="0" t="s">
        <v>18</v>
      </c>
      <c r="K17" s="0" t="s">
        <v>32</v>
      </c>
      <c r="L17" s="2" t="n">
        <v>37226.875</v>
      </c>
      <c r="M17" s="2" t="n">
        <v>37256.875</v>
      </c>
    </row>
    <row r="18" customFormat="false" ht="12.75" hidden="false" customHeight="false" outlineLevel="0" collapsed="false">
      <c r="A18" s="0" t="n">
        <v>2228097</v>
      </c>
      <c r="B18" s="1" t="n">
        <v>37214.3227083333</v>
      </c>
      <c r="C18" s="0" t="s">
        <v>14</v>
      </c>
      <c r="D18" s="0" t="s">
        <v>15</v>
      </c>
      <c r="E18" s="0" t="s">
        <v>16</v>
      </c>
      <c r="F18" s="0" t="n">
        <v>20000</v>
      </c>
      <c r="H18" s="0" t="n">
        <v>2.54</v>
      </c>
      <c r="I18" s="0" t="s">
        <v>17</v>
      </c>
      <c r="J18" s="0" t="s">
        <v>18</v>
      </c>
      <c r="K18" s="0" t="s">
        <v>33</v>
      </c>
      <c r="L18" s="2" t="n">
        <v>37226.875</v>
      </c>
      <c r="M18" s="2" t="n">
        <v>37256.875</v>
      </c>
    </row>
    <row r="19" customFormat="false" ht="12.75" hidden="false" customHeight="false" outlineLevel="0" collapsed="false">
      <c r="A19" s="0" t="n">
        <v>2228453</v>
      </c>
      <c r="B19" s="1" t="n">
        <v>37214.3356712963</v>
      </c>
      <c r="C19" s="0" t="s">
        <v>14</v>
      </c>
      <c r="D19" s="0" t="s">
        <v>15</v>
      </c>
      <c r="E19" s="0" t="s">
        <v>16</v>
      </c>
      <c r="F19" s="0" t="n">
        <v>20000</v>
      </c>
      <c r="H19" s="0" t="n">
        <v>2.535</v>
      </c>
      <c r="I19" s="0" t="s">
        <v>17</v>
      </c>
      <c r="J19" s="0" t="s">
        <v>18</v>
      </c>
      <c r="K19" s="0" t="s">
        <v>34</v>
      </c>
      <c r="L19" s="2" t="n">
        <v>37226.875</v>
      </c>
      <c r="M19" s="2" t="n">
        <v>37256.875</v>
      </c>
    </row>
    <row r="20" customFormat="false" ht="12.75" hidden="false" customHeight="false" outlineLevel="0" collapsed="false">
      <c r="A20" s="0" t="n">
        <v>2228488</v>
      </c>
      <c r="B20" s="1" t="n">
        <v>37214.3364699074</v>
      </c>
      <c r="C20" s="0" t="s">
        <v>14</v>
      </c>
      <c r="D20" s="0" t="s">
        <v>15</v>
      </c>
      <c r="E20" s="0" t="s">
        <v>16</v>
      </c>
      <c r="F20" s="0" t="n">
        <v>20000</v>
      </c>
      <c r="H20" s="0" t="n">
        <v>2.525</v>
      </c>
      <c r="I20" s="0" t="s">
        <v>17</v>
      </c>
      <c r="J20" s="0" t="s">
        <v>18</v>
      </c>
      <c r="K20" s="0" t="s">
        <v>35</v>
      </c>
      <c r="L20" s="2" t="n">
        <v>37226.875</v>
      </c>
      <c r="M20" s="2" t="n">
        <v>37256.875</v>
      </c>
    </row>
    <row r="21" customFormat="false" ht="12.75" hidden="false" customHeight="false" outlineLevel="0" collapsed="false">
      <c r="A21" s="0" t="n">
        <v>2228520</v>
      </c>
      <c r="B21" s="1" t="n">
        <v>37214.3368287037</v>
      </c>
      <c r="C21" s="0" t="s">
        <v>14</v>
      </c>
      <c r="D21" s="0" t="s">
        <v>15</v>
      </c>
      <c r="E21" s="0" t="s">
        <v>16</v>
      </c>
      <c r="F21" s="0" t="n">
        <v>12500</v>
      </c>
      <c r="H21" s="0" t="n">
        <v>2.515</v>
      </c>
      <c r="I21" s="0" t="s">
        <v>17</v>
      </c>
      <c r="J21" s="0" t="s">
        <v>18</v>
      </c>
      <c r="K21" s="0" t="s">
        <v>36</v>
      </c>
      <c r="L21" s="2" t="n">
        <v>37226.875</v>
      </c>
      <c r="M21" s="2" t="n">
        <v>37256.875</v>
      </c>
    </row>
    <row r="22" customFormat="false" ht="12.75" hidden="false" customHeight="false" outlineLevel="0" collapsed="false">
      <c r="A22" s="0" t="n">
        <v>2228525</v>
      </c>
      <c r="B22" s="1" t="n">
        <v>37214.3369097222</v>
      </c>
      <c r="C22" s="0" t="s">
        <v>14</v>
      </c>
      <c r="D22" s="0" t="s">
        <v>15</v>
      </c>
      <c r="E22" s="0" t="s">
        <v>16</v>
      </c>
      <c r="F22" s="0" t="n">
        <v>20000</v>
      </c>
      <c r="H22" s="0" t="n">
        <v>2.51</v>
      </c>
      <c r="I22" s="0" t="s">
        <v>17</v>
      </c>
      <c r="J22" s="0" t="s">
        <v>18</v>
      </c>
      <c r="K22" s="0" t="s">
        <v>37</v>
      </c>
      <c r="L22" s="2" t="n">
        <v>37226.875</v>
      </c>
      <c r="M22" s="2" t="n">
        <v>37256.875</v>
      </c>
    </row>
    <row r="23" customFormat="false" ht="12.75" hidden="false" customHeight="false" outlineLevel="0" collapsed="false">
      <c r="A23" s="0" t="n">
        <v>2228568</v>
      </c>
      <c r="B23" s="1" t="n">
        <v>37214.3374305556</v>
      </c>
      <c r="C23" s="0" t="s">
        <v>14</v>
      </c>
      <c r="D23" s="0" t="s">
        <v>15</v>
      </c>
      <c r="E23" s="0" t="s">
        <v>16</v>
      </c>
      <c r="F23" s="0" t="n">
        <v>20000</v>
      </c>
      <c r="H23" s="0" t="n">
        <v>2.515</v>
      </c>
      <c r="I23" s="0" t="s">
        <v>17</v>
      </c>
      <c r="J23" s="0" t="s">
        <v>18</v>
      </c>
      <c r="K23" s="0" t="s">
        <v>38</v>
      </c>
      <c r="L23" s="2" t="n">
        <v>37226.875</v>
      </c>
      <c r="M23" s="2" t="n">
        <v>37256.875</v>
      </c>
    </row>
    <row r="24" customFormat="false" ht="12.75" hidden="false" customHeight="false" outlineLevel="0" collapsed="false">
      <c r="A24" s="0" t="n">
        <v>2228610</v>
      </c>
      <c r="B24" s="1" t="n">
        <v>37214.3379513889</v>
      </c>
      <c r="C24" s="0" t="s">
        <v>14</v>
      </c>
      <c r="D24" s="0" t="s">
        <v>15</v>
      </c>
      <c r="E24" s="0" t="s">
        <v>16</v>
      </c>
      <c r="F24" s="0" t="n">
        <v>12500</v>
      </c>
      <c r="H24" s="0" t="n">
        <v>2.52</v>
      </c>
      <c r="I24" s="0" t="s">
        <v>17</v>
      </c>
      <c r="J24" s="0" t="s">
        <v>18</v>
      </c>
      <c r="K24" s="0" t="s">
        <v>39</v>
      </c>
      <c r="L24" s="2" t="n">
        <v>37226.875</v>
      </c>
      <c r="M24" s="2" t="n">
        <v>37256.875</v>
      </c>
    </row>
    <row r="25" customFormat="false" ht="12.75" hidden="false" customHeight="false" outlineLevel="0" collapsed="false">
      <c r="A25" s="0" t="n">
        <v>2228774</v>
      </c>
      <c r="B25" s="1" t="n">
        <v>37214.3410300926</v>
      </c>
      <c r="C25" s="0" t="s">
        <v>14</v>
      </c>
      <c r="D25" s="0" t="s">
        <v>15</v>
      </c>
      <c r="E25" s="0" t="s">
        <v>16</v>
      </c>
      <c r="F25" s="0" t="n">
        <v>20000</v>
      </c>
      <c r="H25" s="0" t="n">
        <v>2.51</v>
      </c>
      <c r="I25" s="0" t="s">
        <v>17</v>
      </c>
      <c r="J25" s="0" t="s">
        <v>18</v>
      </c>
      <c r="K25" s="0" t="s">
        <v>40</v>
      </c>
      <c r="L25" s="2" t="n">
        <v>37226.875</v>
      </c>
      <c r="M25" s="2" t="n">
        <v>37256.875</v>
      </c>
    </row>
    <row r="26" customFormat="false" ht="12.75" hidden="false" customHeight="false" outlineLevel="0" collapsed="false">
      <c r="A26" s="0" t="n">
        <v>2229092</v>
      </c>
      <c r="B26" s="1" t="n">
        <v>37214.3483564815</v>
      </c>
      <c r="C26" s="0" t="s">
        <v>14</v>
      </c>
      <c r="D26" s="0" t="s">
        <v>15</v>
      </c>
      <c r="E26" s="0" t="s">
        <v>16</v>
      </c>
      <c r="F26" s="0" t="n">
        <v>2500</v>
      </c>
      <c r="H26" s="0" t="n">
        <v>2.475</v>
      </c>
      <c r="I26" s="0" t="s">
        <v>17</v>
      </c>
      <c r="J26" s="0" t="s">
        <v>18</v>
      </c>
      <c r="K26" s="0" t="s">
        <v>41</v>
      </c>
      <c r="L26" s="2" t="n">
        <v>37226.875</v>
      </c>
      <c r="M26" s="2" t="n">
        <v>37256.875</v>
      </c>
    </row>
    <row r="27" customFormat="false" ht="12.75" hidden="false" customHeight="false" outlineLevel="0" collapsed="false">
      <c r="A27" s="0" t="n">
        <v>2229145</v>
      </c>
      <c r="B27" s="1" t="n">
        <v>37214.3495486111</v>
      </c>
      <c r="C27" s="0" t="s">
        <v>14</v>
      </c>
      <c r="D27" s="0" t="s">
        <v>15</v>
      </c>
      <c r="E27" s="0" t="s">
        <v>16</v>
      </c>
      <c r="F27" s="0" t="n">
        <v>15000</v>
      </c>
      <c r="H27" s="0" t="n">
        <v>2.48</v>
      </c>
      <c r="I27" s="0" t="s">
        <v>17</v>
      </c>
      <c r="J27" s="0" t="s">
        <v>18</v>
      </c>
      <c r="K27" s="0" t="s">
        <v>42</v>
      </c>
      <c r="L27" s="2" t="n">
        <v>37226.875</v>
      </c>
      <c r="M27" s="2" t="n">
        <v>37256.875</v>
      </c>
    </row>
    <row r="28" customFormat="false" ht="12.75" hidden="false" customHeight="false" outlineLevel="0" collapsed="false">
      <c r="A28" s="0" t="n">
        <v>2229909</v>
      </c>
      <c r="B28" s="1" t="n">
        <v>37214.3680324074</v>
      </c>
      <c r="C28" s="0" t="s">
        <v>14</v>
      </c>
      <c r="D28" s="0" t="s">
        <v>15</v>
      </c>
      <c r="E28" s="0" t="s">
        <v>16</v>
      </c>
      <c r="F28" s="0" t="n">
        <v>10000</v>
      </c>
      <c r="H28" s="0" t="n">
        <v>2.52</v>
      </c>
      <c r="I28" s="0" t="s">
        <v>17</v>
      </c>
      <c r="J28" s="0" t="s">
        <v>18</v>
      </c>
      <c r="K28" s="0" t="s">
        <v>43</v>
      </c>
      <c r="L28" s="2" t="n">
        <v>37226.875</v>
      </c>
      <c r="M28" s="2" t="n">
        <v>37256.875</v>
      </c>
    </row>
    <row r="29" customFormat="false" ht="12.75" hidden="false" customHeight="false" outlineLevel="0" collapsed="false">
      <c r="A29" s="0" t="n">
        <v>2230209</v>
      </c>
      <c r="B29" s="1" t="n">
        <v>37214.3752893519</v>
      </c>
      <c r="C29" s="0" t="s">
        <v>14</v>
      </c>
      <c r="D29" s="0" t="s">
        <v>15</v>
      </c>
      <c r="E29" s="0" t="s">
        <v>16</v>
      </c>
      <c r="F29" s="0" t="n">
        <v>20000</v>
      </c>
      <c r="H29" s="0" t="n">
        <v>2.535</v>
      </c>
      <c r="I29" s="0" t="s">
        <v>17</v>
      </c>
      <c r="J29" s="0" t="s">
        <v>18</v>
      </c>
      <c r="K29" s="0" t="s">
        <v>44</v>
      </c>
      <c r="L29" s="2" t="n">
        <v>37226.875</v>
      </c>
      <c r="M29" s="2" t="n">
        <v>37256.875</v>
      </c>
    </row>
    <row r="30" customFormat="false" ht="12.75" hidden="false" customHeight="false" outlineLevel="0" collapsed="false">
      <c r="A30" s="0" t="n">
        <v>2230414</v>
      </c>
      <c r="B30" s="1" t="n">
        <v>37214.3796759259</v>
      </c>
      <c r="C30" s="0" t="s">
        <v>14</v>
      </c>
      <c r="D30" s="0" t="s">
        <v>15</v>
      </c>
      <c r="E30" s="0" t="s">
        <v>16</v>
      </c>
      <c r="F30" s="0" t="n">
        <v>15000</v>
      </c>
      <c r="H30" s="0" t="n">
        <v>2.52</v>
      </c>
      <c r="I30" s="0" t="s">
        <v>17</v>
      </c>
      <c r="J30" s="0" t="s">
        <v>18</v>
      </c>
      <c r="K30" s="0" t="s">
        <v>45</v>
      </c>
      <c r="L30" s="2" t="n">
        <v>37226.875</v>
      </c>
      <c r="M30" s="2" t="n">
        <v>37256.875</v>
      </c>
    </row>
    <row r="31" customFormat="false" ht="12.75" hidden="false" customHeight="false" outlineLevel="0" collapsed="false">
      <c r="A31" s="0" t="n">
        <v>2230584</v>
      </c>
      <c r="B31" s="1" t="n">
        <v>37214.3838888889</v>
      </c>
      <c r="C31" s="0" t="s">
        <v>14</v>
      </c>
      <c r="D31" s="0" t="s">
        <v>15</v>
      </c>
      <c r="E31" s="0" t="s">
        <v>16</v>
      </c>
      <c r="F31" s="0" t="n">
        <v>10000</v>
      </c>
      <c r="H31" s="0" t="n">
        <v>2.55</v>
      </c>
      <c r="I31" s="0" t="s">
        <v>17</v>
      </c>
      <c r="J31" s="0" t="s">
        <v>18</v>
      </c>
      <c r="K31" s="0" t="s">
        <v>46</v>
      </c>
      <c r="L31" s="2" t="n">
        <v>37226.875</v>
      </c>
      <c r="M31" s="2" t="n">
        <v>37256.875</v>
      </c>
    </row>
    <row r="32" customFormat="false" ht="12.75" hidden="false" customHeight="false" outlineLevel="0" collapsed="false">
      <c r="A32" s="0" t="n">
        <v>2230967</v>
      </c>
      <c r="B32" s="1" t="n">
        <v>37214.3923148148</v>
      </c>
      <c r="C32" s="0" t="s">
        <v>14</v>
      </c>
      <c r="D32" s="0" t="s">
        <v>15</v>
      </c>
      <c r="E32" s="0" t="s">
        <v>16</v>
      </c>
      <c r="F32" s="0" t="n">
        <v>7500</v>
      </c>
      <c r="H32" s="0" t="n">
        <v>2.545</v>
      </c>
      <c r="I32" s="0" t="s">
        <v>17</v>
      </c>
      <c r="J32" s="0" t="s">
        <v>18</v>
      </c>
      <c r="K32" s="0" t="s">
        <v>47</v>
      </c>
      <c r="L32" s="2" t="n">
        <v>37226.875</v>
      </c>
      <c r="M32" s="2" t="n">
        <v>37256.875</v>
      </c>
    </row>
    <row r="33" customFormat="false" ht="12.75" hidden="false" customHeight="false" outlineLevel="0" collapsed="false">
      <c r="A33" s="0" t="n">
        <v>2230996</v>
      </c>
      <c r="B33" s="1" t="n">
        <v>37214.3933333333</v>
      </c>
      <c r="C33" s="0" t="s">
        <v>14</v>
      </c>
      <c r="D33" s="0" t="s">
        <v>15</v>
      </c>
      <c r="E33" s="0" t="s">
        <v>16</v>
      </c>
      <c r="F33" s="0" t="n">
        <v>10000</v>
      </c>
      <c r="H33" s="0" t="n">
        <v>2.545</v>
      </c>
      <c r="I33" s="0" t="s">
        <v>17</v>
      </c>
      <c r="J33" s="0" t="s">
        <v>18</v>
      </c>
      <c r="K33" s="0" t="s">
        <v>48</v>
      </c>
      <c r="L33" s="2" t="n">
        <v>37226.875</v>
      </c>
      <c r="M33" s="2" t="n">
        <v>37256.875</v>
      </c>
    </row>
    <row r="34" customFormat="false" ht="12.75" hidden="false" customHeight="false" outlineLevel="0" collapsed="false">
      <c r="A34" s="0" t="n">
        <v>2231260</v>
      </c>
      <c r="B34" s="1" t="n">
        <v>37214.3994212963</v>
      </c>
      <c r="C34" s="0" t="s">
        <v>14</v>
      </c>
      <c r="D34" s="0" t="s">
        <v>15</v>
      </c>
      <c r="E34" s="0" t="s">
        <v>16</v>
      </c>
      <c r="F34" s="0" t="n">
        <v>10000</v>
      </c>
      <c r="H34" s="0" t="n">
        <v>2.57</v>
      </c>
      <c r="I34" s="0" t="s">
        <v>17</v>
      </c>
      <c r="J34" s="0" t="s">
        <v>18</v>
      </c>
      <c r="K34" s="0" t="s">
        <v>49</v>
      </c>
      <c r="L34" s="2" t="n">
        <v>37226.875</v>
      </c>
      <c r="M34" s="2" t="n">
        <v>37256.875</v>
      </c>
    </row>
    <row r="35" customFormat="false" ht="12.75" hidden="false" customHeight="false" outlineLevel="0" collapsed="false">
      <c r="A35" s="0" t="n">
        <v>2231309</v>
      </c>
      <c r="B35" s="1" t="n">
        <v>37214.4002083333</v>
      </c>
      <c r="C35" s="0" t="s">
        <v>14</v>
      </c>
      <c r="D35" s="0" t="s">
        <v>15</v>
      </c>
      <c r="E35" s="0" t="s">
        <v>16</v>
      </c>
      <c r="F35" s="0" t="n">
        <v>10000</v>
      </c>
      <c r="H35" s="0" t="n">
        <v>2.59</v>
      </c>
      <c r="I35" s="0" t="s">
        <v>17</v>
      </c>
      <c r="J35" s="0" t="s">
        <v>18</v>
      </c>
      <c r="K35" s="0" t="s">
        <v>50</v>
      </c>
      <c r="L35" s="2" t="n">
        <v>37226.875</v>
      </c>
      <c r="M35" s="2" t="n">
        <v>37256.875</v>
      </c>
    </row>
    <row r="36" customFormat="false" ht="12.75" hidden="false" customHeight="false" outlineLevel="0" collapsed="false">
      <c r="A36" s="0" t="n">
        <v>2231322</v>
      </c>
      <c r="B36" s="1" t="n">
        <v>37214.4004166667</v>
      </c>
      <c r="C36" s="0" t="s">
        <v>14</v>
      </c>
      <c r="D36" s="0" t="s">
        <v>15</v>
      </c>
      <c r="E36" s="0" t="s">
        <v>16</v>
      </c>
      <c r="F36" s="0" t="n">
        <v>2500</v>
      </c>
      <c r="H36" s="0" t="n">
        <v>2.59</v>
      </c>
      <c r="I36" s="0" t="s">
        <v>17</v>
      </c>
      <c r="J36" s="0" t="s">
        <v>18</v>
      </c>
      <c r="K36" s="0" t="s">
        <v>51</v>
      </c>
      <c r="L36" s="2" t="n">
        <v>37226.875</v>
      </c>
      <c r="M36" s="2" t="n">
        <v>37256.875</v>
      </c>
    </row>
    <row r="37" customFormat="false" ht="12.75" hidden="false" customHeight="false" outlineLevel="0" collapsed="false">
      <c r="A37" s="0" t="n">
        <v>2231600</v>
      </c>
      <c r="B37" s="1" t="n">
        <v>37214.4061226852</v>
      </c>
      <c r="C37" s="0" t="s">
        <v>14</v>
      </c>
      <c r="D37" s="0" t="s">
        <v>15</v>
      </c>
      <c r="E37" s="0" t="s">
        <v>16</v>
      </c>
      <c r="F37" s="0" t="n">
        <v>20000</v>
      </c>
      <c r="H37" s="0" t="n">
        <v>2.6</v>
      </c>
      <c r="I37" s="0" t="s">
        <v>17</v>
      </c>
      <c r="J37" s="0" t="s">
        <v>18</v>
      </c>
      <c r="K37" s="0" t="s">
        <v>52</v>
      </c>
      <c r="L37" s="2" t="n">
        <v>37226.875</v>
      </c>
      <c r="M37" s="2" t="n">
        <v>37256.875</v>
      </c>
    </row>
    <row r="38" customFormat="false" ht="12.75" hidden="false" customHeight="false" outlineLevel="0" collapsed="false">
      <c r="A38" s="0" t="n">
        <v>2231664</v>
      </c>
      <c r="B38" s="1" t="n">
        <v>37214.4075810185</v>
      </c>
      <c r="C38" s="0" t="s">
        <v>14</v>
      </c>
      <c r="D38" s="0" t="s">
        <v>15</v>
      </c>
      <c r="E38" s="0" t="s">
        <v>16</v>
      </c>
      <c r="F38" s="0" t="n">
        <v>20000</v>
      </c>
      <c r="H38" s="0" t="n">
        <v>2.59</v>
      </c>
      <c r="I38" s="0" t="s">
        <v>17</v>
      </c>
      <c r="J38" s="0" t="s">
        <v>18</v>
      </c>
      <c r="K38" s="0" t="s">
        <v>53</v>
      </c>
      <c r="L38" s="2" t="n">
        <v>37226.875</v>
      </c>
      <c r="M38" s="2" t="n">
        <v>37256.875</v>
      </c>
    </row>
    <row r="39" customFormat="false" ht="12.75" hidden="false" customHeight="false" outlineLevel="0" collapsed="false">
      <c r="A39" s="0" t="n">
        <v>2231690</v>
      </c>
      <c r="B39" s="1" t="n">
        <v>37214.4084143518</v>
      </c>
      <c r="C39" s="0" t="s">
        <v>14</v>
      </c>
      <c r="D39" s="0" t="s">
        <v>15</v>
      </c>
      <c r="E39" s="0" t="s">
        <v>16</v>
      </c>
      <c r="F39" s="0" t="n">
        <v>20000</v>
      </c>
      <c r="H39" s="0" t="n">
        <v>2.585</v>
      </c>
      <c r="I39" s="0" t="s">
        <v>17</v>
      </c>
      <c r="J39" s="0" t="s">
        <v>18</v>
      </c>
      <c r="K39" s="0" t="s">
        <v>54</v>
      </c>
      <c r="L39" s="2" t="n">
        <v>37226.875</v>
      </c>
      <c r="M39" s="2" t="n">
        <v>37256.875</v>
      </c>
    </row>
    <row r="40" customFormat="false" ht="12.75" hidden="false" customHeight="false" outlineLevel="0" collapsed="false">
      <c r="A40" s="0" t="n">
        <v>2231757</v>
      </c>
      <c r="B40" s="1" t="n">
        <v>37214.41125</v>
      </c>
      <c r="C40" s="0" t="s">
        <v>14</v>
      </c>
      <c r="D40" s="0" t="s">
        <v>15</v>
      </c>
      <c r="E40" s="0" t="s">
        <v>16</v>
      </c>
      <c r="F40" s="0" t="n">
        <v>10000</v>
      </c>
      <c r="H40" s="0" t="n">
        <v>2.59</v>
      </c>
      <c r="I40" s="0" t="s">
        <v>17</v>
      </c>
      <c r="J40" s="0" t="s">
        <v>18</v>
      </c>
      <c r="K40" s="0" t="s">
        <v>55</v>
      </c>
      <c r="L40" s="2" t="n">
        <v>37226.875</v>
      </c>
      <c r="M40" s="2" t="n">
        <v>37256.875</v>
      </c>
    </row>
    <row r="41" customFormat="false" ht="12.75" hidden="false" customHeight="false" outlineLevel="0" collapsed="false">
      <c r="A41" s="0" t="n">
        <v>2231905</v>
      </c>
      <c r="B41" s="1" t="n">
        <v>37214.4172222222</v>
      </c>
      <c r="C41" s="0" t="s">
        <v>14</v>
      </c>
      <c r="D41" s="0" t="s">
        <v>15</v>
      </c>
      <c r="E41" s="0" t="s">
        <v>16</v>
      </c>
      <c r="F41" s="0" t="n">
        <v>10000</v>
      </c>
      <c r="H41" s="0" t="n">
        <v>2.63</v>
      </c>
      <c r="I41" s="0" t="s">
        <v>17</v>
      </c>
      <c r="J41" s="0" t="s">
        <v>18</v>
      </c>
      <c r="K41" s="0" t="s">
        <v>56</v>
      </c>
      <c r="L41" s="2" t="n">
        <v>37226.875</v>
      </c>
      <c r="M41" s="2" t="n">
        <v>37256.875</v>
      </c>
    </row>
    <row r="42" customFormat="false" ht="12.75" hidden="false" customHeight="false" outlineLevel="0" collapsed="false">
      <c r="A42" s="0" t="n">
        <v>2231944</v>
      </c>
      <c r="B42" s="1" t="n">
        <v>37214.4188541667</v>
      </c>
      <c r="C42" s="0" t="s">
        <v>14</v>
      </c>
      <c r="D42" s="0" t="s">
        <v>15</v>
      </c>
      <c r="E42" s="0" t="s">
        <v>16</v>
      </c>
      <c r="F42" s="0" t="n">
        <v>10000</v>
      </c>
      <c r="H42" s="0" t="n">
        <v>2.6</v>
      </c>
      <c r="I42" s="0" t="s">
        <v>17</v>
      </c>
      <c r="J42" s="0" t="s">
        <v>18</v>
      </c>
      <c r="K42" s="0" t="s">
        <v>57</v>
      </c>
      <c r="L42" s="2" t="n">
        <v>37226.875</v>
      </c>
      <c r="M42" s="2" t="n">
        <v>37256.875</v>
      </c>
    </row>
    <row r="43" customFormat="false" ht="12.75" hidden="false" customHeight="false" outlineLevel="0" collapsed="false">
      <c r="A43" s="0" t="n">
        <v>2231986</v>
      </c>
      <c r="B43" s="1" t="n">
        <v>37214.4206134259</v>
      </c>
      <c r="C43" s="0" t="s">
        <v>14</v>
      </c>
      <c r="D43" s="0" t="s">
        <v>15</v>
      </c>
      <c r="E43" s="0" t="s">
        <v>16</v>
      </c>
      <c r="F43" s="0" t="n">
        <v>20000</v>
      </c>
      <c r="H43" s="0" t="n">
        <v>2.59</v>
      </c>
      <c r="I43" s="0" t="s">
        <v>17</v>
      </c>
      <c r="J43" s="0" t="s">
        <v>18</v>
      </c>
      <c r="K43" s="0" t="s">
        <v>58</v>
      </c>
      <c r="L43" s="2" t="n">
        <v>37226.875</v>
      </c>
      <c r="M43" s="2" t="n">
        <v>37256.875</v>
      </c>
    </row>
    <row r="44" customFormat="false" ht="12.75" hidden="false" customHeight="false" outlineLevel="0" collapsed="false">
      <c r="A44" s="0" t="n">
        <v>2232007</v>
      </c>
      <c r="B44" s="1" t="n">
        <v>37214.4214583333</v>
      </c>
      <c r="C44" s="0" t="s">
        <v>14</v>
      </c>
      <c r="D44" s="0" t="s">
        <v>15</v>
      </c>
      <c r="E44" s="0" t="s">
        <v>16</v>
      </c>
      <c r="F44" s="0" t="n">
        <v>2500</v>
      </c>
      <c r="H44" s="0" t="n">
        <v>2.605</v>
      </c>
      <c r="I44" s="0" t="s">
        <v>17</v>
      </c>
      <c r="J44" s="0" t="s">
        <v>18</v>
      </c>
      <c r="K44" s="0" t="s">
        <v>59</v>
      </c>
      <c r="L44" s="2" t="n">
        <v>37226.875</v>
      </c>
      <c r="M44" s="2" t="n">
        <v>37256.875</v>
      </c>
    </row>
    <row r="45" customFormat="false" ht="12.75" hidden="false" customHeight="false" outlineLevel="0" collapsed="false">
      <c r="A45" s="0" t="n">
        <v>2232050</v>
      </c>
      <c r="B45" s="1" t="n">
        <v>37214.4239814815</v>
      </c>
      <c r="C45" s="0" t="s">
        <v>14</v>
      </c>
      <c r="D45" s="0" t="s">
        <v>15</v>
      </c>
      <c r="E45" s="0" t="s">
        <v>16</v>
      </c>
      <c r="F45" s="0" t="n">
        <v>20000</v>
      </c>
      <c r="H45" s="0" t="n">
        <v>2.62</v>
      </c>
      <c r="I45" s="0" t="s">
        <v>17</v>
      </c>
      <c r="J45" s="0" t="s">
        <v>18</v>
      </c>
      <c r="K45" s="0" t="s">
        <v>60</v>
      </c>
      <c r="L45" s="2" t="n">
        <v>37226.875</v>
      </c>
      <c r="M45" s="2" t="n">
        <v>37256.875</v>
      </c>
    </row>
    <row r="46" customFormat="false" ht="12.75" hidden="false" customHeight="false" outlineLevel="0" collapsed="false">
      <c r="A46" s="0" t="n">
        <v>2232072</v>
      </c>
      <c r="B46" s="1" t="n">
        <v>37214.4253703704</v>
      </c>
      <c r="C46" s="0" t="s">
        <v>14</v>
      </c>
      <c r="D46" s="0" t="s">
        <v>15</v>
      </c>
      <c r="E46" s="0" t="s">
        <v>16</v>
      </c>
      <c r="F46" s="0" t="n">
        <v>5000</v>
      </c>
      <c r="H46" s="0" t="n">
        <v>2.625</v>
      </c>
      <c r="I46" s="0" t="s">
        <v>17</v>
      </c>
      <c r="J46" s="0" t="s">
        <v>18</v>
      </c>
      <c r="K46" s="0" t="s">
        <v>61</v>
      </c>
      <c r="L46" s="2" t="n">
        <v>37226.875</v>
      </c>
      <c r="M46" s="2" t="n">
        <v>37256.875</v>
      </c>
    </row>
    <row r="47" customFormat="false" ht="12.75" hidden="false" customHeight="false" outlineLevel="0" collapsed="false">
      <c r="A47" s="0" t="n">
        <v>2232684</v>
      </c>
      <c r="B47" s="1" t="n">
        <v>37214.4791666667</v>
      </c>
      <c r="C47" s="0" t="s">
        <v>14</v>
      </c>
      <c r="D47" s="0" t="s">
        <v>15</v>
      </c>
      <c r="E47" s="0" t="s">
        <v>16</v>
      </c>
      <c r="F47" s="0" t="n">
        <v>20000</v>
      </c>
      <c r="H47" s="0" t="n">
        <v>2.655</v>
      </c>
      <c r="I47" s="0" t="s">
        <v>17</v>
      </c>
      <c r="J47" s="0" t="s">
        <v>18</v>
      </c>
      <c r="K47" s="0" t="s">
        <v>62</v>
      </c>
      <c r="L47" s="2" t="n">
        <v>37226.875</v>
      </c>
      <c r="M47" s="2" t="n">
        <v>37256.875</v>
      </c>
    </row>
    <row r="48" customFormat="false" ht="12.75" hidden="false" customHeight="false" outlineLevel="0" collapsed="false">
      <c r="A48" s="0" t="n">
        <v>2232775</v>
      </c>
      <c r="B48" s="1" t="n">
        <v>37214.4876967593</v>
      </c>
      <c r="C48" s="0" t="s">
        <v>14</v>
      </c>
      <c r="D48" s="0" t="s">
        <v>15</v>
      </c>
      <c r="E48" s="0" t="s">
        <v>16</v>
      </c>
      <c r="F48" s="0" t="n">
        <v>20000</v>
      </c>
      <c r="H48" s="0" t="n">
        <v>2.665</v>
      </c>
      <c r="I48" s="0" t="s">
        <v>17</v>
      </c>
      <c r="J48" s="0" t="s">
        <v>18</v>
      </c>
      <c r="K48" s="0" t="s">
        <v>63</v>
      </c>
      <c r="L48" s="2" t="n">
        <v>37226.875</v>
      </c>
      <c r="M48" s="2" t="n">
        <v>37256.875</v>
      </c>
    </row>
    <row r="49" customFormat="false" ht="12.75" hidden="false" customHeight="false" outlineLevel="0" collapsed="false">
      <c r="A49" s="0" t="n">
        <v>2232828</v>
      </c>
      <c r="B49" s="1" t="n">
        <v>37214.4925115741</v>
      </c>
      <c r="C49" s="0" t="s">
        <v>14</v>
      </c>
      <c r="D49" s="0" t="s">
        <v>15</v>
      </c>
      <c r="E49" s="0" t="s">
        <v>16</v>
      </c>
      <c r="F49" s="0" t="n">
        <v>20000</v>
      </c>
      <c r="H49" s="0" t="n">
        <v>2.67</v>
      </c>
      <c r="I49" s="0" t="s">
        <v>17</v>
      </c>
      <c r="J49" s="0" t="s">
        <v>18</v>
      </c>
      <c r="K49" s="0" t="s">
        <v>64</v>
      </c>
      <c r="L49" s="2" t="n">
        <v>37226.875</v>
      </c>
      <c r="M49" s="2" t="n">
        <v>37256.875</v>
      </c>
    </row>
    <row r="50" customFormat="false" ht="12.75" hidden="false" customHeight="false" outlineLevel="0" collapsed="false">
      <c r="A50" s="0" t="n">
        <v>2233292</v>
      </c>
      <c r="B50" s="1" t="n">
        <v>37214.5376157407</v>
      </c>
      <c r="C50" s="0" t="s">
        <v>14</v>
      </c>
      <c r="D50" s="0" t="s">
        <v>15</v>
      </c>
      <c r="E50" s="0" t="s">
        <v>16</v>
      </c>
      <c r="F50" s="0" t="n">
        <v>20000</v>
      </c>
      <c r="H50" s="0" t="n">
        <v>2.715</v>
      </c>
      <c r="I50" s="0" t="s">
        <v>17</v>
      </c>
      <c r="J50" s="0" t="s">
        <v>18</v>
      </c>
      <c r="K50" s="0" t="s">
        <v>65</v>
      </c>
      <c r="L50" s="2" t="n">
        <v>37226.875</v>
      </c>
      <c r="M50" s="2" t="n">
        <v>37256.875</v>
      </c>
    </row>
    <row r="51" customFormat="false" ht="12.75" hidden="false" customHeight="false" outlineLevel="0" collapsed="false">
      <c r="A51" s="0" t="n">
        <v>2233315</v>
      </c>
      <c r="B51" s="1" t="n">
        <v>37214.5403935185</v>
      </c>
      <c r="C51" s="0" t="s">
        <v>14</v>
      </c>
      <c r="D51" s="0" t="s">
        <v>15</v>
      </c>
      <c r="E51" s="0" t="s">
        <v>16</v>
      </c>
      <c r="F51" s="0" t="n">
        <v>7500</v>
      </c>
      <c r="H51" s="0" t="n">
        <v>2.7</v>
      </c>
      <c r="I51" s="0" t="s">
        <v>17</v>
      </c>
      <c r="J51" s="0" t="s">
        <v>18</v>
      </c>
      <c r="K51" s="0" t="s">
        <v>66</v>
      </c>
      <c r="L51" s="2" t="n">
        <v>37226.875</v>
      </c>
      <c r="M51" s="2" t="n">
        <v>37256.875</v>
      </c>
    </row>
    <row r="52" customFormat="false" ht="12.75" hidden="false" customHeight="false" outlineLevel="0" collapsed="false">
      <c r="A52" s="0" t="n">
        <v>2233540</v>
      </c>
      <c r="B52" s="1" t="n">
        <v>37214.5539583333</v>
      </c>
      <c r="C52" s="0" t="s">
        <v>14</v>
      </c>
      <c r="D52" s="0" t="s">
        <v>15</v>
      </c>
      <c r="E52" s="0" t="s">
        <v>16</v>
      </c>
      <c r="F52" s="0" t="n">
        <v>10000</v>
      </c>
      <c r="H52" s="0" t="n">
        <v>2.77</v>
      </c>
      <c r="I52" s="0" t="s">
        <v>17</v>
      </c>
      <c r="J52" s="0" t="s">
        <v>18</v>
      </c>
      <c r="K52" s="0" t="s">
        <v>67</v>
      </c>
      <c r="L52" s="2" t="n">
        <v>37226.875</v>
      </c>
      <c r="M52" s="2" t="n">
        <v>37256.875</v>
      </c>
    </row>
    <row r="53" customFormat="false" ht="12.75" hidden="false" customHeight="false" outlineLevel="0" collapsed="false">
      <c r="A53" s="0" t="n">
        <v>2233554</v>
      </c>
      <c r="B53" s="1" t="n">
        <v>37214.5543518519</v>
      </c>
      <c r="C53" s="0" t="s">
        <v>14</v>
      </c>
      <c r="D53" s="0" t="s">
        <v>15</v>
      </c>
      <c r="E53" s="0" t="s">
        <v>16</v>
      </c>
      <c r="F53" s="0" t="n">
        <v>20000</v>
      </c>
      <c r="H53" s="0" t="n">
        <v>2.76</v>
      </c>
      <c r="I53" s="0" t="s">
        <v>17</v>
      </c>
      <c r="J53" s="0" t="s">
        <v>18</v>
      </c>
      <c r="K53" s="0" t="s">
        <v>68</v>
      </c>
      <c r="L53" s="2" t="n">
        <v>37226.875</v>
      </c>
      <c r="M53" s="2" t="n">
        <v>37256.875</v>
      </c>
    </row>
    <row r="54" customFormat="false" ht="12.75" hidden="false" customHeight="false" outlineLevel="0" collapsed="false">
      <c r="A54" s="0" t="n">
        <v>2233592</v>
      </c>
      <c r="B54" s="1" t="n">
        <v>37214.5555092593</v>
      </c>
      <c r="C54" s="0" t="s">
        <v>14</v>
      </c>
      <c r="D54" s="0" t="s">
        <v>15</v>
      </c>
      <c r="E54" s="0" t="s">
        <v>16</v>
      </c>
      <c r="F54" s="0" t="n">
        <v>15000</v>
      </c>
      <c r="H54" s="0" t="n">
        <v>2.75</v>
      </c>
      <c r="I54" s="0" t="s">
        <v>17</v>
      </c>
      <c r="J54" s="0" t="s">
        <v>18</v>
      </c>
      <c r="K54" s="0" t="s">
        <v>69</v>
      </c>
      <c r="L54" s="2" t="n">
        <v>37226.875</v>
      </c>
      <c r="M54" s="2" t="n">
        <v>37256.875</v>
      </c>
    </row>
    <row r="55" customFormat="false" ht="12.75" hidden="false" customHeight="false" outlineLevel="0" collapsed="false">
      <c r="A55" s="0" t="n">
        <v>2233684</v>
      </c>
      <c r="B55" s="1" t="n">
        <v>37214.5616087963</v>
      </c>
      <c r="C55" s="0" t="s">
        <v>14</v>
      </c>
      <c r="D55" s="0" t="s">
        <v>15</v>
      </c>
      <c r="E55" s="0" t="s">
        <v>16</v>
      </c>
      <c r="F55" s="0" t="n">
        <v>2500</v>
      </c>
      <c r="H55" s="0" t="n">
        <v>2.79</v>
      </c>
      <c r="I55" s="0" t="s">
        <v>17</v>
      </c>
      <c r="J55" s="0" t="s">
        <v>18</v>
      </c>
      <c r="K55" s="0" t="s">
        <v>70</v>
      </c>
      <c r="L55" s="2" t="n">
        <v>37226.875</v>
      </c>
      <c r="M55" s="2" t="n">
        <v>37256.875</v>
      </c>
    </row>
    <row r="56" customFormat="false" ht="12.75" hidden="false" customHeight="false" outlineLevel="0" collapsed="false">
      <c r="A56" s="0" t="n">
        <v>2233690</v>
      </c>
      <c r="B56" s="1" t="n">
        <v>37214.5616898148</v>
      </c>
      <c r="C56" s="0" t="s">
        <v>14</v>
      </c>
      <c r="D56" s="0" t="s">
        <v>15</v>
      </c>
      <c r="E56" s="0" t="s">
        <v>16</v>
      </c>
      <c r="F56" s="0" t="n">
        <v>5000</v>
      </c>
      <c r="H56" s="0" t="n">
        <v>2.785</v>
      </c>
      <c r="I56" s="0" t="s">
        <v>17</v>
      </c>
      <c r="J56" s="0" t="s">
        <v>18</v>
      </c>
      <c r="K56" s="0" t="s">
        <v>71</v>
      </c>
      <c r="L56" s="2" t="n">
        <v>37226.875</v>
      </c>
      <c r="M56" s="2" t="n">
        <v>37256.875</v>
      </c>
    </row>
    <row r="57" customFormat="false" ht="12.75" hidden="false" customHeight="false" outlineLevel="0" collapsed="false">
      <c r="A57" s="0" t="n">
        <v>2233715</v>
      </c>
      <c r="B57" s="1" t="n">
        <v>37214.5624421296</v>
      </c>
      <c r="C57" s="0" t="s">
        <v>14</v>
      </c>
      <c r="D57" s="0" t="s">
        <v>15</v>
      </c>
      <c r="E57" s="0" t="s">
        <v>16</v>
      </c>
      <c r="F57" s="0" t="n">
        <v>2500</v>
      </c>
      <c r="H57" s="0" t="n">
        <v>2.79</v>
      </c>
      <c r="I57" s="0" t="s">
        <v>17</v>
      </c>
      <c r="J57" s="0" t="s">
        <v>18</v>
      </c>
      <c r="K57" s="0" t="s">
        <v>72</v>
      </c>
      <c r="L57" s="2" t="n">
        <v>37226.875</v>
      </c>
      <c r="M57" s="2" t="n">
        <v>37256.875</v>
      </c>
    </row>
    <row r="58" customFormat="false" ht="12.75" hidden="false" customHeight="false" outlineLevel="0" collapsed="false">
      <c r="A58" s="0" t="n">
        <v>2234116</v>
      </c>
      <c r="B58" s="1" t="n">
        <v>37214.5945833333</v>
      </c>
      <c r="C58" s="0" t="s">
        <v>14</v>
      </c>
      <c r="D58" s="0" t="s">
        <v>15</v>
      </c>
      <c r="E58" s="0" t="s">
        <v>16</v>
      </c>
      <c r="F58" s="0" t="n">
        <v>20000</v>
      </c>
      <c r="H58" s="0" t="n">
        <v>2.845</v>
      </c>
      <c r="I58" s="0" t="s">
        <v>17</v>
      </c>
      <c r="J58" s="0" t="s">
        <v>18</v>
      </c>
      <c r="K58" s="0" t="s">
        <v>73</v>
      </c>
      <c r="L58" s="2" t="n">
        <v>37226.875</v>
      </c>
      <c r="M58" s="2" t="n">
        <v>37256.875</v>
      </c>
    </row>
    <row r="59" customFormat="false" ht="12.75" hidden="false" customHeight="false" outlineLevel="0" collapsed="false">
      <c r="A59" s="0" t="n">
        <v>2234118</v>
      </c>
      <c r="B59" s="1" t="n">
        <v>37214.5954050926</v>
      </c>
      <c r="C59" s="0" t="s">
        <v>14</v>
      </c>
      <c r="D59" s="0" t="s">
        <v>15</v>
      </c>
      <c r="E59" s="0" t="s">
        <v>16</v>
      </c>
      <c r="F59" s="0" t="n">
        <v>15000</v>
      </c>
      <c r="H59" s="0" t="n">
        <v>2.845</v>
      </c>
      <c r="I59" s="0" t="s">
        <v>17</v>
      </c>
      <c r="J59" s="0" t="s">
        <v>18</v>
      </c>
      <c r="K59" s="0" t="s">
        <v>74</v>
      </c>
      <c r="L59" s="2" t="n">
        <v>37226.875</v>
      </c>
      <c r="M59" s="2" t="n">
        <v>37256.875</v>
      </c>
    </row>
    <row r="60" customFormat="false" ht="12.75" hidden="false" customHeight="false" outlineLevel="0" collapsed="false">
      <c r="F60" s="3" t="n">
        <f aca="false">SUM(F18:F59)*-1*31</f>
        <v>-17747500</v>
      </c>
      <c r="G60" s="3" t="n">
        <f aca="false">SUM(G4:G57)*31</f>
        <v>3875000</v>
      </c>
    </row>
    <row r="62" customFormat="false" ht="12.75" hidden="false" customHeight="false" outlineLevel="0" collapsed="false">
      <c r="A62" s="0" t="s">
        <v>75</v>
      </c>
    </row>
    <row r="64" customFormat="false" ht="12.75" hidden="false" customHeight="false" outlineLevel="0" collapsed="false">
      <c r="A64" s="0" t="n">
        <v>2234683</v>
      </c>
      <c r="B64" s="1" t="n">
        <v>37214.6907175926</v>
      </c>
      <c r="C64" s="0" t="s">
        <v>14</v>
      </c>
      <c r="D64" s="0" t="s">
        <v>15</v>
      </c>
      <c r="E64" s="0" t="s">
        <v>16</v>
      </c>
      <c r="F64" s="0" t="n">
        <v>10000</v>
      </c>
      <c r="H64" s="0" t="n">
        <v>2.805</v>
      </c>
      <c r="I64" s="0" t="s">
        <v>17</v>
      </c>
      <c r="J64" s="0" t="s">
        <v>18</v>
      </c>
      <c r="K64" s="0" t="s">
        <v>76</v>
      </c>
      <c r="L64" s="2" t="n">
        <v>37226.875</v>
      </c>
      <c r="M64" s="2" t="n">
        <v>37256.875</v>
      </c>
    </row>
    <row r="65" customFormat="false" ht="12.75" hidden="false" customHeight="false" outlineLevel="0" collapsed="false">
      <c r="A65" s="0" t="n">
        <v>2234684</v>
      </c>
      <c r="B65" s="1" t="n">
        <v>37214.6914351852</v>
      </c>
      <c r="C65" s="0" t="s">
        <v>14</v>
      </c>
      <c r="D65" s="0" t="s">
        <v>15</v>
      </c>
      <c r="E65" s="0" t="s">
        <v>16</v>
      </c>
      <c r="F65" s="0" t="n">
        <v>10000</v>
      </c>
      <c r="H65" s="0" t="n">
        <v>2.8</v>
      </c>
      <c r="I65" s="0" t="s">
        <v>17</v>
      </c>
      <c r="J65" s="0" t="s">
        <v>18</v>
      </c>
      <c r="K65" s="0" t="s">
        <v>77</v>
      </c>
      <c r="L65" s="2" t="n">
        <v>37226.875</v>
      </c>
      <c r="M65" s="2" t="n">
        <v>37256.875</v>
      </c>
    </row>
    <row r="66" customFormat="false" ht="12.75" hidden="false" customHeight="false" outlineLevel="0" collapsed="false">
      <c r="A66" s="0" t="n">
        <v>2234708</v>
      </c>
      <c r="B66" s="1" t="n">
        <v>37214.7644907407</v>
      </c>
      <c r="C66" s="0" t="s">
        <v>14</v>
      </c>
      <c r="D66" s="0" t="s">
        <v>15</v>
      </c>
      <c r="E66" s="0" t="s">
        <v>16</v>
      </c>
      <c r="F66" s="0" t="n">
        <v>10000</v>
      </c>
      <c r="H66" s="0" t="n">
        <v>2.815</v>
      </c>
      <c r="I66" s="0" t="s">
        <v>17</v>
      </c>
      <c r="J66" s="0" t="s">
        <v>18</v>
      </c>
      <c r="K66" s="0" t="s">
        <v>78</v>
      </c>
      <c r="L66" s="2" t="n">
        <v>37226.875</v>
      </c>
      <c r="M66" s="2" t="n">
        <v>37256.875</v>
      </c>
    </row>
    <row r="67" customFormat="false" ht="12.75" hidden="false" customHeight="false" outlineLevel="0" collapsed="false">
      <c r="A67" s="0" t="n">
        <v>2234739</v>
      </c>
      <c r="B67" s="1" t="n">
        <v>37214.8966550926</v>
      </c>
      <c r="C67" s="0" t="s">
        <v>14</v>
      </c>
      <c r="D67" s="0" t="s">
        <v>15</v>
      </c>
      <c r="E67" s="0" t="s">
        <v>16</v>
      </c>
      <c r="F67" s="0" t="n">
        <v>10000</v>
      </c>
      <c r="H67" s="0" t="n">
        <v>2.825</v>
      </c>
      <c r="I67" s="0" t="s">
        <v>17</v>
      </c>
      <c r="J67" s="0" t="s">
        <v>18</v>
      </c>
      <c r="K67" s="0" t="s">
        <v>79</v>
      </c>
      <c r="L67" s="2" t="n">
        <v>37226.875</v>
      </c>
      <c r="M67" s="2" t="n">
        <v>37256.875</v>
      </c>
    </row>
    <row r="68" customFormat="false" ht="12.75" hidden="false" customHeight="false" outlineLevel="0" collapsed="false">
      <c r="A68" s="0" t="n">
        <v>2235881</v>
      </c>
      <c r="B68" s="1" t="n">
        <v>37215.3259143519</v>
      </c>
      <c r="C68" s="0" t="s">
        <v>14</v>
      </c>
      <c r="D68" s="0" t="s">
        <v>15</v>
      </c>
      <c r="E68" s="0" t="s">
        <v>16</v>
      </c>
      <c r="F68" s="0" t="n">
        <v>5000</v>
      </c>
      <c r="H68" s="0" t="n">
        <v>2.87</v>
      </c>
      <c r="I68" s="0" t="s">
        <v>17</v>
      </c>
      <c r="J68" s="0" t="s">
        <v>18</v>
      </c>
      <c r="K68" s="0" t="s">
        <v>80</v>
      </c>
      <c r="L68" s="2" t="n">
        <v>37226.875</v>
      </c>
      <c r="M68" s="2" t="n">
        <v>37256.875</v>
      </c>
    </row>
    <row r="69" customFormat="false" ht="12.75" hidden="false" customHeight="false" outlineLevel="0" collapsed="false">
      <c r="A69" s="0" t="n">
        <v>2237129</v>
      </c>
      <c r="B69" s="1" t="n">
        <v>37215.3564814815</v>
      </c>
      <c r="C69" s="0" t="s">
        <v>14</v>
      </c>
      <c r="D69" s="0" t="s">
        <v>15</v>
      </c>
      <c r="E69" s="0" t="s">
        <v>16</v>
      </c>
      <c r="G69" s="0" t="n">
        <v>5000</v>
      </c>
      <c r="H69" s="0" t="n">
        <v>2.86</v>
      </c>
      <c r="I69" s="0" t="s">
        <v>17</v>
      </c>
      <c r="J69" s="0" t="s">
        <v>18</v>
      </c>
      <c r="K69" s="0" t="s">
        <v>81</v>
      </c>
      <c r="L69" s="2" t="n">
        <v>37226.875</v>
      </c>
      <c r="M69" s="2" t="n">
        <v>37256.875</v>
      </c>
    </row>
    <row r="70" customFormat="false" ht="12.75" hidden="false" customHeight="false" outlineLevel="0" collapsed="false">
      <c r="A70" s="0" t="n">
        <v>2238850</v>
      </c>
      <c r="B70" s="1" t="n">
        <v>37215.3916319444</v>
      </c>
      <c r="C70" s="0" t="s">
        <v>14</v>
      </c>
      <c r="D70" s="0" t="s">
        <v>15</v>
      </c>
      <c r="E70" s="0" t="s">
        <v>16</v>
      </c>
      <c r="G70" s="0" t="n">
        <v>10000</v>
      </c>
      <c r="H70" s="0" t="n">
        <v>2.75</v>
      </c>
      <c r="I70" s="0" t="s">
        <v>17</v>
      </c>
      <c r="J70" s="0" t="s">
        <v>18</v>
      </c>
      <c r="K70" s="0" t="s">
        <v>82</v>
      </c>
      <c r="L70" s="2" t="n">
        <v>37226.875</v>
      </c>
      <c r="M70" s="2" t="n">
        <v>37256.875</v>
      </c>
    </row>
    <row r="71" customFormat="false" ht="12.75" hidden="false" customHeight="false" outlineLevel="0" collapsed="false">
      <c r="A71" s="0" t="n">
        <v>2239550</v>
      </c>
      <c r="B71" s="1" t="n">
        <v>37215.4178819444</v>
      </c>
      <c r="C71" s="0" t="s">
        <v>14</v>
      </c>
      <c r="D71" s="0" t="s">
        <v>15</v>
      </c>
      <c r="E71" s="0" t="s">
        <v>16</v>
      </c>
      <c r="G71" s="0" t="n">
        <v>10000</v>
      </c>
      <c r="H71" s="0" t="n">
        <v>2.72</v>
      </c>
      <c r="I71" s="0" t="s">
        <v>17</v>
      </c>
      <c r="J71" s="0" t="s">
        <v>18</v>
      </c>
      <c r="K71" s="0" t="s">
        <v>83</v>
      </c>
      <c r="L71" s="2" t="n">
        <v>37226.875</v>
      </c>
      <c r="M71" s="2" t="n">
        <v>37256.875</v>
      </c>
    </row>
    <row r="72" customFormat="false" ht="12.75" hidden="false" customHeight="false" outlineLevel="0" collapsed="false">
      <c r="A72" s="0" t="n">
        <v>2240030</v>
      </c>
      <c r="B72" s="1" t="n">
        <v>37215.4332060185</v>
      </c>
      <c r="C72" s="0" t="s">
        <v>14</v>
      </c>
      <c r="D72" s="0" t="s">
        <v>15</v>
      </c>
      <c r="E72" s="0" t="s">
        <v>16</v>
      </c>
      <c r="F72" s="0" t="n">
        <v>10000</v>
      </c>
      <c r="H72" s="0" t="n">
        <v>2.73</v>
      </c>
      <c r="I72" s="0" t="s">
        <v>17</v>
      </c>
      <c r="J72" s="0" t="s">
        <v>18</v>
      </c>
      <c r="K72" s="0" t="s">
        <v>84</v>
      </c>
      <c r="L72" s="2" t="n">
        <v>37226.875</v>
      </c>
      <c r="M72" s="2" t="n">
        <v>37256.875</v>
      </c>
    </row>
    <row r="73" customFormat="false" ht="12.75" hidden="false" customHeight="false" outlineLevel="0" collapsed="false">
      <c r="A73" s="0" t="n">
        <v>2240310</v>
      </c>
      <c r="B73" s="1" t="n">
        <v>37215.4460763889</v>
      </c>
      <c r="C73" s="0" t="s">
        <v>14</v>
      </c>
      <c r="D73" s="0" t="s">
        <v>15</v>
      </c>
      <c r="E73" s="0" t="s">
        <v>16</v>
      </c>
      <c r="F73" s="0" t="n">
        <v>10000</v>
      </c>
      <c r="H73" s="0" t="n">
        <v>2.775</v>
      </c>
      <c r="I73" s="0" t="s">
        <v>17</v>
      </c>
      <c r="J73" s="0" t="s">
        <v>18</v>
      </c>
      <c r="K73" s="0" t="s">
        <v>85</v>
      </c>
      <c r="L73" s="2" t="n">
        <v>37226.875</v>
      </c>
      <c r="M73" s="2" t="n">
        <v>37256.875</v>
      </c>
    </row>
    <row r="74" customFormat="false" ht="12.75" hidden="false" customHeight="false" outlineLevel="0" collapsed="false">
      <c r="A74" s="0" t="n">
        <v>2241202</v>
      </c>
      <c r="B74" s="1" t="n">
        <v>37215.5247569444</v>
      </c>
      <c r="C74" s="0" t="s">
        <v>14</v>
      </c>
      <c r="D74" s="0" t="s">
        <v>15</v>
      </c>
      <c r="E74" s="0" t="s">
        <v>16</v>
      </c>
      <c r="F74" s="0" t="n">
        <v>5000</v>
      </c>
      <c r="H74" s="0" t="n">
        <v>2.84</v>
      </c>
      <c r="I74" s="0" t="s">
        <v>17</v>
      </c>
      <c r="J74" s="0" t="s">
        <v>18</v>
      </c>
      <c r="K74" s="0" t="s">
        <v>86</v>
      </c>
      <c r="L74" s="2" t="n">
        <v>37226.875</v>
      </c>
      <c r="M74" s="2" t="n">
        <v>37256.875</v>
      </c>
    </row>
    <row r="75" customFormat="false" ht="12.75" hidden="false" customHeight="false" outlineLevel="0" collapsed="false">
      <c r="A75" s="0" t="n">
        <v>2241264</v>
      </c>
      <c r="B75" s="1" t="n">
        <v>37215.5339467593</v>
      </c>
      <c r="C75" s="0" t="s">
        <v>14</v>
      </c>
      <c r="D75" s="0" t="s">
        <v>15</v>
      </c>
      <c r="E75" s="0" t="s">
        <v>16</v>
      </c>
      <c r="F75" s="0" t="n">
        <v>7500</v>
      </c>
      <c r="H75" s="0" t="n">
        <v>2.86</v>
      </c>
      <c r="I75" s="0" t="s">
        <v>17</v>
      </c>
      <c r="J75" s="0" t="s">
        <v>18</v>
      </c>
      <c r="K75" s="0" t="s">
        <v>87</v>
      </c>
      <c r="L75" s="2" t="n">
        <v>37226.875</v>
      </c>
      <c r="M75" s="2" t="n">
        <v>37256.875</v>
      </c>
    </row>
    <row r="76" customFormat="false" ht="12.75" hidden="false" customHeight="false" outlineLevel="0" collapsed="false">
      <c r="A76" s="0" t="n">
        <v>2241459</v>
      </c>
      <c r="B76" s="1" t="n">
        <v>37215.5610416667</v>
      </c>
      <c r="C76" s="0" t="s">
        <v>14</v>
      </c>
      <c r="D76" s="0" t="s">
        <v>15</v>
      </c>
      <c r="E76" s="0" t="s">
        <v>16</v>
      </c>
      <c r="F76" s="0" t="n">
        <v>10000</v>
      </c>
      <c r="H76" s="0" t="n">
        <v>2.855</v>
      </c>
      <c r="I76" s="0" t="s">
        <v>17</v>
      </c>
      <c r="J76" s="0" t="s">
        <v>18</v>
      </c>
      <c r="K76" s="0" t="s">
        <v>88</v>
      </c>
      <c r="L76" s="2" t="n">
        <v>37226.875</v>
      </c>
      <c r="M76" s="2" t="n">
        <v>37256.875</v>
      </c>
    </row>
    <row r="77" customFormat="false" ht="12.75" hidden="false" customHeight="false" outlineLevel="0" collapsed="false">
      <c r="F77" s="3" t="n">
        <f aca="false">SUM(F64:F76)*31*-1</f>
        <v>-2712500</v>
      </c>
      <c r="G77" s="3" t="n">
        <f aca="false">SUM(G69:G76)*31</f>
        <v>775000</v>
      </c>
    </row>
    <row r="79" customFormat="false" ht="12.75" hidden="false" customHeight="false" outlineLevel="0" collapsed="false">
      <c r="A79" s="0" t="s">
        <v>89</v>
      </c>
    </row>
    <row r="81" customFormat="false" ht="12.75" hidden="false" customHeight="false" outlineLevel="0" collapsed="false">
      <c r="A81" s="0" t="n">
        <v>2241827</v>
      </c>
      <c r="B81" s="1" t="n">
        <v>37215.7365856481</v>
      </c>
      <c r="C81" s="0" t="s">
        <v>14</v>
      </c>
      <c r="D81" s="0" t="s">
        <v>15</v>
      </c>
      <c r="E81" s="0" t="s">
        <v>16</v>
      </c>
      <c r="F81" s="0" t="n">
        <v>5000</v>
      </c>
      <c r="H81" s="0" t="n">
        <v>2.89</v>
      </c>
      <c r="I81" s="0" t="s">
        <v>17</v>
      </c>
      <c r="J81" s="0" t="s">
        <v>18</v>
      </c>
      <c r="K81" s="0" t="s">
        <v>90</v>
      </c>
      <c r="L81" s="2" t="n">
        <v>37226.875</v>
      </c>
      <c r="M81" s="2" t="n">
        <v>37256.875</v>
      </c>
    </row>
    <row r="82" customFormat="false" ht="12.75" hidden="false" customHeight="false" outlineLevel="0" collapsed="false">
      <c r="A82" s="0" t="n">
        <v>2241843</v>
      </c>
      <c r="B82" s="1" t="n">
        <v>37215.8265277778</v>
      </c>
      <c r="C82" s="0" t="s">
        <v>14</v>
      </c>
      <c r="D82" s="0" t="s">
        <v>15</v>
      </c>
      <c r="E82" s="0" t="s">
        <v>16</v>
      </c>
      <c r="G82" s="0" t="n">
        <v>5000</v>
      </c>
      <c r="H82" s="0" t="n">
        <v>2.89</v>
      </c>
      <c r="I82" s="0" t="s">
        <v>17</v>
      </c>
      <c r="J82" s="0" t="s">
        <v>18</v>
      </c>
      <c r="K82" s="0" t="s">
        <v>91</v>
      </c>
      <c r="L82" s="2" t="n">
        <v>37226.875</v>
      </c>
      <c r="M82" s="2" t="n">
        <v>37256.875</v>
      </c>
    </row>
    <row r="83" customFormat="false" ht="12.75" hidden="false" customHeight="false" outlineLevel="0" collapsed="false">
      <c r="F83" s="3" t="n">
        <f aca="false">SUM(F81:F82)*31*-1</f>
        <v>-155000</v>
      </c>
      <c r="G83" s="3" t="n">
        <f aca="false">SUM(G82)*31</f>
        <v>155000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2001-11-21T12:40:56Z</dcterms:created>
  <dc:creator>pryder</dc:creator>
  <dc:description/>
  <dc:language>en-US</dc:language>
  <cp:lastModifiedBy>pryder</cp:lastModifiedBy>
  <dcterms:modified xsi:type="dcterms:W3CDTF">2001-11-21T12:58:24Z</dcterms:modified>
  <cp:revision>0</cp:revision>
  <dc:subject/>
  <dc:title/>
</cp:coreProperties>
</file>